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raphNetErrorMitigator\data\2times\"/>
    </mc:Choice>
  </mc:AlternateContent>
  <xr:revisionPtr revIDLastSave="0" documentId="13_ncr:1_{39D34B10-A4F8-46B1-8B4B-0AC76D22E472}" xr6:coauthVersionLast="47" xr6:coauthVersionMax="47" xr10:uidLastSave="{00000000-0000-0000-0000-000000000000}"/>
  <bookViews>
    <workbookView xWindow="6996" yWindow="3816" windowWidth="14592" windowHeight="9960" xr2:uid="{1AB900F4-859E-494A-AB19-D4E62F115E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2" i="1"/>
  <c r="W104" i="1"/>
  <c r="W109" i="1"/>
  <c r="W112" i="1"/>
  <c r="W140" i="1"/>
  <c r="W145" i="1"/>
  <c r="W148" i="1"/>
  <c r="W176" i="1"/>
  <c r="W181" i="1"/>
  <c r="W184" i="1"/>
  <c r="W217" i="1"/>
  <c r="W220" i="1"/>
  <c r="W248" i="1"/>
  <c r="W253" i="1"/>
  <c r="W256" i="1"/>
  <c r="W284" i="1"/>
  <c r="W289" i="1"/>
  <c r="W292" i="1"/>
  <c r="W320" i="1"/>
  <c r="W325" i="1"/>
  <c r="W328" i="1"/>
  <c r="W361" i="1"/>
  <c r="W364" i="1"/>
  <c r="V7" i="1"/>
  <c r="V12" i="1"/>
  <c r="V16" i="1"/>
  <c r="V48" i="1"/>
  <c r="V52" i="1"/>
  <c r="V55" i="1"/>
  <c r="V64" i="1"/>
  <c r="V100" i="1"/>
  <c r="V103" i="1"/>
  <c r="V107" i="1"/>
  <c r="V139" i="1"/>
  <c r="V143" i="1"/>
  <c r="V179" i="1"/>
  <c r="V187" i="1"/>
  <c r="V192" i="1"/>
  <c r="V196" i="1"/>
  <c r="V228" i="1"/>
  <c r="V232" i="1"/>
  <c r="V264" i="1"/>
  <c r="V268" i="1"/>
  <c r="V271" i="1"/>
  <c r="V280" i="1"/>
  <c r="V307" i="1"/>
  <c r="V316" i="1"/>
  <c r="V323" i="1"/>
  <c r="V355" i="1"/>
  <c r="V359" i="1"/>
  <c r="N3" i="1"/>
  <c r="N4" i="1"/>
  <c r="N5" i="1"/>
  <c r="N6" i="1"/>
  <c r="W6" i="1" s="1"/>
  <c r="N7" i="1"/>
  <c r="N8" i="1"/>
  <c r="N9" i="1"/>
  <c r="N10" i="1"/>
  <c r="N11" i="1"/>
  <c r="N12" i="1"/>
  <c r="N13" i="1"/>
  <c r="N14" i="1"/>
  <c r="N15" i="1"/>
  <c r="N16" i="1"/>
  <c r="N17" i="1"/>
  <c r="N18" i="1"/>
  <c r="W18" i="1" s="1"/>
  <c r="N19" i="1"/>
  <c r="N20" i="1"/>
  <c r="N21" i="1"/>
  <c r="N22" i="1"/>
  <c r="N23" i="1"/>
  <c r="N24" i="1"/>
  <c r="N25" i="1"/>
  <c r="N26" i="1"/>
  <c r="N27" i="1"/>
  <c r="N28" i="1"/>
  <c r="W28" i="1" s="1"/>
  <c r="N29" i="1"/>
  <c r="N30" i="1"/>
  <c r="W30" i="1" s="1"/>
  <c r="N31" i="1"/>
  <c r="N32" i="1"/>
  <c r="N33" i="1"/>
  <c r="N34" i="1"/>
  <c r="N35" i="1"/>
  <c r="N36" i="1"/>
  <c r="N37" i="1"/>
  <c r="N38" i="1"/>
  <c r="N39" i="1"/>
  <c r="N40" i="1"/>
  <c r="N41" i="1"/>
  <c r="N42" i="1"/>
  <c r="W42" i="1" s="1"/>
  <c r="N43" i="1"/>
  <c r="N44" i="1"/>
  <c r="N45" i="1"/>
  <c r="N46" i="1"/>
  <c r="N47" i="1"/>
  <c r="N48" i="1"/>
  <c r="N49" i="1"/>
  <c r="W49" i="1" s="1"/>
  <c r="N50" i="1"/>
  <c r="N51" i="1"/>
  <c r="N52" i="1"/>
  <c r="W52" i="1" s="1"/>
  <c r="N53" i="1"/>
  <c r="N54" i="1"/>
  <c r="W54" i="1" s="1"/>
  <c r="N55" i="1"/>
  <c r="N56" i="1"/>
  <c r="W56" i="1" s="1"/>
  <c r="N57" i="1"/>
  <c r="N58" i="1"/>
  <c r="N59" i="1"/>
  <c r="N60" i="1"/>
  <c r="N61" i="1"/>
  <c r="N62" i="1"/>
  <c r="N63" i="1"/>
  <c r="N64" i="1"/>
  <c r="N65" i="1"/>
  <c r="N66" i="1"/>
  <c r="W66" i="1" s="1"/>
  <c r="N67" i="1"/>
  <c r="N68" i="1"/>
  <c r="N69" i="1"/>
  <c r="N70" i="1"/>
  <c r="N71" i="1"/>
  <c r="N72" i="1"/>
  <c r="N73" i="1"/>
  <c r="N74" i="1"/>
  <c r="N75" i="1"/>
  <c r="N76" i="1"/>
  <c r="N77" i="1"/>
  <c r="N78" i="1"/>
  <c r="W78" i="1" s="1"/>
  <c r="N79" i="1"/>
  <c r="N80" i="1"/>
  <c r="N81" i="1"/>
  <c r="N82" i="1"/>
  <c r="N83" i="1"/>
  <c r="N84" i="1"/>
  <c r="W84" i="1" s="1"/>
  <c r="N85" i="1"/>
  <c r="N86" i="1"/>
  <c r="N87" i="1"/>
  <c r="N88" i="1"/>
  <c r="N89" i="1"/>
  <c r="N90" i="1"/>
  <c r="W90" i="1" s="1"/>
  <c r="N91" i="1"/>
  <c r="N92" i="1"/>
  <c r="N93" i="1"/>
  <c r="N94" i="1"/>
  <c r="N95" i="1"/>
  <c r="N96" i="1"/>
  <c r="N97" i="1"/>
  <c r="N98" i="1"/>
  <c r="N99" i="1"/>
  <c r="N100" i="1"/>
  <c r="N101" i="1"/>
  <c r="N102" i="1"/>
  <c r="W102" i="1" s="1"/>
  <c r="N103" i="1"/>
  <c r="N104" i="1"/>
  <c r="N105" i="1"/>
  <c r="N106" i="1"/>
  <c r="N107" i="1"/>
  <c r="N108" i="1"/>
  <c r="N109" i="1"/>
  <c r="N110" i="1"/>
  <c r="N111" i="1"/>
  <c r="N112" i="1"/>
  <c r="N113" i="1"/>
  <c r="N114" i="1"/>
  <c r="W114" i="1" s="1"/>
  <c r="N115" i="1"/>
  <c r="N116" i="1"/>
  <c r="N117" i="1"/>
  <c r="N118" i="1"/>
  <c r="N119" i="1"/>
  <c r="N120" i="1"/>
  <c r="W120" i="1" s="1"/>
  <c r="N121" i="1"/>
  <c r="N122" i="1"/>
  <c r="N123" i="1"/>
  <c r="N124" i="1"/>
  <c r="N125" i="1"/>
  <c r="N126" i="1"/>
  <c r="W126" i="1" s="1"/>
  <c r="N127" i="1"/>
  <c r="N128" i="1"/>
  <c r="N129" i="1"/>
  <c r="N130" i="1"/>
  <c r="N131" i="1"/>
  <c r="N132" i="1"/>
  <c r="W132" i="1" s="1"/>
  <c r="N133" i="1"/>
  <c r="N134" i="1"/>
  <c r="N135" i="1"/>
  <c r="N136" i="1"/>
  <c r="N137" i="1"/>
  <c r="N138" i="1"/>
  <c r="W138" i="1" s="1"/>
  <c r="N139" i="1"/>
  <c r="N140" i="1"/>
  <c r="N141" i="1"/>
  <c r="N142" i="1"/>
  <c r="N143" i="1"/>
  <c r="N144" i="1"/>
  <c r="W144" i="1" s="1"/>
  <c r="N145" i="1"/>
  <c r="N146" i="1"/>
  <c r="N147" i="1"/>
  <c r="N148" i="1"/>
  <c r="N149" i="1"/>
  <c r="N150" i="1"/>
  <c r="W150" i="1" s="1"/>
  <c r="N151" i="1"/>
  <c r="N152" i="1"/>
  <c r="N153" i="1"/>
  <c r="N154" i="1"/>
  <c r="N155" i="1"/>
  <c r="N156" i="1"/>
  <c r="W156" i="1" s="1"/>
  <c r="N157" i="1"/>
  <c r="N158" i="1"/>
  <c r="N159" i="1"/>
  <c r="N160" i="1"/>
  <c r="N161" i="1"/>
  <c r="N162" i="1"/>
  <c r="W162" i="1" s="1"/>
  <c r="N163" i="1"/>
  <c r="N164" i="1"/>
  <c r="N165" i="1"/>
  <c r="N166" i="1"/>
  <c r="N167" i="1"/>
  <c r="N168" i="1"/>
  <c r="W168" i="1" s="1"/>
  <c r="N169" i="1"/>
  <c r="N170" i="1"/>
  <c r="N171" i="1"/>
  <c r="N172" i="1"/>
  <c r="N173" i="1"/>
  <c r="N174" i="1"/>
  <c r="W174" i="1" s="1"/>
  <c r="N175" i="1"/>
  <c r="N176" i="1"/>
  <c r="N177" i="1"/>
  <c r="N178" i="1"/>
  <c r="N179" i="1"/>
  <c r="N180" i="1"/>
  <c r="W180" i="1" s="1"/>
  <c r="N181" i="1"/>
  <c r="N182" i="1"/>
  <c r="N183" i="1"/>
  <c r="N184" i="1"/>
  <c r="N185" i="1"/>
  <c r="N186" i="1"/>
  <c r="W186" i="1" s="1"/>
  <c r="N187" i="1"/>
  <c r="N188" i="1"/>
  <c r="N189" i="1"/>
  <c r="N190" i="1"/>
  <c r="N191" i="1"/>
  <c r="N192" i="1"/>
  <c r="W192" i="1" s="1"/>
  <c r="N193" i="1"/>
  <c r="N194" i="1"/>
  <c r="N195" i="1"/>
  <c r="N196" i="1"/>
  <c r="N197" i="1"/>
  <c r="N198" i="1"/>
  <c r="W198" i="1" s="1"/>
  <c r="N199" i="1"/>
  <c r="N200" i="1"/>
  <c r="N201" i="1"/>
  <c r="N202" i="1"/>
  <c r="N203" i="1"/>
  <c r="N204" i="1"/>
  <c r="W204" i="1" s="1"/>
  <c r="N205" i="1"/>
  <c r="N206" i="1"/>
  <c r="N207" i="1"/>
  <c r="N208" i="1"/>
  <c r="N209" i="1"/>
  <c r="N210" i="1"/>
  <c r="W210" i="1" s="1"/>
  <c r="N211" i="1"/>
  <c r="N212" i="1"/>
  <c r="W212" i="1" s="1"/>
  <c r="N213" i="1"/>
  <c r="N214" i="1"/>
  <c r="N215" i="1"/>
  <c r="N216" i="1"/>
  <c r="W216" i="1" s="1"/>
  <c r="N217" i="1"/>
  <c r="N218" i="1"/>
  <c r="N219" i="1"/>
  <c r="N220" i="1"/>
  <c r="N221" i="1"/>
  <c r="N222" i="1"/>
  <c r="W222" i="1" s="1"/>
  <c r="N223" i="1"/>
  <c r="N224" i="1"/>
  <c r="N225" i="1"/>
  <c r="N226" i="1"/>
  <c r="N227" i="1"/>
  <c r="N228" i="1"/>
  <c r="W228" i="1" s="1"/>
  <c r="N229" i="1"/>
  <c r="N230" i="1"/>
  <c r="N231" i="1"/>
  <c r="N232" i="1"/>
  <c r="N233" i="1"/>
  <c r="N234" i="1"/>
  <c r="W234" i="1" s="1"/>
  <c r="N235" i="1"/>
  <c r="N236" i="1"/>
  <c r="N237" i="1"/>
  <c r="N238" i="1"/>
  <c r="N239" i="1"/>
  <c r="N240" i="1"/>
  <c r="W240" i="1" s="1"/>
  <c r="N241" i="1"/>
  <c r="N242" i="1"/>
  <c r="N243" i="1"/>
  <c r="N244" i="1"/>
  <c r="N245" i="1"/>
  <c r="N246" i="1"/>
  <c r="W246" i="1" s="1"/>
  <c r="N247" i="1"/>
  <c r="N248" i="1"/>
  <c r="N249" i="1"/>
  <c r="N250" i="1"/>
  <c r="N251" i="1"/>
  <c r="N252" i="1"/>
  <c r="W252" i="1" s="1"/>
  <c r="N253" i="1"/>
  <c r="N254" i="1"/>
  <c r="N255" i="1"/>
  <c r="N256" i="1"/>
  <c r="N257" i="1"/>
  <c r="N258" i="1"/>
  <c r="W258" i="1" s="1"/>
  <c r="N259" i="1"/>
  <c r="N260" i="1"/>
  <c r="N261" i="1"/>
  <c r="N262" i="1"/>
  <c r="N263" i="1"/>
  <c r="N264" i="1"/>
  <c r="W264" i="1" s="1"/>
  <c r="N265" i="1"/>
  <c r="N266" i="1"/>
  <c r="N267" i="1"/>
  <c r="N268" i="1"/>
  <c r="N269" i="1"/>
  <c r="N270" i="1"/>
  <c r="W270" i="1" s="1"/>
  <c r="N271" i="1"/>
  <c r="N272" i="1"/>
  <c r="N273" i="1"/>
  <c r="N274" i="1"/>
  <c r="N275" i="1"/>
  <c r="N276" i="1"/>
  <c r="W276" i="1" s="1"/>
  <c r="N277" i="1"/>
  <c r="N278" i="1"/>
  <c r="N279" i="1"/>
  <c r="N280" i="1"/>
  <c r="N281" i="1"/>
  <c r="N282" i="1"/>
  <c r="W282" i="1" s="1"/>
  <c r="N283" i="1"/>
  <c r="N284" i="1"/>
  <c r="N285" i="1"/>
  <c r="N286" i="1"/>
  <c r="N287" i="1"/>
  <c r="N288" i="1"/>
  <c r="W288" i="1" s="1"/>
  <c r="N289" i="1"/>
  <c r="N290" i="1"/>
  <c r="N291" i="1"/>
  <c r="N292" i="1"/>
  <c r="N293" i="1"/>
  <c r="N294" i="1"/>
  <c r="W294" i="1" s="1"/>
  <c r="N295" i="1"/>
  <c r="N296" i="1"/>
  <c r="N297" i="1"/>
  <c r="N298" i="1"/>
  <c r="N299" i="1"/>
  <c r="N300" i="1"/>
  <c r="W300" i="1" s="1"/>
  <c r="N301" i="1"/>
  <c r="N302" i="1"/>
  <c r="N303" i="1"/>
  <c r="N304" i="1"/>
  <c r="N305" i="1"/>
  <c r="N306" i="1"/>
  <c r="W306" i="1" s="1"/>
  <c r="N307" i="1"/>
  <c r="N308" i="1"/>
  <c r="N309" i="1"/>
  <c r="N310" i="1"/>
  <c r="N311" i="1"/>
  <c r="N312" i="1"/>
  <c r="W312" i="1" s="1"/>
  <c r="N313" i="1"/>
  <c r="N314" i="1"/>
  <c r="N315" i="1"/>
  <c r="N316" i="1"/>
  <c r="N317" i="1"/>
  <c r="N318" i="1"/>
  <c r="W318" i="1" s="1"/>
  <c r="N319" i="1"/>
  <c r="N320" i="1"/>
  <c r="N321" i="1"/>
  <c r="N322" i="1"/>
  <c r="N323" i="1"/>
  <c r="N324" i="1"/>
  <c r="W324" i="1" s="1"/>
  <c r="N325" i="1"/>
  <c r="N326" i="1"/>
  <c r="N327" i="1"/>
  <c r="N328" i="1"/>
  <c r="N329" i="1"/>
  <c r="N330" i="1"/>
  <c r="W330" i="1" s="1"/>
  <c r="N331" i="1"/>
  <c r="N332" i="1"/>
  <c r="N333" i="1"/>
  <c r="N334" i="1"/>
  <c r="N335" i="1"/>
  <c r="N336" i="1"/>
  <c r="W336" i="1" s="1"/>
  <c r="N337" i="1"/>
  <c r="N338" i="1"/>
  <c r="N339" i="1"/>
  <c r="N340" i="1"/>
  <c r="N341" i="1"/>
  <c r="N342" i="1"/>
  <c r="W342" i="1" s="1"/>
  <c r="N343" i="1"/>
  <c r="N344" i="1"/>
  <c r="N345" i="1"/>
  <c r="N346" i="1"/>
  <c r="N347" i="1"/>
  <c r="N348" i="1"/>
  <c r="W348" i="1" s="1"/>
  <c r="N349" i="1"/>
  <c r="N350" i="1"/>
  <c r="N351" i="1"/>
  <c r="N352" i="1"/>
  <c r="N353" i="1"/>
  <c r="N354" i="1"/>
  <c r="W354" i="1" s="1"/>
  <c r="N355" i="1"/>
  <c r="N356" i="1"/>
  <c r="W356" i="1" s="1"/>
  <c r="N357" i="1"/>
  <c r="N358" i="1"/>
  <c r="N359" i="1"/>
  <c r="N360" i="1"/>
  <c r="W360" i="1" s="1"/>
  <c r="N361" i="1"/>
  <c r="N362" i="1"/>
  <c r="N363" i="1"/>
  <c r="N364" i="1"/>
  <c r="N365" i="1"/>
  <c r="N366" i="1"/>
  <c r="W366" i="1" s="1"/>
  <c r="N367" i="1"/>
  <c r="N368" i="1"/>
  <c r="N369" i="1"/>
  <c r="N370" i="1"/>
  <c r="N371" i="1"/>
  <c r="N372" i="1"/>
  <c r="W372" i="1" s="1"/>
  <c r="N373" i="1"/>
  <c r="N374" i="1"/>
  <c r="N375" i="1"/>
  <c r="N376" i="1"/>
  <c r="N377" i="1"/>
  <c r="N378" i="1"/>
  <c r="W378" i="1" s="1"/>
  <c r="N379" i="1"/>
  <c r="N380" i="1"/>
  <c r="N381" i="1"/>
  <c r="N382" i="1"/>
  <c r="N383" i="1"/>
  <c r="N384" i="1"/>
  <c r="W384" i="1" s="1"/>
  <c r="N385" i="1"/>
  <c r="N386" i="1"/>
  <c r="N2" i="1"/>
  <c r="M3" i="1"/>
  <c r="V3" i="1" s="1"/>
  <c r="M4" i="1"/>
  <c r="M5" i="1"/>
  <c r="V5" i="1" s="1"/>
  <c r="M6" i="1"/>
  <c r="M7" i="1"/>
  <c r="M8" i="1"/>
  <c r="V8" i="1" s="1"/>
  <c r="M9" i="1"/>
  <c r="M10" i="1"/>
  <c r="M11" i="1"/>
  <c r="V11" i="1" s="1"/>
  <c r="M12" i="1"/>
  <c r="M13" i="1"/>
  <c r="V13" i="1" s="1"/>
  <c r="M14" i="1"/>
  <c r="V14" i="1" s="1"/>
  <c r="M15" i="1"/>
  <c r="M16" i="1"/>
  <c r="M17" i="1"/>
  <c r="V17" i="1" s="1"/>
  <c r="M18" i="1"/>
  <c r="M19" i="1"/>
  <c r="V19" i="1" s="1"/>
  <c r="M20" i="1"/>
  <c r="W20" i="1" s="1"/>
  <c r="M21" i="1"/>
  <c r="M22" i="1"/>
  <c r="M23" i="1"/>
  <c r="V23" i="1" s="1"/>
  <c r="M24" i="1"/>
  <c r="M25" i="1"/>
  <c r="V25" i="1" s="1"/>
  <c r="M26" i="1"/>
  <c r="V26" i="1" s="1"/>
  <c r="M27" i="1"/>
  <c r="V27" i="1" s="1"/>
  <c r="M28" i="1"/>
  <c r="V28" i="1" s="1"/>
  <c r="M29" i="1"/>
  <c r="V29" i="1" s="1"/>
  <c r="M30" i="1"/>
  <c r="M31" i="1"/>
  <c r="V31" i="1" s="1"/>
  <c r="M32" i="1"/>
  <c r="W32" i="1" s="1"/>
  <c r="M33" i="1"/>
  <c r="M34" i="1"/>
  <c r="M35" i="1"/>
  <c r="V35" i="1" s="1"/>
  <c r="M36" i="1"/>
  <c r="M37" i="1"/>
  <c r="V37" i="1" s="1"/>
  <c r="M38" i="1"/>
  <c r="V38" i="1" s="1"/>
  <c r="M39" i="1"/>
  <c r="V39" i="1" s="1"/>
  <c r="M40" i="1"/>
  <c r="M41" i="1"/>
  <c r="V41" i="1" s="1"/>
  <c r="M42" i="1"/>
  <c r="M43" i="1"/>
  <c r="V43" i="1" s="1"/>
  <c r="M44" i="1"/>
  <c r="V44" i="1" s="1"/>
  <c r="M45" i="1"/>
  <c r="M46" i="1"/>
  <c r="M47" i="1"/>
  <c r="V47" i="1" s="1"/>
  <c r="M48" i="1"/>
  <c r="M49" i="1"/>
  <c r="V49" i="1" s="1"/>
  <c r="M50" i="1"/>
  <c r="V50" i="1" s="1"/>
  <c r="M51" i="1"/>
  <c r="M52" i="1"/>
  <c r="M53" i="1"/>
  <c r="V53" i="1" s="1"/>
  <c r="M54" i="1"/>
  <c r="M55" i="1"/>
  <c r="M56" i="1"/>
  <c r="V56" i="1" s="1"/>
  <c r="M57" i="1"/>
  <c r="M58" i="1"/>
  <c r="M59" i="1"/>
  <c r="V59" i="1" s="1"/>
  <c r="M60" i="1"/>
  <c r="M61" i="1"/>
  <c r="V61" i="1" s="1"/>
  <c r="M62" i="1"/>
  <c r="V62" i="1" s="1"/>
  <c r="M63" i="1"/>
  <c r="V63" i="1" s="1"/>
  <c r="M64" i="1"/>
  <c r="M65" i="1"/>
  <c r="V65" i="1" s="1"/>
  <c r="M66" i="1"/>
  <c r="M67" i="1"/>
  <c r="V67" i="1" s="1"/>
  <c r="M68" i="1"/>
  <c r="V68" i="1" s="1"/>
  <c r="M69" i="1"/>
  <c r="M70" i="1"/>
  <c r="M71" i="1"/>
  <c r="V71" i="1" s="1"/>
  <c r="M72" i="1"/>
  <c r="M73" i="1"/>
  <c r="W73" i="1" s="1"/>
  <c r="M74" i="1"/>
  <c r="W74" i="1" s="1"/>
  <c r="M75" i="1"/>
  <c r="V75" i="1" s="1"/>
  <c r="M76" i="1"/>
  <c r="M77" i="1"/>
  <c r="V77" i="1" s="1"/>
  <c r="M78" i="1"/>
  <c r="M79" i="1"/>
  <c r="V79" i="1" s="1"/>
  <c r="M80" i="1"/>
  <c r="V80" i="1" s="1"/>
  <c r="M81" i="1"/>
  <c r="M82" i="1"/>
  <c r="M83" i="1"/>
  <c r="V83" i="1" s="1"/>
  <c r="M84" i="1"/>
  <c r="V84" i="1" s="1"/>
  <c r="M85" i="1"/>
  <c r="V85" i="1" s="1"/>
  <c r="M86" i="1"/>
  <c r="V86" i="1" s="1"/>
  <c r="M87" i="1"/>
  <c r="M88" i="1"/>
  <c r="V88" i="1" s="1"/>
  <c r="M89" i="1"/>
  <c r="V89" i="1" s="1"/>
  <c r="M90" i="1"/>
  <c r="M91" i="1"/>
  <c r="V91" i="1" s="1"/>
  <c r="M92" i="1"/>
  <c r="V92" i="1" s="1"/>
  <c r="M93" i="1"/>
  <c r="M94" i="1"/>
  <c r="M95" i="1"/>
  <c r="V95" i="1" s="1"/>
  <c r="M96" i="1"/>
  <c r="M97" i="1"/>
  <c r="V97" i="1" s="1"/>
  <c r="M98" i="1"/>
  <c r="V98" i="1" s="1"/>
  <c r="M99" i="1"/>
  <c r="V99" i="1" s="1"/>
  <c r="M100" i="1"/>
  <c r="M101" i="1"/>
  <c r="V101" i="1" s="1"/>
  <c r="M102" i="1"/>
  <c r="M103" i="1"/>
  <c r="M104" i="1"/>
  <c r="V104" i="1" s="1"/>
  <c r="M105" i="1"/>
  <c r="M106" i="1"/>
  <c r="M107" i="1"/>
  <c r="M108" i="1"/>
  <c r="M109" i="1"/>
  <c r="V109" i="1" s="1"/>
  <c r="M110" i="1"/>
  <c r="V110" i="1" s="1"/>
  <c r="M111" i="1"/>
  <c r="V111" i="1" s="1"/>
  <c r="M112" i="1"/>
  <c r="M113" i="1"/>
  <c r="M114" i="1"/>
  <c r="M115" i="1"/>
  <c r="V115" i="1" s="1"/>
  <c r="M116" i="1"/>
  <c r="V116" i="1" s="1"/>
  <c r="M117" i="1"/>
  <c r="M118" i="1"/>
  <c r="M119" i="1"/>
  <c r="V119" i="1" s="1"/>
  <c r="M120" i="1"/>
  <c r="V120" i="1" s="1"/>
  <c r="M121" i="1"/>
  <c r="V121" i="1" s="1"/>
  <c r="M122" i="1"/>
  <c r="V122" i="1" s="1"/>
  <c r="M123" i="1"/>
  <c r="M124" i="1"/>
  <c r="V124" i="1" s="1"/>
  <c r="M125" i="1"/>
  <c r="V125" i="1" s="1"/>
  <c r="M126" i="1"/>
  <c r="M127" i="1"/>
  <c r="V127" i="1" s="1"/>
  <c r="M128" i="1"/>
  <c r="V128" i="1" s="1"/>
  <c r="M129" i="1"/>
  <c r="M130" i="1"/>
  <c r="M131" i="1"/>
  <c r="V131" i="1" s="1"/>
  <c r="M132" i="1"/>
  <c r="M133" i="1"/>
  <c r="W133" i="1" s="1"/>
  <c r="M134" i="1"/>
  <c r="V134" i="1" s="1"/>
  <c r="M135" i="1"/>
  <c r="V135" i="1" s="1"/>
  <c r="M136" i="1"/>
  <c r="V136" i="1" s="1"/>
  <c r="M137" i="1"/>
  <c r="V137" i="1" s="1"/>
  <c r="M138" i="1"/>
  <c r="M139" i="1"/>
  <c r="M140" i="1"/>
  <c r="V140" i="1" s="1"/>
  <c r="M141" i="1"/>
  <c r="M142" i="1"/>
  <c r="M143" i="1"/>
  <c r="M144" i="1"/>
  <c r="M145" i="1"/>
  <c r="V145" i="1" s="1"/>
  <c r="M146" i="1"/>
  <c r="V146" i="1" s="1"/>
  <c r="M147" i="1"/>
  <c r="V147" i="1" s="1"/>
  <c r="M148" i="1"/>
  <c r="M149" i="1"/>
  <c r="W149" i="1" s="1"/>
  <c r="M150" i="1"/>
  <c r="M151" i="1"/>
  <c r="V151" i="1" s="1"/>
  <c r="M152" i="1"/>
  <c r="V152" i="1" s="1"/>
  <c r="M153" i="1"/>
  <c r="M154" i="1"/>
  <c r="M155" i="1"/>
  <c r="V155" i="1" s="1"/>
  <c r="M156" i="1"/>
  <c r="V156" i="1" s="1"/>
  <c r="M157" i="1"/>
  <c r="V157" i="1" s="1"/>
  <c r="M158" i="1"/>
  <c r="V158" i="1" s="1"/>
  <c r="M159" i="1"/>
  <c r="M160" i="1"/>
  <c r="V160" i="1" s="1"/>
  <c r="M161" i="1"/>
  <c r="V161" i="1" s="1"/>
  <c r="M162" i="1"/>
  <c r="M163" i="1"/>
  <c r="V163" i="1" s="1"/>
  <c r="M164" i="1"/>
  <c r="V164" i="1" s="1"/>
  <c r="M165" i="1"/>
  <c r="M166" i="1"/>
  <c r="M167" i="1"/>
  <c r="V167" i="1" s="1"/>
  <c r="M168" i="1"/>
  <c r="M169" i="1"/>
  <c r="W169" i="1" s="1"/>
  <c r="M170" i="1"/>
  <c r="V170" i="1" s="1"/>
  <c r="M171" i="1"/>
  <c r="V171" i="1" s="1"/>
  <c r="M172" i="1"/>
  <c r="V172" i="1" s="1"/>
  <c r="M173" i="1"/>
  <c r="V173" i="1" s="1"/>
  <c r="M174" i="1"/>
  <c r="M175" i="1"/>
  <c r="V175" i="1" s="1"/>
  <c r="M176" i="1"/>
  <c r="V176" i="1" s="1"/>
  <c r="M177" i="1"/>
  <c r="M178" i="1"/>
  <c r="M179" i="1"/>
  <c r="M180" i="1"/>
  <c r="M181" i="1"/>
  <c r="V181" i="1" s="1"/>
  <c r="M182" i="1"/>
  <c r="V182" i="1" s="1"/>
  <c r="M183" i="1"/>
  <c r="V183" i="1" s="1"/>
  <c r="M184" i="1"/>
  <c r="M185" i="1"/>
  <c r="W185" i="1" s="1"/>
  <c r="M186" i="1"/>
  <c r="M187" i="1"/>
  <c r="M188" i="1"/>
  <c r="V188" i="1" s="1"/>
  <c r="M189" i="1"/>
  <c r="M190" i="1"/>
  <c r="M191" i="1"/>
  <c r="V191" i="1" s="1"/>
  <c r="M192" i="1"/>
  <c r="M193" i="1"/>
  <c r="V193" i="1" s="1"/>
  <c r="M194" i="1"/>
  <c r="V194" i="1" s="1"/>
  <c r="M195" i="1"/>
  <c r="M196" i="1"/>
  <c r="M197" i="1"/>
  <c r="V197" i="1" s="1"/>
  <c r="M198" i="1"/>
  <c r="M199" i="1"/>
  <c r="V199" i="1" s="1"/>
  <c r="M200" i="1"/>
  <c r="V200" i="1" s="1"/>
  <c r="M201" i="1"/>
  <c r="M202" i="1"/>
  <c r="M203" i="1"/>
  <c r="V203" i="1" s="1"/>
  <c r="M204" i="1"/>
  <c r="M205" i="1"/>
  <c r="W205" i="1" s="1"/>
  <c r="M206" i="1"/>
  <c r="V206" i="1" s="1"/>
  <c r="M207" i="1"/>
  <c r="V207" i="1" s="1"/>
  <c r="M208" i="1"/>
  <c r="V208" i="1" s="1"/>
  <c r="M209" i="1"/>
  <c r="V209" i="1" s="1"/>
  <c r="M210" i="1"/>
  <c r="M211" i="1"/>
  <c r="V211" i="1" s="1"/>
  <c r="M212" i="1"/>
  <c r="V212" i="1" s="1"/>
  <c r="M213" i="1"/>
  <c r="M214" i="1"/>
  <c r="M215" i="1"/>
  <c r="V215" i="1" s="1"/>
  <c r="M216" i="1"/>
  <c r="M217" i="1"/>
  <c r="V217" i="1" s="1"/>
  <c r="M218" i="1"/>
  <c r="V218" i="1" s="1"/>
  <c r="M219" i="1"/>
  <c r="V219" i="1" s="1"/>
  <c r="M220" i="1"/>
  <c r="M221" i="1"/>
  <c r="M222" i="1"/>
  <c r="M223" i="1"/>
  <c r="V223" i="1" s="1"/>
  <c r="M224" i="1"/>
  <c r="V224" i="1" s="1"/>
  <c r="M225" i="1"/>
  <c r="M226" i="1"/>
  <c r="M227" i="1"/>
  <c r="V227" i="1" s="1"/>
  <c r="M228" i="1"/>
  <c r="M229" i="1"/>
  <c r="V229" i="1" s="1"/>
  <c r="M230" i="1"/>
  <c r="V230" i="1" s="1"/>
  <c r="M231" i="1"/>
  <c r="M232" i="1"/>
  <c r="M233" i="1"/>
  <c r="V233" i="1" s="1"/>
  <c r="M234" i="1"/>
  <c r="M235" i="1"/>
  <c r="V235" i="1" s="1"/>
  <c r="M236" i="1"/>
  <c r="V236" i="1" s="1"/>
  <c r="M237" i="1"/>
  <c r="M238" i="1"/>
  <c r="M239" i="1"/>
  <c r="V239" i="1" s="1"/>
  <c r="M240" i="1"/>
  <c r="M241" i="1"/>
  <c r="W241" i="1" s="1"/>
  <c r="M242" i="1"/>
  <c r="V242" i="1" s="1"/>
  <c r="M243" i="1"/>
  <c r="V243" i="1" s="1"/>
  <c r="M244" i="1"/>
  <c r="V244" i="1" s="1"/>
  <c r="M245" i="1"/>
  <c r="V245" i="1" s="1"/>
  <c r="M246" i="1"/>
  <c r="M247" i="1"/>
  <c r="V247" i="1" s="1"/>
  <c r="M248" i="1"/>
  <c r="V248" i="1" s="1"/>
  <c r="M249" i="1"/>
  <c r="M250" i="1"/>
  <c r="M251" i="1"/>
  <c r="V251" i="1" s="1"/>
  <c r="M252" i="1"/>
  <c r="M253" i="1"/>
  <c r="V253" i="1" s="1"/>
  <c r="M254" i="1"/>
  <c r="V254" i="1" s="1"/>
  <c r="M255" i="1"/>
  <c r="V255" i="1" s="1"/>
  <c r="M256" i="1"/>
  <c r="M257" i="1"/>
  <c r="M258" i="1"/>
  <c r="M259" i="1"/>
  <c r="V259" i="1" s="1"/>
  <c r="M260" i="1"/>
  <c r="V260" i="1" s="1"/>
  <c r="M261" i="1"/>
  <c r="M262" i="1"/>
  <c r="M263" i="1"/>
  <c r="V263" i="1" s="1"/>
  <c r="M264" i="1"/>
  <c r="M265" i="1"/>
  <c r="V265" i="1" s="1"/>
  <c r="M266" i="1"/>
  <c r="V266" i="1" s="1"/>
  <c r="M267" i="1"/>
  <c r="M268" i="1"/>
  <c r="M269" i="1"/>
  <c r="V269" i="1" s="1"/>
  <c r="M270" i="1"/>
  <c r="M271" i="1"/>
  <c r="M272" i="1"/>
  <c r="V272" i="1" s="1"/>
  <c r="M273" i="1"/>
  <c r="M274" i="1"/>
  <c r="M275" i="1"/>
  <c r="V275" i="1" s="1"/>
  <c r="M276" i="1"/>
  <c r="M277" i="1"/>
  <c r="W277" i="1" s="1"/>
  <c r="M278" i="1"/>
  <c r="V278" i="1" s="1"/>
  <c r="M279" i="1"/>
  <c r="V279" i="1" s="1"/>
  <c r="M280" i="1"/>
  <c r="M281" i="1"/>
  <c r="V281" i="1" s="1"/>
  <c r="M282" i="1"/>
  <c r="M283" i="1"/>
  <c r="V283" i="1" s="1"/>
  <c r="M284" i="1"/>
  <c r="V284" i="1" s="1"/>
  <c r="M285" i="1"/>
  <c r="M286" i="1"/>
  <c r="M287" i="1"/>
  <c r="V287" i="1" s="1"/>
  <c r="M288" i="1"/>
  <c r="M289" i="1"/>
  <c r="V289" i="1" s="1"/>
  <c r="M290" i="1"/>
  <c r="V290" i="1" s="1"/>
  <c r="M291" i="1"/>
  <c r="V291" i="1" s="1"/>
  <c r="M292" i="1"/>
  <c r="M293" i="1"/>
  <c r="M294" i="1"/>
  <c r="M295" i="1"/>
  <c r="V295" i="1" s="1"/>
  <c r="M296" i="1"/>
  <c r="V296" i="1" s="1"/>
  <c r="M297" i="1"/>
  <c r="M298" i="1"/>
  <c r="M299" i="1"/>
  <c r="V299" i="1" s="1"/>
  <c r="M300" i="1"/>
  <c r="V300" i="1" s="1"/>
  <c r="M301" i="1"/>
  <c r="V301" i="1" s="1"/>
  <c r="M302" i="1"/>
  <c r="V302" i="1" s="1"/>
  <c r="M303" i="1"/>
  <c r="M304" i="1"/>
  <c r="V304" i="1" s="1"/>
  <c r="M305" i="1"/>
  <c r="V305" i="1" s="1"/>
  <c r="M306" i="1"/>
  <c r="M307" i="1"/>
  <c r="M308" i="1"/>
  <c r="V308" i="1" s="1"/>
  <c r="M309" i="1"/>
  <c r="M310" i="1"/>
  <c r="M311" i="1"/>
  <c r="V311" i="1" s="1"/>
  <c r="M312" i="1"/>
  <c r="M313" i="1"/>
  <c r="W313" i="1" s="1"/>
  <c r="M314" i="1"/>
  <c r="V314" i="1" s="1"/>
  <c r="M315" i="1"/>
  <c r="V315" i="1" s="1"/>
  <c r="M316" i="1"/>
  <c r="M317" i="1"/>
  <c r="V317" i="1" s="1"/>
  <c r="M318" i="1"/>
  <c r="M319" i="1"/>
  <c r="V319" i="1" s="1"/>
  <c r="M320" i="1"/>
  <c r="V320" i="1" s="1"/>
  <c r="M321" i="1"/>
  <c r="M322" i="1"/>
  <c r="M323" i="1"/>
  <c r="M324" i="1"/>
  <c r="M325" i="1"/>
  <c r="V325" i="1" s="1"/>
  <c r="M326" i="1"/>
  <c r="V326" i="1" s="1"/>
  <c r="M327" i="1"/>
  <c r="V327" i="1" s="1"/>
  <c r="M328" i="1"/>
  <c r="M329" i="1"/>
  <c r="M330" i="1"/>
  <c r="M331" i="1"/>
  <c r="V331" i="1" s="1"/>
  <c r="M332" i="1"/>
  <c r="V332" i="1" s="1"/>
  <c r="M333" i="1"/>
  <c r="M334" i="1"/>
  <c r="M335" i="1"/>
  <c r="V335" i="1" s="1"/>
  <c r="M336" i="1"/>
  <c r="V336" i="1" s="1"/>
  <c r="M337" i="1"/>
  <c r="V337" i="1" s="1"/>
  <c r="M338" i="1"/>
  <c r="V338" i="1" s="1"/>
  <c r="M339" i="1"/>
  <c r="M340" i="1"/>
  <c r="V340" i="1" s="1"/>
  <c r="M341" i="1"/>
  <c r="V341" i="1" s="1"/>
  <c r="M342" i="1"/>
  <c r="M343" i="1"/>
  <c r="V343" i="1" s="1"/>
  <c r="M344" i="1"/>
  <c r="V344" i="1" s="1"/>
  <c r="M345" i="1"/>
  <c r="V345" i="1" s="1"/>
  <c r="M346" i="1"/>
  <c r="M347" i="1"/>
  <c r="V347" i="1" s="1"/>
  <c r="M348" i="1"/>
  <c r="M349" i="1"/>
  <c r="W349" i="1" s="1"/>
  <c r="M350" i="1"/>
  <c r="V350" i="1" s="1"/>
  <c r="M351" i="1"/>
  <c r="V351" i="1" s="1"/>
  <c r="M352" i="1"/>
  <c r="V352" i="1" s="1"/>
  <c r="M353" i="1"/>
  <c r="V353" i="1" s="1"/>
  <c r="M354" i="1"/>
  <c r="M355" i="1"/>
  <c r="M356" i="1"/>
  <c r="V356" i="1" s="1"/>
  <c r="M357" i="1"/>
  <c r="V357" i="1" s="1"/>
  <c r="M358" i="1"/>
  <c r="M359" i="1"/>
  <c r="M360" i="1"/>
  <c r="M361" i="1"/>
  <c r="V361" i="1" s="1"/>
  <c r="M362" i="1"/>
  <c r="V362" i="1" s="1"/>
  <c r="M363" i="1"/>
  <c r="V363" i="1" s="1"/>
  <c r="M364" i="1"/>
  <c r="M365" i="1"/>
  <c r="W365" i="1" s="1"/>
  <c r="M366" i="1"/>
  <c r="M367" i="1"/>
  <c r="V367" i="1" s="1"/>
  <c r="M368" i="1"/>
  <c r="V368" i="1" s="1"/>
  <c r="M369" i="1"/>
  <c r="V369" i="1" s="1"/>
  <c r="M370" i="1"/>
  <c r="M371" i="1"/>
  <c r="V371" i="1" s="1"/>
  <c r="M372" i="1"/>
  <c r="V372" i="1" s="1"/>
  <c r="M373" i="1"/>
  <c r="V373" i="1" s="1"/>
  <c r="M374" i="1"/>
  <c r="V374" i="1" s="1"/>
  <c r="M375" i="1"/>
  <c r="M376" i="1"/>
  <c r="V376" i="1" s="1"/>
  <c r="M377" i="1"/>
  <c r="V377" i="1" s="1"/>
  <c r="M378" i="1"/>
  <c r="M379" i="1"/>
  <c r="V379" i="1" s="1"/>
  <c r="M380" i="1"/>
  <c r="V380" i="1" s="1"/>
  <c r="M381" i="1"/>
  <c r="V381" i="1" s="1"/>
  <c r="M382" i="1"/>
  <c r="M383" i="1"/>
  <c r="V383" i="1" s="1"/>
  <c r="M384" i="1"/>
  <c r="M385" i="1"/>
  <c r="W385" i="1" s="1"/>
  <c r="M386" i="1"/>
  <c r="V386" i="1" s="1"/>
  <c r="M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2" i="1"/>
  <c r="R3" i="1"/>
  <c r="S3" i="1" s="1"/>
  <c r="R4" i="1"/>
  <c r="R5" i="1"/>
  <c r="T5" i="1" s="1"/>
  <c r="R6" i="1"/>
  <c r="T6" i="1" s="1"/>
  <c r="R7" i="1"/>
  <c r="T7" i="1" s="1"/>
  <c r="R8" i="1"/>
  <c r="R9" i="1"/>
  <c r="S9" i="1" s="1"/>
  <c r="R10" i="1"/>
  <c r="S10" i="1" s="1"/>
  <c r="R11" i="1"/>
  <c r="T11" i="1" s="1"/>
  <c r="R12" i="1"/>
  <c r="T12" i="1" s="1"/>
  <c r="R13" i="1"/>
  <c r="R14" i="1"/>
  <c r="T14" i="1" s="1"/>
  <c r="R15" i="1"/>
  <c r="T15" i="1" s="1"/>
  <c r="R16" i="1"/>
  <c r="R17" i="1"/>
  <c r="S17" i="1" s="1"/>
  <c r="R18" i="1"/>
  <c r="T18" i="1" s="1"/>
  <c r="R19" i="1"/>
  <c r="S19" i="1" s="1"/>
  <c r="R20" i="1"/>
  <c r="R21" i="1"/>
  <c r="S21" i="1" s="1"/>
  <c r="R22" i="1"/>
  <c r="S22" i="1" s="1"/>
  <c r="R23" i="1"/>
  <c r="R24" i="1"/>
  <c r="S24" i="1" s="1"/>
  <c r="R25" i="1"/>
  <c r="T25" i="1" s="1"/>
  <c r="R26" i="1"/>
  <c r="T26" i="1" s="1"/>
  <c r="R27" i="1"/>
  <c r="S27" i="1" s="1"/>
  <c r="R28" i="1"/>
  <c r="R29" i="1"/>
  <c r="S29" i="1" s="1"/>
  <c r="R30" i="1"/>
  <c r="S30" i="1" s="1"/>
  <c r="R31" i="1"/>
  <c r="T31" i="1" s="1"/>
  <c r="R32" i="1"/>
  <c r="R33" i="1"/>
  <c r="T33" i="1" s="1"/>
  <c r="R34" i="1"/>
  <c r="S34" i="1" s="1"/>
  <c r="R35" i="1"/>
  <c r="R36" i="1"/>
  <c r="R37" i="1"/>
  <c r="S37" i="1" s="1"/>
  <c r="R38" i="1"/>
  <c r="T38" i="1" s="1"/>
  <c r="R39" i="1"/>
  <c r="T39" i="1" s="1"/>
  <c r="R40" i="1"/>
  <c r="T40" i="1" s="1"/>
  <c r="R41" i="1"/>
  <c r="S41" i="1" s="1"/>
  <c r="R42" i="1"/>
  <c r="T42" i="1" s="1"/>
  <c r="R43" i="1"/>
  <c r="T43" i="1" s="1"/>
  <c r="R44" i="1"/>
  <c r="R45" i="1"/>
  <c r="T45" i="1" s="1"/>
  <c r="R46" i="1"/>
  <c r="S46" i="1" s="1"/>
  <c r="R47" i="1"/>
  <c r="R48" i="1"/>
  <c r="R49" i="1"/>
  <c r="R50" i="1"/>
  <c r="T50" i="1" s="1"/>
  <c r="R51" i="1"/>
  <c r="S51" i="1" s="1"/>
  <c r="R52" i="1"/>
  <c r="T52" i="1" s="1"/>
  <c r="R53" i="1"/>
  <c r="T53" i="1" s="1"/>
  <c r="R54" i="1"/>
  <c r="T54" i="1" s="1"/>
  <c r="R55" i="1"/>
  <c r="S55" i="1" s="1"/>
  <c r="R56" i="1"/>
  <c r="R57" i="1"/>
  <c r="S57" i="1" s="1"/>
  <c r="R58" i="1"/>
  <c r="S58" i="1" s="1"/>
  <c r="R59" i="1"/>
  <c r="R60" i="1"/>
  <c r="R61" i="1"/>
  <c r="R62" i="1"/>
  <c r="T62" i="1" s="1"/>
  <c r="R63" i="1"/>
  <c r="S63" i="1" s="1"/>
  <c r="R64" i="1"/>
  <c r="S64" i="1" s="1"/>
  <c r="R65" i="1"/>
  <c r="S65" i="1" s="1"/>
  <c r="R66" i="1"/>
  <c r="T66" i="1" s="1"/>
  <c r="R67" i="1"/>
  <c r="T67" i="1" s="1"/>
  <c r="R68" i="1"/>
  <c r="R69" i="1"/>
  <c r="T69" i="1" s="1"/>
  <c r="R70" i="1"/>
  <c r="S70" i="1" s="1"/>
  <c r="R71" i="1"/>
  <c r="R72" i="1"/>
  <c r="R73" i="1"/>
  <c r="R74" i="1"/>
  <c r="T74" i="1" s="1"/>
  <c r="R75" i="1"/>
  <c r="S75" i="1" s="1"/>
  <c r="R76" i="1"/>
  <c r="R77" i="1"/>
  <c r="T77" i="1" s="1"/>
  <c r="R78" i="1"/>
  <c r="T78" i="1" s="1"/>
  <c r="R79" i="1"/>
  <c r="T79" i="1" s="1"/>
  <c r="R80" i="1"/>
  <c r="R81" i="1"/>
  <c r="S81" i="1" s="1"/>
  <c r="R82" i="1"/>
  <c r="S82" i="1" s="1"/>
  <c r="R83" i="1"/>
  <c r="T83" i="1" s="1"/>
  <c r="R84" i="1"/>
  <c r="T84" i="1" s="1"/>
  <c r="R85" i="1"/>
  <c r="R86" i="1"/>
  <c r="T86" i="1" s="1"/>
  <c r="R87" i="1"/>
  <c r="T87" i="1" s="1"/>
  <c r="R88" i="1"/>
  <c r="R89" i="1"/>
  <c r="S89" i="1" s="1"/>
  <c r="R90" i="1"/>
  <c r="S90" i="1" s="1"/>
  <c r="R91" i="1"/>
  <c r="S91" i="1" s="1"/>
  <c r="R92" i="1"/>
  <c r="R93" i="1"/>
  <c r="T93" i="1" s="1"/>
  <c r="R94" i="1"/>
  <c r="S94" i="1" s="1"/>
  <c r="R95" i="1"/>
  <c r="R96" i="1"/>
  <c r="S96" i="1" s="1"/>
  <c r="R97" i="1"/>
  <c r="T97" i="1" s="1"/>
  <c r="R98" i="1"/>
  <c r="T98" i="1" s="1"/>
  <c r="R99" i="1"/>
  <c r="S99" i="1" s="1"/>
  <c r="R100" i="1"/>
  <c r="R101" i="1"/>
  <c r="T101" i="1" s="1"/>
  <c r="R102" i="1"/>
  <c r="S102" i="1" s="1"/>
  <c r="R103" i="1"/>
  <c r="T103" i="1" s="1"/>
  <c r="R104" i="1"/>
  <c r="R105" i="1"/>
  <c r="T105" i="1" s="1"/>
  <c r="R106" i="1"/>
  <c r="S106" i="1" s="1"/>
  <c r="R107" i="1"/>
  <c r="R108" i="1"/>
  <c r="R109" i="1"/>
  <c r="S109" i="1" s="1"/>
  <c r="R110" i="1"/>
  <c r="T110" i="1" s="1"/>
  <c r="R111" i="1"/>
  <c r="T111" i="1" s="1"/>
  <c r="R112" i="1"/>
  <c r="T112" i="1" s="1"/>
  <c r="R113" i="1"/>
  <c r="S113" i="1" s="1"/>
  <c r="R114" i="1"/>
  <c r="S114" i="1" s="1"/>
  <c r="R115" i="1"/>
  <c r="S115" i="1" s="1"/>
  <c r="R116" i="1"/>
  <c r="R117" i="1"/>
  <c r="S117" i="1" s="1"/>
  <c r="R118" i="1"/>
  <c r="S118" i="1" s="1"/>
  <c r="R119" i="1"/>
  <c r="R120" i="1"/>
  <c r="R121" i="1"/>
  <c r="R122" i="1"/>
  <c r="T122" i="1" s="1"/>
  <c r="R123" i="1"/>
  <c r="T123" i="1" s="1"/>
  <c r="R124" i="1"/>
  <c r="R125" i="1"/>
  <c r="T125" i="1" s="1"/>
  <c r="R126" i="1"/>
  <c r="T126" i="1" s="1"/>
  <c r="R127" i="1"/>
  <c r="T127" i="1" s="1"/>
  <c r="R128" i="1"/>
  <c r="R129" i="1"/>
  <c r="T129" i="1" s="1"/>
  <c r="R130" i="1"/>
  <c r="S130" i="1" s="1"/>
  <c r="R131" i="1"/>
  <c r="R132" i="1"/>
  <c r="R133" i="1"/>
  <c r="R134" i="1"/>
  <c r="T134" i="1" s="1"/>
  <c r="R135" i="1"/>
  <c r="S135" i="1" s="1"/>
  <c r="R136" i="1"/>
  <c r="S136" i="1" s="1"/>
  <c r="R137" i="1"/>
  <c r="T137" i="1" s="1"/>
  <c r="R138" i="1"/>
  <c r="T138" i="1" s="1"/>
  <c r="R139" i="1"/>
  <c r="S139" i="1" s="1"/>
  <c r="R140" i="1"/>
  <c r="R141" i="1"/>
  <c r="S141" i="1" s="1"/>
  <c r="R142" i="1"/>
  <c r="S142" i="1" s="1"/>
  <c r="R143" i="1"/>
  <c r="R144" i="1"/>
  <c r="R145" i="1"/>
  <c r="T145" i="1" s="1"/>
  <c r="R146" i="1"/>
  <c r="T146" i="1" s="1"/>
  <c r="R147" i="1"/>
  <c r="S147" i="1" s="1"/>
  <c r="R148" i="1"/>
  <c r="R149" i="1"/>
  <c r="T149" i="1" s="1"/>
  <c r="R150" i="1"/>
  <c r="S150" i="1" s="1"/>
  <c r="R151" i="1"/>
  <c r="S151" i="1" s="1"/>
  <c r="R152" i="1"/>
  <c r="R153" i="1"/>
  <c r="T153" i="1" s="1"/>
  <c r="R154" i="1"/>
  <c r="S154" i="1" s="1"/>
  <c r="R155" i="1"/>
  <c r="S155" i="1" s="1"/>
  <c r="R156" i="1"/>
  <c r="T156" i="1" s="1"/>
  <c r="R157" i="1"/>
  <c r="R158" i="1"/>
  <c r="T158" i="1" s="1"/>
  <c r="R159" i="1"/>
  <c r="T159" i="1" s="1"/>
  <c r="R160" i="1"/>
  <c r="R161" i="1"/>
  <c r="S161" i="1" s="1"/>
  <c r="R162" i="1"/>
  <c r="S162" i="1" s="1"/>
  <c r="R163" i="1"/>
  <c r="T163" i="1" s="1"/>
  <c r="R164" i="1"/>
  <c r="R165" i="1"/>
  <c r="T165" i="1" s="1"/>
  <c r="R166" i="1"/>
  <c r="S166" i="1" s="1"/>
  <c r="R167" i="1"/>
  <c r="R168" i="1"/>
  <c r="S168" i="1" s="1"/>
  <c r="R169" i="1"/>
  <c r="T169" i="1" s="1"/>
  <c r="R170" i="1"/>
  <c r="T170" i="1" s="1"/>
  <c r="R171" i="1"/>
  <c r="S171" i="1" s="1"/>
  <c r="R172" i="1"/>
  <c r="R173" i="1"/>
  <c r="S173" i="1" s="1"/>
  <c r="R174" i="1"/>
  <c r="S174" i="1" s="1"/>
  <c r="R175" i="1"/>
  <c r="S175" i="1" s="1"/>
  <c r="R176" i="1"/>
  <c r="R177" i="1"/>
  <c r="S177" i="1" s="1"/>
  <c r="R178" i="1"/>
  <c r="S178" i="1" s="1"/>
  <c r="R179" i="1"/>
  <c r="R180" i="1"/>
  <c r="R181" i="1"/>
  <c r="S181" i="1" s="1"/>
  <c r="R182" i="1"/>
  <c r="T182" i="1" s="1"/>
  <c r="R183" i="1"/>
  <c r="T183" i="1" s="1"/>
  <c r="R184" i="1"/>
  <c r="T184" i="1" s="1"/>
  <c r="R185" i="1"/>
  <c r="S185" i="1" s="1"/>
  <c r="R186" i="1"/>
  <c r="T186" i="1" s="1"/>
  <c r="R187" i="1"/>
  <c r="T187" i="1" s="1"/>
  <c r="R188" i="1"/>
  <c r="R189" i="1"/>
  <c r="T189" i="1" s="1"/>
  <c r="R190" i="1"/>
  <c r="S190" i="1" s="1"/>
  <c r="R191" i="1"/>
  <c r="R192" i="1"/>
  <c r="R193" i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R201" i="1"/>
  <c r="T201" i="1" s="1"/>
  <c r="R202" i="1"/>
  <c r="S202" i="1" s="1"/>
  <c r="R203" i="1"/>
  <c r="T203" i="1" s="1"/>
  <c r="R204" i="1"/>
  <c r="R205" i="1"/>
  <c r="R206" i="1"/>
  <c r="T206" i="1" s="1"/>
  <c r="R207" i="1"/>
  <c r="S207" i="1" s="1"/>
  <c r="R208" i="1"/>
  <c r="S208" i="1" s="1"/>
  <c r="R209" i="1"/>
  <c r="S209" i="1" s="1"/>
  <c r="R210" i="1"/>
  <c r="T210" i="1" s="1"/>
  <c r="R211" i="1"/>
  <c r="T211" i="1" s="1"/>
  <c r="R212" i="1"/>
  <c r="R213" i="1"/>
  <c r="T213" i="1" s="1"/>
  <c r="R214" i="1"/>
  <c r="S214" i="1" s="1"/>
  <c r="R215" i="1"/>
  <c r="R216" i="1"/>
  <c r="R217" i="1"/>
  <c r="T217" i="1" s="1"/>
  <c r="R218" i="1"/>
  <c r="T218" i="1" s="1"/>
  <c r="R219" i="1"/>
  <c r="S219" i="1" s="1"/>
  <c r="R220" i="1"/>
  <c r="R221" i="1"/>
  <c r="T221" i="1" s="1"/>
  <c r="R222" i="1"/>
  <c r="T222" i="1" s="1"/>
  <c r="R223" i="1"/>
  <c r="T223" i="1" s="1"/>
  <c r="R224" i="1"/>
  <c r="R225" i="1"/>
  <c r="T225" i="1" s="1"/>
  <c r="R226" i="1"/>
  <c r="S226" i="1" s="1"/>
  <c r="R227" i="1"/>
  <c r="S227" i="1" s="1"/>
  <c r="R228" i="1"/>
  <c r="T228" i="1" s="1"/>
  <c r="R229" i="1"/>
  <c r="R230" i="1"/>
  <c r="T230" i="1" s="1"/>
  <c r="R231" i="1"/>
  <c r="T231" i="1" s="1"/>
  <c r="R232" i="1"/>
  <c r="R233" i="1"/>
  <c r="S233" i="1" s="1"/>
  <c r="R234" i="1"/>
  <c r="S234" i="1" s="1"/>
  <c r="R235" i="1"/>
  <c r="S235" i="1" s="1"/>
  <c r="R236" i="1"/>
  <c r="R237" i="1"/>
  <c r="T237" i="1" s="1"/>
  <c r="R238" i="1"/>
  <c r="S238" i="1" s="1"/>
  <c r="R239" i="1"/>
  <c r="R240" i="1"/>
  <c r="T240" i="1" s="1"/>
  <c r="R241" i="1"/>
  <c r="T241" i="1" s="1"/>
  <c r="R242" i="1"/>
  <c r="T242" i="1" s="1"/>
  <c r="R243" i="1"/>
  <c r="S243" i="1" s="1"/>
  <c r="R244" i="1"/>
  <c r="R245" i="1"/>
  <c r="S245" i="1" s="1"/>
  <c r="R246" i="1"/>
  <c r="S246" i="1" s="1"/>
  <c r="R247" i="1"/>
  <c r="T247" i="1" s="1"/>
  <c r="R248" i="1"/>
  <c r="R249" i="1"/>
  <c r="S249" i="1" s="1"/>
  <c r="R250" i="1"/>
  <c r="S250" i="1" s="1"/>
  <c r="R251" i="1"/>
  <c r="R252" i="1"/>
  <c r="R253" i="1"/>
  <c r="S253" i="1" s="1"/>
  <c r="R254" i="1"/>
  <c r="T254" i="1" s="1"/>
  <c r="R255" i="1"/>
  <c r="T255" i="1" s="1"/>
  <c r="R256" i="1"/>
  <c r="T256" i="1" s="1"/>
  <c r="R257" i="1"/>
  <c r="S257" i="1" s="1"/>
  <c r="R258" i="1"/>
  <c r="T258" i="1" s="1"/>
  <c r="R259" i="1"/>
  <c r="T259" i="1" s="1"/>
  <c r="R260" i="1"/>
  <c r="R261" i="1"/>
  <c r="S261" i="1" s="1"/>
  <c r="R262" i="1"/>
  <c r="S262" i="1" s="1"/>
  <c r="R263" i="1"/>
  <c r="R264" i="1"/>
  <c r="R265" i="1"/>
  <c r="R266" i="1"/>
  <c r="T266" i="1" s="1"/>
  <c r="R267" i="1"/>
  <c r="S267" i="1" s="1"/>
  <c r="R268" i="1"/>
  <c r="T268" i="1" s="1"/>
  <c r="R269" i="1"/>
  <c r="T269" i="1" s="1"/>
  <c r="R270" i="1"/>
  <c r="T270" i="1" s="1"/>
  <c r="R271" i="1"/>
  <c r="S271" i="1" s="1"/>
  <c r="R272" i="1"/>
  <c r="R273" i="1"/>
  <c r="T273" i="1" s="1"/>
  <c r="R274" i="1"/>
  <c r="S274" i="1" s="1"/>
  <c r="R275" i="1"/>
  <c r="T275" i="1" s="1"/>
  <c r="R276" i="1"/>
  <c r="R277" i="1"/>
  <c r="R278" i="1"/>
  <c r="T278" i="1" s="1"/>
  <c r="R279" i="1"/>
  <c r="S279" i="1" s="1"/>
  <c r="R280" i="1"/>
  <c r="S280" i="1" s="1"/>
  <c r="R281" i="1"/>
  <c r="T281" i="1" s="1"/>
  <c r="R282" i="1"/>
  <c r="T282" i="1" s="1"/>
  <c r="R283" i="1"/>
  <c r="T283" i="1" s="1"/>
  <c r="R284" i="1"/>
  <c r="R285" i="1"/>
  <c r="T285" i="1" s="1"/>
  <c r="R286" i="1"/>
  <c r="S286" i="1" s="1"/>
  <c r="R287" i="1"/>
  <c r="R288" i="1"/>
  <c r="R289" i="1"/>
  <c r="T289" i="1" s="1"/>
  <c r="R290" i="1"/>
  <c r="T290" i="1" s="1"/>
  <c r="R291" i="1"/>
  <c r="S291" i="1" s="1"/>
  <c r="R292" i="1"/>
  <c r="R293" i="1"/>
  <c r="S293" i="1" s="1"/>
  <c r="R294" i="1"/>
  <c r="S294" i="1" s="1"/>
  <c r="R295" i="1"/>
  <c r="T295" i="1" s="1"/>
  <c r="R296" i="1"/>
  <c r="R297" i="1"/>
  <c r="T297" i="1" s="1"/>
  <c r="R298" i="1"/>
  <c r="S298" i="1" s="1"/>
  <c r="R299" i="1"/>
  <c r="S299" i="1" s="1"/>
  <c r="R300" i="1"/>
  <c r="T300" i="1" s="1"/>
  <c r="R301" i="1"/>
  <c r="R302" i="1"/>
  <c r="T302" i="1" s="1"/>
  <c r="R303" i="1"/>
  <c r="T303" i="1" s="1"/>
  <c r="R304" i="1"/>
  <c r="R305" i="1"/>
  <c r="S305" i="1" s="1"/>
  <c r="R306" i="1"/>
  <c r="S306" i="1" s="1"/>
  <c r="R307" i="1"/>
  <c r="S307" i="1" s="1"/>
  <c r="R308" i="1"/>
  <c r="R309" i="1"/>
  <c r="T309" i="1" s="1"/>
  <c r="R310" i="1"/>
  <c r="S310" i="1" s="1"/>
  <c r="R311" i="1"/>
  <c r="R312" i="1"/>
  <c r="T312" i="1" s="1"/>
  <c r="R313" i="1"/>
  <c r="T313" i="1" s="1"/>
  <c r="R314" i="1"/>
  <c r="T314" i="1" s="1"/>
  <c r="R315" i="1"/>
  <c r="S315" i="1" s="1"/>
  <c r="R316" i="1"/>
  <c r="R317" i="1"/>
  <c r="T317" i="1" s="1"/>
  <c r="R318" i="1"/>
  <c r="S318" i="1" s="1"/>
  <c r="R319" i="1"/>
  <c r="T319" i="1" s="1"/>
  <c r="R320" i="1"/>
  <c r="R321" i="1"/>
  <c r="S321" i="1" s="1"/>
  <c r="R322" i="1"/>
  <c r="S322" i="1" s="1"/>
  <c r="R323" i="1"/>
  <c r="R324" i="1"/>
  <c r="R325" i="1"/>
  <c r="S325" i="1" s="1"/>
  <c r="R326" i="1"/>
  <c r="T326" i="1" s="1"/>
  <c r="R327" i="1"/>
  <c r="T327" i="1" s="1"/>
  <c r="R328" i="1"/>
  <c r="T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R336" i="1"/>
  <c r="R337" i="1"/>
  <c r="S337" i="1" s="1"/>
  <c r="R338" i="1"/>
  <c r="T338" i="1" s="1"/>
  <c r="R339" i="1"/>
  <c r="T339" i="1" s="1"/>
  <c r="R340" i="1"/>
  <c r="T340" i="1" s="1"/>
  <c r="R341" i="1"/>
  <c r="T341" i="1" s="1"/>
  <c r="R342" i="1"/>
  <c r="S342" i="1" s="1"/>
  <c r="R343" i="1"/>
  <c r="T343" i="1" s="1"/>
  <c r="R344" i="1"/>
  <c r="S344" i="1" s="1"/>
  <c r="R345" i="1"/>
  <c r="S345" i="1" s="1"/>
  <c r="R346" i="1"/>
  <c r="S346" i="1" s="1"/>
  <c r="R347" i="1"/>
  <c r="T347" i="1" s="1"/>
  <c r="R348" i="1"/>
  <c r="R349" i="1"/>
  <c r="S349" i="1" s="1"/>
  <c r="R350" i="1"/>
  <c r="T350" i="1" s="1"/>
  <c r="R351" i="1"/>
  <c r="S351" i="1" s="1"/>
  <c r="R352" i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R360" i="1"/>
  <c r="R361" i="1"/>
  <c r="T361" i="1" s="1"/>
  <c r="R362" i="1"/>
  <c r="T362" i="1" s="1"/>
  <c r="R363" i="1"/>
  <c r="S363" i="1" s="1"/>
  <c r="R364" i="1"/>
  <c r="R365" i="1"/>
  <c r="S365" i="1" s="1"/>
  <c r="R366" i="1"/>
  <c r="S366" i="1" s="1"/>
  <c r="R367" i="1"/>
  <c r="T367" i="1" s="1"/>
  <c r="R368" i="1"/>
  <c r="S368" i="1" s="1"/>
  <c r="R369" i="1"/>
  <c r="T369" i="1" s="1"/>
  <c r="R370" i="1"/>
  <c r="S370" i="1" s="1"/>
  <c r="R371" i="1"/>
  <c r="T371" i="1" s="1"/>
  <c r="R372" i="1"/>
  <c r="T372" i="1" s="1"/>
  <c r="R373" i="1"/>
  <c r="S373" i="1" s="1"/>
  <c r="R374" i="1"/>
  <c r="T374" i="1" s="1"/>
  <c r="R375" i="1"/>
  <c r="T375" i="1" s="1"/>
  <c r="R376" i="1"/>
  <c r="R377" i="1"/>
  <c r="S377" i="1" s="1"/>
  <c r="R378" i="1"/>
  <c r="S378" i="1" s="1"/>
  <c r="R379" i="1"/>
  <c r="T379" i="1" s="1"/>
  <c r="R380" i="1"/>
  <c r="S380" i="1" s="1"/>
  <c r="R381" i="1"/>
  <c r="S381" i="1" s="1"/>
  <c r="R382" i="1"/>
  <c r="S382" i="1" s="1"/>
  <c r="R383" i="1"/>
  <c r="R384" i="1"/>
  <c r="T384" i="1" s="1"/>
  <c r="R385" i="1"/>
  <c r="T385" i="1" s="1"/>
  <c r="R386" i="1"/>
  <c r="T386" i="1" s="1"/>
  <c r="R2" i="1"/>
  <c r="S2" i="1" s="1"/>
  <c r="W329" i="1" l="1"/>
  <c r="V329" i="1"/>
  <c r="W293" i="1"/>
  <c r="V293" i="1"/>
  <c r="W113" i="1"/>
  <c r="V113" i="1"/>
  <c r="W353" i="1"/>
  <c r="W281" i="1"/>
  <c r="W233" i="1"/>
  <c r="W197" i="1"/>
  <c r="W125" i="1"/>
  <c r="W89" i="1"/>
  <c r="W53" i="1"/>
  <c r="W29" i="1"/>
  <c r="W5" i="1"/>
  <c r="V365" i="1"/>
  <c r="W221" i="1"/>
  <c r="V221" i="1"/>
  <c r="W377" i="1"/>
  <c r="W317" i="1"/>
  <c r="W269" i="1"/>
  <c r="W209" i="1"/>
  <c r="W161" i="1"/>
  <c r="W101" i="1"/>
  <c r="W257" i="1"/>
  <c r="V257" i="1"/>
  <c r="W341" i="1"/>
  <c r="W305" i="1"/>
  <c r="W245" i="1"/>
  <c r="W173" i="1"/>
  <c r="W137" i="1"/>
  <c r="W77" i="1"/>
  <c r="W41" i="1"/>
  <c r="W17" i="1"/>
  <c r="W380" i="1"/>
  <c r="W368" i="1"/>
  <c r="W344" i="1"/>
  <c r="W332" i="1"/>
  <c r="W308" i="1"/>
  <c r="W296" i="1"/>
  <c r="W272" i="1"/>
  <c r="W260" i="1"/>
  <c r="W236" i="1"/>
  <c r="W224" i="1"/>
  <c r="W200" i="1"/>
  <c r="W188" i="1"/>
  <c r="W164" i="1"/>
  <c r="W152" i="1"/>
  <c r="W128" i="1"/>
  <c r="W116" i="1"/>
  <c r="W92" i="1"/>
  <c r="W80" i="1"/>
  <c r="W68" i="1"/>
  <c r="W44" i="1"/>
  <c r="W8" i="1"/>
  <c r="W65" i="1"/>
  <c r="V185" i="1"/>
  <c r="V149" i="1"/>
  <c r="V378" i="1"/>
  <c r="V366" i="1"/>
  <c r="V354" i="1"/>
  <c r="V342" i="1"/>
  <c r="V330" i="1"/>
  <c r="V318" i="1"/>
  <c r="V306" i="1"/>
  <c r="V294" i="1"/>
  <c r="V282" i="1"/>
  <c r="V270" i="1"/>
  <c r="V258" i="1"/>
  <c r="V246" i="1"/>
  <c r="V234" i="1"/>
  <c r="V222" i="1"/>
  <c r="V210" i="1"/>
  <c r="V198" i="1"/>
  <c r="V186" i="1"/>
  <c r="V174" i="1"/>
  <c r="V162" i="1"/>
  <c r="V150" i="1"/>
  <c r="V138" i="1"/>
  <c r="V126" i="1"/>
  <c r="V114" i="1"/>
  <c r="V102" i="1"/>
  <c r="V90" i="1"/>
  <c r="V78" i="1"/>
  <c r="V66" i="1"/>
  <c r="V54" i="1"/>
  <c r="V42" i="1"/>
  <c r="V30" i="1"/>
  <c r="V18" i="1"/>
  <c r="V6" i="1"/>
  <c r="W379" i="1"/>
  <c r="W367" i="1"/>
  <c r="W355" i="1"/>
  <c r="W343" i="1"/>
  <c r="W331" i="1"/>
  <c r="W319" i="1"/>
  <c r="W307" i="1"/>
  <c r="W295" i="1"/>
  <c r="W283" i="1"/>
  <c r="W271" i="1"/>
  <c r="W259" i="1"/>
  <c r="W247" i="1"/>
  <c r="W235" i="1"/>
  <c r="W223" i="1"/>
  <c r="W211" i="1"/>
  <c r="W199" i="1"/>
  <c r="W187" i="1"/>
  <c r="W175" i="1"/>
  <c r="W163" i="1"/>
  <c r="W151" i="1"/>
  <c r="W139" i="1"/>
  <c r="W127" i="1"/>
  <c r="W115" i="1"/>
  <c r="W103" i="1"/>
  <c r="W91" i="1"/>
  <c r="W79" i="1"/>
  <c r="W67" i="1"/>
  <c r="W55" i="1"/>
  <c r="W43" i="1"/>
  <c r="W31" i="1"/>
  <c r="W19" i="1"/>
  <c r="W7" i="1"/>
  <c r="W280" i="1"/>
  <c r="W244" i="1"/>
  <c r="W196" i="1"/>
  <c r="W160" i="1"/>
  <c r="W124" i="1"/>
  <c r="W88" i="1"/>
  <c r="W40" i="1"/>
  <c r="W2" i="1"/>
  <c r="V375" i="1"/>
  <c r="W363" i="1"/>
  <c r="W351" i="1"/>
  <c r="V339" i="1"/>
  <c r="W327" i="1"/>
  <c r="W315" i="1"/>
  <c r="V303" i="1"/>
  <c r="W291" i="1"/>
  <c r="W279" i="1"/>
  <c r="V267" i="1"/>
  <c r="W255" i="1"/>
  <c r="W243" i="1"/>
  <c r="V231" i="1"/>
  <c r="W219" i="1"/>
  <c r="W207" i="1"/>
  <c r="V195" i="1"/>
  <c r="W183" i="1"/>
  <c r="W171" i="1"/>
  <c r="V159" i="1"/>
  <c r="W147" i="1"/>
  <c r="W135" i="1"/>
  <c r="V123" i="1"/>
  <c r="W111" i="1"/>
  <c r="W99" i="1"/>
  <c r="V87" i="1"/>
  <c r="W75" i="1"/>
  <c r="W63" i="1"/>
  <c r="W51" i="1"/>
  <c r="W39" i="1"/>
  <c r="W27" i="1"/>
  <c r="V15" i="1"/>
  <c r="W3" i="1"/>
  <c r="V364" i="1"/>
  <c r="W340" i="1"/>
  <c r="W316" i="1"/>
  <c r="V292" i="1"/>
  <c r="V256" i="1"/>
  <c r="W232" i="1"/>
  <c r="W208" i="1"/>
  <c r="W172" i="1"/>
  <c r="W136" i="1"/>
  <c r="V112" i="1"/>
  <c r="W76" i="1"/>
  <c r="V4" i="1"/>
  <c r="W386" i="1"/>
  <c r="W374" i="1"/>
  <c r="W362" i="1"/>
  <c r="W350" i="1"/>
  <c r="W338" i="1"/>
  <c r="W326" i="1"/>
  <c r="W314" i="1"/>
  <c r="W302" i="1"/>
  <c r="W290" i="1"/>
  <c r="W278" i="1"/>
  <c r="W266" i="1"/>
  <c r="W254" i="1"/>
  <c r="W242" i="1"/>
  <c r="W230" i="1"/>
  <c r="W218" i="1"/>
  <c r="W206" i="1"/>
  <c r="W194" i="1"/>
  <c r="W182" i="1"/>
  <c r="W170" i="1"/>
  <c r="W158" i="1"/>
  <c r="W146" i="1"/>
  <c r="W134" i="1"/>
  <c r="W122" i="1"/>
  <c r="W110" i="1"/>
  <c r="W98" i="1"/>
  <c r="W86" i="1"/>
  <c r="W62" i="1"/>
  <c r="W50" i="1"/>
  <c r="W38" i="1"/>
  <c r="W14" i="1"/>
  <c r="W376" i="1"/>
  <c r="W352" i="1"/>
  <c r="V328" i="1"/>
  <c r="W304" i="1"/>
  <c r="W268" i="1"/>
  <c r="V220" i="1"/>
  <c r="V184" i="1"/>
  <c r="V148" i="1"/>
  <c r="W100" i="1"/>
  <c r="W64" i="1"/>
  <c r="W16" i="1"/>
  <c r="V384" i="1"/>
  <c r="V360" i="1"/>
  <c r="V348" i="1"/>
  <c r="V324" i="1"/>
  <c r="V312" i="1"/>
  <c r="V288" i="1"/>
  <c r="V276" i="1"/>
  <c r="V252" i="1"/>
  <c r="V240" i="1"/>
  <c r="V216" i="1"/>
  <c r="V204" i="1"/>
  <c r="V180" i="1"/>
  <c r="V168" i="1"/>
  <c r="V144" i="1"/>
  <c r="V132" i="1"/>
  <c r="V108" i="1"/>
  <c r="V96" i="1"/>
  <c r="V72" i="1"/>
  <c r="V60" i="1"/>
  <c r="V36" i="1"/>
  <c r="V24" i="1"/>
  <c r="W373" i="1"/>
  <c r="W337" i="1"/>
  <c r="W301" i="1"/>
  <c r="W265" i="1"/>
  <c r="W229" i="1"/>
  <c r="W193" i="1"/>
  <c r="W157" i="1"/>
  <c r="W121" i="1"/>
  <c r="W97" i="1"/>
  <c r="W85" i="1"/>
  <c r="W61" i="1"/>
  <c r="W37" i="1"/>
  <c r="W13" i="1"/>
  <c r="V382" i="1"/>
  <c r="V370" i="1"/>
  <c r="V358" i="1"/>
  <c r="V346" i="1"/>
  <c r="V334" i="1"/>
  <c r="V322" i="1"/>
  <c r="V310" i="1"/>
  <c r="V298" i="1"/>
  <c r="V286" i="1"/>
  <c r="V274" i="1"/>
  <c r="V262" i="1"/>
  <c r="V250" i="1"/>
  <c r="V238" i="1"/>
  <c r="V226" i="1"/>
  <c r="V214" i="1"/>
  <c r="V202" i="1"/>
  <c r="V190" i="1"/>
  <c r="V178" i="1"/>
  <c r="V166" i="1"/>
  <c r="V154" i="1"/>
  <c r="V142" i="1"/>
  <c r="V130" i="1"/>
  <c r="V118" i="1"/>
  <c r="V106" i="1"/>
  <c r="V94" i="1"/>
  <c r="V82" i="1"/>
  <c r="V70" i="1"/>
  <c r="V58" i="1"/>
  <c r="V46" i="1"/>
  <c r="V34" i="1"/>
  <c r="V22" i="1"/>
  <c r="V10" i="1"/>
  <c r="V333" i="1"/>
  <c r="V321" i="1"/>
  <c r="V309" i="1"/>
  <c r="V297" i="1"/>
  <c r="V285" i="1"/>
  <c r="V273" i="1"/>
  <c r="V261" i="1"/>
  <c r="V249" i="1"/>
  <c r="V237" i="1"/>
  <c r="V225" i="1"/>
  <c r="V213" i="1"/>
  <c r="V201" i="1"/>
  <c r="V189" i="1"/>
  <c r="V177" i="1"/>
  <c r="V165" i="1"/>
  <c r="V153" i="1"/>
  <c r="V141" i="1"/>
  <c r="V129" i="1"/>
  <c r="V117" i="1"/>
  <c r="V105" i="1"/>
  <c r="V93" i="1"/>
  <c r="V81" i="1"/>
  <c r="V69" i="1"/>
  <c r="V57" i="1"/>
  <c r="V45" i="1"/>
  <c r="V33" i="1"/>
  <c r="V21" i="1"/>
  <c r="V9" i="1"/>
  <c r="W4" i="1"/>
  <c r="W26" i="1"/>
  <c r="W25" i="1"/>
  <c r="W375" i="1"/>
  <c r="W339" i="1"/>
  <c r="W303" i="1"/>
  <c r="W267" i="1"/>
  <c r="W231" i="1"/>
  <c r="W195" i="1"/>
  <c r="W159" i="1"/>
  <c r="W123" i="1"/>
  <c r="W108" i="1"/>
  <c r="W96" i="1"/>
  <c r="W72" i="1"/>
  <c r="W60" i="1"/>
  <c r="W48" i="1"/>
  <c r="W36" i="1"/>
  <c r="W24" i="1"/>
  <c r="W12" i="1"/>
  <c r="V385" i="1"/>
  <c r="V349" i="1"/>
  <c r="V313" i="1"/>
  <c r="V277" i="1"/>
  <c r="V241" i="1"/>
  <c r="V205" i="1"/>
  <c r="V169" i="1"/>
  <c r="V133" i="1"/>
  <c r="W383" i="1"/>
  <c r="W371" i="1"/>
  <c r="W359" i="1"/>
  <c r="W347" i="1"/>
  <c r="W335" i="1"/>
  <c r="W323" i="1"/>
  <c r="W311" i="1"/>
  <c r="W299" i="1"/>
  <c r="W287" i="1"/>
  <c r="W275" i="1"/>
  <c r="W263" i="1"/>
  <c r="W251" i="1"/>
  <c r="W239" i="1"/>
  <c r="W227" i="1"/>
  <c r="W215" i="1"/>
  <c r="W203" i="1"/>
  <c r="W191" i="1"/>
  <c r="W179" i="1"/>
  <c r="W167" i="1"/>
  <c r="W155" i="1"/>
  <c r="W143" i="1"/>
  <c r="W131" i="1"/>
  <c r="W119" i="1"/>
  <c r="W107" i="1"/>
  <c r="W95" i="1"/>
  <c r="W83" i="1"/>
  <c r="W71" i="1"/>
  <c r="W59" i="1"/>
  <c r="W47" i="1"/>
  <c r="W35" i="1"/>
  <c r="W23" i="1"/>
  <c r="W11" i="1"/>
  <c r="V76" i="1"/>
  <c r="V40" i="1"/>
  <c r="W87" i="1"/>
  <c r="W382" i="1"/>
  <c r="W370" i="1"/>
  <c r="W358" i="1"/>
  <c r="W346" i="1"/>
  <c r="W334" i="1"/>
  <c r="W322" i="1"/>
  <c r="W310" i="1"/>
  <c r="W298" i="1"/>
  <c r="W286" i="1"/>
  <c r="W274" i="1"/>
  <c r="W262" i="1"/>
  <c r="W250" i="1"/>
  <c r="W238" i="1"/>
  <c r="W226" i="1"/>
  <c r="W214" i="1"/>
  <c r="W202" i="1"/>
  <c r="W190" i="1"/>
  <c r="W178" i="1"/>
  <c r="W166" i="1"/>
  <c r="W154" i="1"/>
  <c r="W142" i="1"/>
  <c r="W130" i="1"/>
  <c r="W118" i="1"/>
  <c r="W106" i="1"/>
  <c r="W94" i="1"/>
  <c r="W82" i="1"/>
  <c r="W70" i="1"/>
  <c r="W58" i="1"/>
  <c r="W46" i="1"/>
  <c r="W34" i="1"/>
  <c r="W22" i="1"/>
  <c r="W10" i="1"/>
  <c r="W15" i="1"/>
  <c r="W381" i="1"/>
  <c r="W369" i="1"/>
  <c r="W357" i="1"/>
  <c r="W345" i="1"/>
  <c r="W333" i="1"/>
  <c r="W321" i="1"/>
  <c r="W309" i="1"/>
  <c r="W297" i="1"/>
  <c r="W285" i="1"/>
  <c r="W273" i="1"/>
  <c r="W261" i="1"/>
  <c r="W249" i="1"/>
  <c r="W237" i="1"/>
  <c r="W225" i="1"/>
  <c r="W213" i="1"/>
  <c r="W201" i="1"/>
  <c r="W189" i="1"/>
  <c r="W177" i="1"/>
  <c r="W165" i="1"/>
  <c r="W153" i="1"/>
  <c r="W141" i="1"/>
  <c r="W129" i="1"/>
  <c r="W117" i="1"/>
  <c r="W105" i="1"/>
  <c r="W93" i="1"/>
  <c r="W81" i="1"/>
  <c r="W69" i="1"/>
  <c r="W57" i="1"/>
  <c r="W45" i="1"/>
  <c r="W33" i="1"/>
  <c r="W21" i="1"/>
  <c r="W9" i="1"/>
  <c r="V74" i="1"/>
  <c r="V73" i="1"/>
  <c r="V51" i="1"/>
  <c r="V32" i="1"/>
  <c r="V20" i="1"/>
  <c r="S195" i="1"/>
  <c r="S194" i="1"/>
  <c r="T349" i="1"/>
  <c r="S259" i="1"/>
  <c r="S258" i="1"/>
  <c r="T65" i="1"/>
  <c r="S379" i="1"/>
  <c r="S343" i="1"/>
  <c r="S77" i="1"/>
  <c r="S43" i="1"/>
  <c r="S127" i="1"/>
  <c r="S126" i="1"/>
  <c r="S319" i="1"/>
  <c r="S79" i="1"/>
  <c r="S282" i="1"/>
  <c r="S281" i="1"/>
  <c r="S270" i="1"/>
  <c r="S42" i="1"/>
  <c r="T365" i="1"/>
  <c r="T306" i="1"/>
  <c r="T55" i="1"/>
  <c r="S163" i="1"/>
  <c r="S186" i="1"/>
  <c r="S375" i="1"/>
  <c r="S170" i="1"/>
  <c r="T190" i="1"/>
  <c r="T21" i="1"/>
  <c r="T234" i="1"/>
  <c r="T10" i="1"/>
  <c r="S341" i="1"/>
  <c r="S254" i="1"/>
  <c r="S138" i="1"/>
  <c r="S15" i="1"/>
  <c r="T279" i="1"/>
  <c r="S339" i="1"/>
  <c r="S231" i="1"/>
  <c r="T209" i="1"/>
  <c r="T29" i="1"/>
  <c r="T19" i="1"/>
  <c r="T333" i="1"/>
  <c r="S230" i="1"/>
  <c r="S317" i="1"/>
  <c r="S223" i="1"/>
  <c r="S123" i="1"/>
  <c r="T342" i="1"/>
  <c r="S313" i="1"/>
  <c r="S222" i="1"/>
  <c r="S110" i="1"/>
  <c r="T207" i="1"/>
  <c r="T173" i="1"/>
  <c r="T162" i="1"/>
  <c r="T37" i="1"/>
  <c r="S50" i="1"/>
  <c r="S289" i="1"/>
  <c r="S199" i="1"/>
  <c r="S103" i="1"/>
  <c r="T373" i="1"/>
  <c r="T331" i="1"/>
  <c r="T91" i="1"/>
  <c r="T57" i="1"/>
  <c r="S285" i="1"/>
  <c r="S198" i="1"/>
  <c r="S101" i="1"/>
  <c r="T262" i="1"/>
  <c r="T46" i="1"/>
  <c r="S374" i="1"/>
  <c r="S314" i="1"/>
  <c r="S283" i="1"/>
  <c r="S255" i="1"/>
  <c r="S225" i="1"/>
  <c r="S197" i="1"/>
  <c r="S169" i="1"/>
  <c r="S137" i="1"/>
  <c r="S105" i="1"/>
  <c r="S78" i="1"/>
  <c r="S45" i="1"/>
  <c r="S14" i="1"/>
  <c r="T366" i="1"/>
  <c r="T357" i="1"/>
  <c r="T325" i="1"/>
  <c r="T307" i="1"/>
  <c r="T271" i="1"/>
  <c r="T253" i="1"/>
  <c r="T245" i="1"/>
  <c r="T235" i="1"/>
  <c r="T118" i="1"/>
  <c r="T30" i="1"/>
  <c r="T381" i="1"/>
  <c r="S309" i="1"/>
  <c r="S69" i="1"/>
  <c r="T117" i="1"/>
  <c r="S367" i="1"/>
  <c r="S338" i="1"/>
  <c r="S273" i="1"/>
  <c r="S247" i="1"/>
  <c r="S221" i="1"/>
  <c r="S189" i="1"/>
  <c r="S159" i="1"/>
  <c r="S98" i="1"/>
  <c r="S67" i="1"/>
  <c r="S39" i="1"/>
  <c r="S7" i="1"/>
  <c r="T355" i="1"/>
  <c r="T135" i="1"/>
  <c r="T90" i="1"/>
  <c r="T9" i="1"/>
  <c r="S369" i="1"/>
  <c r="T81" i="1"/>
  <c r="S303" i="1"/>
  <c r="S217" i="1"/>
  <c r="S187" i="1"/>
  <c r="S158" i="1"/>
  <c r="S125" i="1"/>
  <c r="S93" i="1"/>
  <c r="S66" i="1"/>
  <c r="S38" i="1"/>
  <c r="S6" i="1"/>
  <c r="T330" i="1"/>
  <c r="T305" i="1"/>
  <c r="T286" i="1"/>
  <c r="T233" i="1"/>
  <c r="T214" i="1"/>
  <c r="T177" i="1"/>
  <c r="T161" i="1"/>
  <c r="T151" i="1"/>
  <c r="T142" i="1"/>
  <c r="T63" i="1"/>
  <c r="S129" i="1"/>
  <c r="S302" i="1"/>
  <c r="S242" i="1"/>
  <c r="S213" i="1"/>
  <c r="S153" i="1"/>
  <c r="S33" i="1"/>
  <c r="S5" i="1"/>
  <c r="T363" i="1"/>
  <c r="T354" i="1"/>
  <c r="T321" i="1"/>
  <c r="T267" i="1"/>
  <c r="T249" i="1"/>
  <c r="T168" i="1"/>
  <c r="T115" i="1"/>
  <c r="T89" i="1"/>
  <c r="T70" i="1"/>
  <c r="T17" i="1"/>
  <c r="T299" i="1"/>
  <c r="S371" i="1"/>
  <c r="S297" i="1"/>
  <c r="S269" i="1"/>
  <c r="S241" i="1"/>
  <c r="S211" i="1"/>
  <c r="S183" i="1"/>
  <c r="S122" i="1"/>
  <c r="S87" i="1"/>
  <c r="S31" i="1"/>
  <c r="T378" i="1"/>
  <c r="T345" i="1"/>
  <c r="T329" i="1"/>
  <c r="T294" i="1"/>
  <c r="T150" i="1"/>
  <c r="T141" i="1"/>
  <c r="T96" i="1"/>
  <c r="T227" i="1"/>
  <c r="S165" i="1"/>
  <c r="S327" i="1"/>
  <c r="S295" i="1"/>
  <c r="S240" i="1"/>
  <c r="S210" i="1"/>
  <c r="S182" i="1"/>
  <c r="S86" i="1"/>
  <c r="T353" i="1"/>
  <c r="T175" i="1"/>
  <c r="T114" i="1"/>
  <c r="T51" i="1"/>
  <c r="S386" i="1"/>
  <c r="S326" i="1"/>
  <c r="S266" i="1"/>
  <c r="S237" i="1"/>
  <c r="S149" i="1"/>
  <c r="S84" i="1"/>
  <c r="S54" i="1"/>
  <c r="S26" i="1"/>
  <c r="T377" i="1"/>
  <c r="T293" i="1"/>
  <c r="T261" i="1"/>
  <c r="S201" i="1"/>
  <c r="S83" i="1"/>
  <c r="S53" i="1"/>
  <c r="T174" i="1"/>
  <c r="T139" i="1"/>
  <c r="S11" i="1"/>
  <c r="S111" i="1"/>
  <c r="T351" i="1"/>
  <c r="T318" i="1"/>
  <c r="T246" i="1"/>
  <c r="T102" i="1"/>
  <c r="T3" i="1"/>
  <c r="T64" i="1"/>
  <c r="S196" i="1"/>
  <c r="S145" i="1"/>
  <c r="S304" i="1"/>
  <c r="T304" i="1"/>
  <c r="S205" i="1"/>
  <c r="T205" i="1"/>
  <c r="S193" i="1"/>
  <c r="T193" i="1"/>
  <c r="S157" i="1"/>
  <c r="T157" i="1"/>
  <c r="S133" i="1"/>
  <c r="T133" i="1"/>
  <c r="S121" i="1"/>
  <c r="T121" i="1"/>
  <c r="S85" i="1"/>
  <c r="T85" i="1"/>
  <c r="S73" i="1"/>
  <c r="T73" i="1"/>
  <c r="S61" i="1"/>
  <c r="T61" i="1"/>
  <c r="S49" i="1"/>
  <c r="T49" i="1"/>
  <c r="T13" i="1"/>
  <c r="S13" i="1"/>
  <c r="S385" i="1"/>
  <c r="S361" i="1"/>
  <c r="S312" i="1"/>
  <c r="S52" i="1"/>
  <c r="S376" i="1"/>
  <c r="T376" i="1"/>
  <c r="S28" i="1"/>
  <c r="T28" i="1"/>
  <c r="T280" i="1"/>
  <c r="S348" i="1"/>
  <c r="T348" i="1"/>
  <c r="S276" i="1"/>
  <c r="T276" i="1"/>
  <c r="S216" i="1"/>
  <c r="T216" i="1"/>
  <c r="S192" i="1"/>
  <c r="T192" i="1"/>
  <c r="S144" i="1"/>
  <c r="T144" i="1"/>
  <c r="S120" i="1"/>
  <c r="T120" i="1"/>
  <c r="S108" i="1"/>
  <c r="T108" i="1"/>
  <c r="S72" i="1"/>
  <c r="T72" i="1"/>
  <c r="S60" i="1"/>
  <c r="T60" i="1"/>
  <c r="S48" i="1"/>
  <c r="T48" i="1"/>
  <c r="S36" i="1"/>
  <c r="T36" i="1"/>
  <c r="S384" i="1"/>
  <c r="S25" i="1"/>
  <c r="T208" i="1"/>
  <c r="T181" i="1"/>
  <c r="T155" i="1"/>
  <c r="S292" i="1"/>
  <c r="T292" i="1"/>
  <c r="S172" i="1"/>
  <c r="T172" i="1"/>
  <c r="S229" i="1"/>
  <c r="T229" i="1"/>
  <c r="T180" i="1"/>
  <c r="S180" i="1"/>
  <c r="S335" i="1"/>
  <c r="T335" i="1"/>
  <c r="T251" i="1"/>
  <c r="S251" i="1"/>
  <c r="T215" i="1"/>
  <c r="S215" i="1"/>
  <c r="T191" i="1"/>
  <c r="S191" i="1"/>
  <c r="T143" i="1"/>
  <c r="S143" i="1"/>
  <c r="T131" i="1"/>
  <c r="S131" i="1"/>
  <c r="T119" i="1"/>
  <c r="S119" i="1"/>
  <c r="T107" i="1"/>
  <c r="S107" i="1"/>
  <c r="T95" i="1"/>
  <c r="S95" i="1"/>
  <c r="T71" i="1"/>
  <c r="S71" i="1"/>
  <c r="T59" i="1"/>
  <c r="S59" i="1"/>
  <c r="T47" i="1"/>
  <c r="S47" i="1"/>
  <c r="T35" i="1"/>
  <c r="S35" i="1"/>
  <c r="T23" i="1"/>
  <c r="S23" i="1"/>
  <c r="S184" i="1"/>
  <c r="S156" i="1"/>
  <c r="S316" i="1"/>
  <c r="T316" i="1"/>
  <c r="S232" i="1"/>
  <c r="T232" i="1"/>
  <c r="S160" i="1"/>
  <c r="T160" i="1"/>
  <c r="S88" i="1"/>
  <c r="T88" i="1"/>
  <c r="S112" i="1"/>
  <c r="S265" i="1"/>
  <c r="T265" i="1"/>
  <c r="S336" i="1"/>
  <c r="T336" i="1"/>
  <c r="S132" i="1"/>
  <c r="T132" i="1"/>
  <c r="T323" i="1"/>
  <c r="S323" i="1"/>
  <c r="T263" i="1"/>
  <c r="S263" i="1"/>
  <c r="T179" i="1"/>
  <c r="S179" i="1"/>
  <c r="S256" i="1"/>
  <c r="S203" i="1"/>
  <c r="T337" i="1"/>
  <c r="T24" i="1"/>
  <c r="S244" i="1"/>
  <c r="T244" i="1"/>
  <c r="S16" i="1"/>
  <c r="T16" i="1"/>
  <c r="S268" i="1"/>
  <c r="S277" i="1"/>
  <c r="T277" i="1"/>
  <c r="T252" i="1"/>
  <c r="S252" i="1"/>
  <c r="S204" i="1"/>
  <c r="T204" i="1"/>
  <c r="T383" i="1"/>
  <c r="S383" i="1"/>
  <c r="S311" i="1"/>
  <c r="T311" i="1"/>
  <c r="T239" i="1"/>
  <c r="S239" i="1"/>
  <c r="S167" i="1"/>
  <c r="T167" i="1"/>
  <c r="S228" i="1"/>
  <c r="T364" i="1"/>
  <c r="S364" i="1"/>
  <c r="T124" i="1"/>
  <c r="S124" i="1"/>
  <c r="S76" i="1"/>
  <c r="T76" i="1"/>
  <c r="S301" i="1"/>
  <c r="T301" i="1"/>
  <c r="T324" i="1"/>
  <c r="S324" i="1"/>
  <c r="T264" i="1"/>
  <c r="S264" i="1"/>
  <c r="T287" i="1"/>
  <c r="S287" i="1"/>
  <c r="S328" i="1"/>
  <c r="S275" i="1"/>
  <c r="S347" i="1"/>
  <c r="S300" i="1"/>
  <c r="S97" i="1"/>
  <c r="T136" i="1"/>
  <c r="T109" i="1"/>
  <c r="T352" i="1"/>
  <c r="S352" i="1"/>
  <c r="S220" i="1"/>
  <c r="T220" i="1"/>
  <c r="S148" i="1"/>
  <c r="T148" i="1"/>
  <c r="S100" i="1"/>
  <c r="T100" i="1"/>
  <c r="T4" i="1"/>
  <c r="S4" i="1"/>
  <c r="S340" i="1"/>
  <c r="S360" i="1"/>
  <c r="T360" i="1"/>
  <c r="S288" i="1"/>
  <c r="T288" i="1"/>
  <c r="S359" i="1"/>
  <c r="T359" i="1"/>
  <c r="S372" i="1"/>
  <c r="S40" i="1"/>
  <c r="S12" i="1"/>
  <c r="T147" i="1"/>
  <c r="T22" i="1"/>
  <c r="T226" i="1"/>
  <c r="S284" i="1"/>
  <c r="T284" i="1"/>
  <c r="S236" i="1"/>
  <c r="T236" i="1"/>
  <c r="S200" i="1"/>
  <c r="T200" i="1"/>
  <c r="S164" i="1"/>
  <c r="T164" i="1"/>
  <c r="S116" i="1"/>
  <c r="T116" i="1"/>
  <c r="S68" i="1"/>
  <c r="T68" i="1"/>
  <c r="S8" i="1"/>
  <c r="T8" i="1"/>
  <c r="T298" i="1"/>
  <c r="S320" i="1"/>
  <c r="T320" i="1"/>
  <c r="S296" i="1"/>
  <c r="T296" i="1"/>
  <c r="S248" i="1"/>
  <c r="T248" i="1"/>
  <c r="S224" i="1"/>
  <c r="T224" i="1"/>
  <c r="S188" i="1"/>
  <c r="T188" i="1"/>
  <c r="S152" i="1"/>
  <c r="T152" i="1"/>
  <c r="S128" i="1"/>
  <c r="T128" i="1"/>
  <c r="S92" i="1"/>
  <c r="T92" i="1"/>
  <c r="S56" i="1"/>
  <c r="T56" i="1"/>
  <c r="S32" i="1"/>
  <c r="T32" i="1"/>
  <c r="T310" i="1"/>
  <c r="T238" i="1"/>
  <c r="T94" i="1"/>
  <c r="S350" i="1"/>
  <c r="S278" i="1"/>
  <c r="S206" i="1"/>
  <c r="S134" i="1"/>
  <c r="S62" i="1"/>
  <c r="S18" i="1"/>
  <c r="T257" i="1"/>
  <c r="T185" i="1"/>
  <c r="T113" i="1"/>
  <c r="T41" i="1"/>
  <c r="T82" i="1"/>
  <c r="T291" i="1"/>
  <c r="T219" i="1"/>
  <c r="T75" i="1"/>
  <c r="S308" i="1"/>
  <c r="T308" i="1"/>
  <c r="S260" i="1"/>
  <c r="T260" i="1"/>
  <c r="S212" i="1"/>
  <c r="T212" i="1"/>
  <c r="S176" i="1"/>
  <c r="T176" i="1"/>
  <c r="S140" i="1"/>
  <c r="T140" i="1"/>
  <c r="S104" i="1"/>
  <c r="T104" i="1"/>
  <c r="S80" i="1"/>
  <c r="T80" i="1"/>
  <c r="S44" i="1"/>
  <c r="T44" i="1"/>
  <c r="S20" i="1"/>
  <c r="T20" i="1"/>
  <c r="T166" i="1"/>
  <c r="T382" i="1"/>
  <c r="T370" i="1"/>
  <c r="T358" i="1"/>
  <c r="T346" i="1"/>
  <c r="T334" i="1"/>
  <c r="T322" i="1"/>
  <c r="T250" i="1"/>
  <c r="T178" i="1"/>
  <c r="T106" i="1"/>
  <c r="T34" i="1"/>
  <c r="T154" i="1"/>
  <c r="S272" i="1"/>
  <c r="T272" i="1"/>
  <c r="S362" i="1"/>
  <c r="S290" i="1"/>
  <c r="S218" i="1"/>
  <c r="S146" i="1"/>
  <c r="S74" i="1"/>
  <c r="T2" i="1"/>
  <c r="T315" i="1"/>
  <c r="T243" i="1"/>
  <c r="T171" i="1"/>
  <c r="T99" i="1"/>
  <c r="T27" i="1"/>
  <c r="T380" i="1"/>
  <c r="T368" i="1"/>
  <c r="T356" i="1"/>
  <c r="T344" i="1"/>
  <c r="T332" i="1"/>
  <c r="T274" i="1"/>
  <c r="T202" i="1"/>
  <c r="T130" i="1"/>
  <c r="T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C2F16-4FF4-4EE5-B4EC-4D8311098FA7}" keepAlive="1" name="Query - approx_1p_ideal_perm_2times_new_ansatz" description="Connection to the 'approx_1p_ideal_perm_2times_new_ansatz' query in the workbook." type="5" refreshedVersion="0" background="1" saveData="1">
    <dbPr connection="Provider=Microsoft.Mashup.OleDb.1;Data Source=$Workbook$;Location=approx_1p_ideal_perm_2times_new_ansatz;Extended Properties=&quot;&quot;" command="SELECT * FROM [approx_1p_ideal_perm_2times_new_ansatz]"/>
  </connection>
  <connection id="2" xr16:uid="{33A7A5D8-97E1-4C84-870C-F212ABEFFFFF}" keepAlive="1" name="Query - approx_1p_noisy_perm_2times_new_ansatz" description="Connection to the 'approx_1p_noisy_perm_2times_new_ansatz' query in the workbook." type="5" refreshedVersion="0" background="1" saveData="1">
    <dbPr connection="Provider=Microsoft.Mashup.OleDb.1;Data Source=$Workbook$;Location=approx_1p_noisy_perm_2times_new_ansatz;Extended Properties=&quot;&quot;" command="SELECT * FROM [approx_1p_noisy_perm_2times_new_ansatz]"/>
  </connection>
  <connection id="3" xr16:uid="{B23EECA0-7CE5-42DB-B1A7-275D34D3D526}" keepAlive="1" name="Query - approx_2p_ideal_perm_2times_new_ansatz" description="Connection to the 'approx_2p_ideal_perm_2times_new_ansatz' query in the workbook." type="5" refreshedVersion="0" background="1" saveData="1">
    <dbPr connection="Provider=Microsoft.Mashup.OleDb.1;Data Source=$Workbook$;Location=approx_2p_ideal_perm_2times_new_ansatz;Extended Properties=&quot;&quot;" command="SELECT * FROM [approx_2p_ideal_perm_2times_new_ansatz]"/>
  </connection>
  <connection id="4" xr16:uid="{99B372F8-DA19-4F66-AFB7-BF79FB62E8C9}" keepAlive="1" name="Query - approx_2p_noisy_perm_2times_new_ansatz" description="Connection to the 'approx_2p_noisy_perm_2times_new_ansatz' query in the workbook." type="5" refreshedVersion="0" background="1" saveData="1">
    <dbPr connection="Provider=Microsoft.Mashup.OleDb.1;Data Source=$Workbook$;Location=approx_2p_noisy_perm_2times_new_ansatz;Extended Properties=&quot;&quot;" command="SELECT * FROM [approx_2p_noisy_perm_2times_new_ansatz]"/>
  </connection>
  <connection id="5" xr16:uid="{4743EDC3-B904-4945-9D63-FACC7F8F7A26}" keepAlive="1" name="Query - approx_3p_ideal_perm_2times_new_ansatz" description="Connection to the 'approx_3p_ideal_perm_2times_new_ansatz' query in the workbook." type="5" refreshedVersion="0" background="1" saveData="1">
    <dbPr connection="Provider=Microsoft.Mashup.OleDb.1;Data Source=$Workbook$;Location=approx_3p_ideal_perm_2times_new_ansatz;Extended Properties=&quot;&quot;" command="SELECT * FROM [approx_3p_ideal_perm_2times_new_ansatz]"/>
  </connection>
  <connection id="6" xr16:uid="{EBD6E84B-695F-4B78-9050-092501374522}" keepAlive="1" name="Query - approx_3p_ideal_perm_2times_new_ansatz (2)" description="Connection to the 'approx_3p_ideal_perm_2times_new_ansatz (2)' query in the workbook." type="5" refreshedVersion="0" background="1" saveData="1">
    <dbPr connection="Provider=Microsoft.Mashup.OleDb.1;Data Source=$Workbook$;Location=&quot;approx_3p_ideal_perm_2times_new_ansatz (2)&quot;;Extended Properties=&quot;&quot;" command="SELECT * FROM [approx_3p_ideal_perm_2times_new_ansatz (2)]"/>
  </connection>
  <connection id="7" xr16:uid="{28483E78-D408-4E05-85E7-051036A6C0D7}" keepAlive="1" name="Query - approx_3p_ideal_perm_2times_new_ansatz (3)" description="Connection to the 'approx_3p_ideal_perm_2times_new_ansatz (3)' query in the workbook." type="5" refreshedVersion="0" background="1" saveData="1">
    <dbPr connection="Provider=Microsoft.Mashup.OleDb.1;Data Source=$Workbook$;Location=&quot;approx_3p_ideal_perm_2times_new_ansatz (3)&quot;;Extended Properties=&quot;&quot;" command="SELECT * FROM [approx_3p_ideal_perm_2times_new_ansatz (3)]"/>
  </connection>
  <connection id="8" xr16:uid="{159A0E9E-8BA3-4325-8A98-6CEA7E1B6104}" keepAlive="1" name="Query - approx_3p_noisy_perm_2times_new_ansatz" description="Connection to the 'approx_3p_noisy_perm_2times_new_ansatz' query in the workbook." type="5" refreshedVersion="8" background="1" saveData="1">
    <dbPr connection="Provider=Microsoft.Mashup.OleDb.1;Data Source=$Workbook$;Location=approx_3p_noisy_perm_2times_new_ansatz;Extended Properties=&quot;&quot;" command="SELECT * FROM [approx_3p_noisy_perm_2times_new_ansatz]"/>
  </connection>
  <connection id="9" xr16:uid="{79C4718C-BE3B-45B6-8B75-0ED7D6E9D4BD}" keepAlive="1" name="Query - approx_4p_noisy_comb_2times_new_ansatz" description="Connection to the 'approx_4p_noisy_comb_2times_new_ansatz' query in the workbook." type="5" refreshedVersion="8" background="1" saveData="1">
    <dbPr connection="Provider=Microsoft.Mashup.OleDb.1;Data Source=$Workbook$;Location=approx_4p_noisy_comb_2times_new_ansatz;Extended Properties=&quot;&quot;" command="SELECT * FROM [approx_4p_noisy_comb_2times_new_ansatz]"/>
  </connection>
  <connection id="10" xr16:uid="{F9F7722D-2D74-45D2-A653-EBFF127903AE}" keepAlive="1" name="Query - approx_4p_noisy_comb_2times_new_ansatz (2)" description="Connection to the 'approx_4p_noisy_comb_2times_new_ansatz (2)' query in the workbook." type="5" refreshedVersion="8" background="1" saveData="1">
    <dbPr connection="Provider=Microsoft.Mashup.OleDb.1;Data Source=$Workbook$;Location=&quot;approx_4p_noisy_comb_2times_new_ansatz (2)&quot;;Extended Properties=&quot;&quot;" command="SELECT * FROM [approx_4p_noisy_comb_2times_new_ansatz (2)]"/>
  </connection>
</connections>
</file>

<file path=xl/sharedStrings.xml><?xml version="1.0" encoding="utf-8"?>
<sst xmlns="http://schemas.openxmlformats.org/spreadsheetml/2006/main" count="408" uniqueCount="408">
  <si>
    <t>Operator</t>
  </si>
  <si>
    <t>Noisy_val_approx</t>
  </si>
  <si>
    <t>Ideal_val</t>
  </si>
  <si>
    <t>2q_gate</t>
  </si>
  <si>
    <t>1q_gate</t>
  </si>
  <si>
    <t>((0, 5), (2, 7))</t>
  </si>
  <si>
    <t>((1, 4), (3, 6))</t>
  </si>
  <si>
    <t>((0, 4), (2, 6))</t>
  </si>
  <si>
    <t>((1, 5), (3, 7))</t>
  </si>
  <si>
    <t>((0, 4), (3, 7))</t>
  </si>
  <si>
    <t>((1, 4), (2, 7))</t>
  </si>
  <si>
    <t>((4, 5), (6, 7))</t>
  </si>
  <si>
    <t>((0, 1), (2, 3))</t>
  </si>
  <si>
    <t>((1, 5), (2, 6))</t>
  </si>
  <si>
    <t>((0, 5), (3, 6))</t>
  </si>
  <si>
    <t>(((0, 5), (2, 7)), ((1, 4), (3, 6)), ((0, 4), (2, 6)))</t>
  </si>
  <si>
    <t>(((0, 5), (2, 7)), ((1, 4), (3, 6)), ((1, 5), (3, 7)))</t>
  </si>
  <si>
    <t>(((0, 5), (2, 7)), ((1, 4), (3, 6)), ((0, 4), (3, 7)))</t>
  </si>
  <si>
    <t>(((0, 5), (2, 7)), ((1, 4), (3, 6)), ((1, 4), (2, 7)))</t>
  </si>
  <si>
    <t>(((0, 5), (2, 7)), ((1, 4), (3, 6)), ((4, 5), (6, 7)))</t>
  </si>
  <si>
    <t>(((0, 5), (2, 7)), ((1, 4), (3, 6)), ((0, 1), (2, 3)))</t>
  </si>
  <si>
    <t>(((0, 5), (2, 7)), ((1, 4), (3, 6)), ((1, 5), (2, 6)))</t>
  </si>
  <si>
    <t>(((0, 5), (2, 7)), ((1, 4), (3, 6)), ((0, 5), (3, 6)))</t>
  </si>
  <si>
    <t>(((0, 5), (2, 7)), ((0, 4), (2, 6)), ((1, 5), (3, 7)))</t>
  </si>
  <si>
    <t>(((0, 5), (2, 7)), ((0, 4), (2, 6)), ((0, 4), (3, 7)))</t>
  </si>
  <si>
    <t>(((0, 5), (2, 7)), ((0, 4), (2, 6)), ((1, 4), (2, 7)))</t>
  </si>
  <si>
    <t>(((0, 5), (2, 7)), ((0, 4), (2, 6)), ((4, 5), (6, 7)))</t>
  </si>
  <si>
    <t>(((0, 5), (2, 7)), ((0, 4), (2, 6)), ((0, 1), (2, 3)))</t>
  </si>
  <si>
    <t>(((0, 5), (2, 7)), ((0, 4), (2, 6)), ((1, 5), (2, 6)))</t>
  </si>
  <si>
    <t>(((0, 5), (2, 7)), ((0, 4), (2, 6)), ((0, 5), (3, 6)))</t>
  </si>
  <si>
    <t>(((0, 5), (2, 7)), ((1, 5), (3, 7)), ((0, 4), (3, 7)))</t>
  </si>
  <si>
    <t>(((0, 5), (2, 7)), ((1, 5), (3, 7)), ((1, 4), (2, 7)))</t>
  </si>
  <si>
    <t>(((0, 5), (2, 7)), ((1, 5), (3, 7)), ((4, 5), (6, 7)))</t>
  </si>
  <si>
    <t>(((0, 5), (2, 7)), ((1, 5), (3, 7)), ((0, 1), (2, 3)))</t>
  </si>
  <si>
    <t>(((0, 5), (2, 7)), ((1, 5), (3, 7)), ((1, 5), (2, 6)))</t>
  </si>
  <si>
    <t>(((0, 5), (2, 7)), ((1, 5), (3, 7)), ((0, 5), (3, 6)))</t>
  </si>
  <si>
    <t>(((0, 5), (2, 7)), ((0, 4), (3, 7)), ((1, 4), (2, 7)))</t>
  </si>
  <si>
    <t>(((0, 5), (2, 7)), ((0, 4), (3, 7)), ((4, 5), (6, 7)))</t>
  </si>
  <si>
    <t>(((0, 5), (2, 7)), ((0, 4), (3, 7)), ((0, 1), (2, 3)))</t>
  </si>
  <si>
    <t>(((0, 5), (2, 7)), ((0, 4), (3, 7)), ((1, 5), (2, 6)))</t>
  </si>
  <si>
    <t>(((0, 5), (2, 7)), ((0, 4), (3, 7)), ((0, 5), (3, 6)))</t>
  </si>
  <si>
    <t>(((0, 5), (2, 7)), ((1, 4), (2, 7)), ((4, 5), (6, 7)))</t>
  </si>
  <si>
    <t>(((0, 5), (2, 7)), ((1, 4), (2, 7)), ((0, 1), (2, 3)))</t>
  </si>
  <si>
    <t>(((0, 5), (2, 7)), ((1, 4), (2, 7)), ((1, 5), (2, 6)))</t>
  </si>
  <si>
    <t>(((0, 5), (2, 7)), ((1, 4), (2, 7)), ((0, 5), (3, 6)))</t>
  </si>
  <si>
    <t>(((0, 5), (2, 7)), ((4, 5), (6, 7)), ((0, 1), (2, 3)))</t>
  </si>
  <si>
    <t>(((0, 5), (2, 7)), ((4, 5), (6, 7)), ((1, 5), (2, 6)))</t>
  </si>
  <si>
    <t>(((0, 5), (2, 7)), ((4, 5), (6, 7)), ((0, 5), (3, 6)))</t>
  </si>
  <si>
    <t>(((0, 5), (2, 7)), ((0, 1), (2, 3)), ((1, 5), (2, 6)))</t>
  </si>
  <si>
    <t>(((0, 5), (2, 7)), ((0, 1), (2, 3)), ((0, 5), (3, 6)))</t>
  </si>
  <si>
    <t>(((0, 5), (2, 7)), ((1, 5), (2, 6)), ((0, 5), (3, 6)))</t>
  </si>
  <si>
    <t>(((1, 4), (3, 6)), ((0, 4), (2, 6)), ((1, 5), (3, 7)))</t>
  </si>
  <si>
    <t>(((1, 4), (3, 6)), ((0, 4), (2, 6)), ((0, 4), (3, 7)))</t>
  </si>
  <si>
    <t>(((1, 4), (3, 6)), ((0, 4), (2, 6)), ((1, 4), (2, 7)))</t>
  </si>
  <si>
    <t>(((1, 4), (3, 6)), ((0, 4), (2, 6)), ((4, 5), (6, 7)))</t>
  </si>
  <si>
    <t>(((1, 4), (3, 6)), ((0, 4), (2, 6)), ((0, 1), (2, 3)))</t>
  </si>
  <si>
    <t>(((1, 4), (3, 6)), ((0, 4), (2, 6)), ((1, 5), (2, 6)))</t>
  </si>
  <si>
    <t>(((1, 4), (3, 6)), ((0, 4), (2, 6)), ((0, 5), (3, 6)))</t>
  </si>
  <si>
    <t>(((1, 4), (3, 6)), ((1, 5), (3, 7)), ((0, 4), (3, 7)))</t>
  </si>
  <si>
    <t>(((1, 4), (3, 6)), ((1, 5), (3, 7)), ((1, 4), (2, 7)))</t>
  </si>
  <si>
    <t>(((1, 4), (3, 6)), ((1, 5), (3, 7)), ((4, 5), (6, 7)))</t>
  </si>
  <si>
    <t>(((1, 4), (3, 6)), ((1, 5), (3, 7)), ((0, 1), (2, 3)))</t>
  </si>
  <si>
    <t>(((1, 4), (3, 6)), ((1, 5), (3, 7)), ((1, 5), (2, 6)))</t>
  </si>
  <si>
    <t>(((1, 4), (3, 6)), ((1, 5), (3, 7)), ((0, 5), (3, 6)))</t>
  </si>
  <si>
    <t>(((1, 4), (3, 6)), ((0, 4), (3, 7)), ((1, 4), (2, 7)))</t>
  </si>
  <si>
    <t>(((1, 4), (3, 6)), ((0, 4), (3, 7)), ((4, 5), (6, 7)))</t>
  </si>
  <si>
    <t>(((1, 4), (3, 6)), ((0, 4), (3, 7)), ((0, 1), (2, 3)))</t>
  </si>
  <si>
    <t>(((1, 4), (3, 6)), ((0, 4), (3, 7)), ((1, 5), (2, 6)))</t>
  </si>
  <si>
    <t>(((1, 4), (3, 6)), ((0, 4), (3, 7)), ((0, 5), (3, 6)))</t>
  </si>
  <si>
    <t>(((1, 4), (3, 6)), ((1, 4), (2, 7)), ((4, 5), (6, 7)))</t>
  </si>
  <si>
    <t>(((1, 4), (3, 6)), ((1, 4), (2, 7)), ((0, 1), (2, 3)))</t>
  </si>
  <si>
    <t>(((1, 4), (3, 6)), ((1, 4), (2, 7)), ((1, 5), (2, 6)))</t>
  </si>
  <si>
    <t>(((1, 4), (3, 6)), ((1, 4), (2, 7)), ((0, 5), (3, 6)))</t>
  </si>
  <si>
    <t>(((1, 4), (3, 6)), ((4, 5), (6, 7)), ((0, 1), (2, 3)))</t>
  </si>
  <si>
    <t>(((1, 4), (3, 6)), ((4, 5), (6, 7)), ((1, 5), (2, 6)))</t>
  </si>
  <si>
    <t>(((1, 4), (3, 6)), ((4, 5), (6, 7)), ((0, 5), (3, 6)))</t>
  </si>
  <si>
    <t>(((1, 4), (3, 6)), ((0, 1), (2, 3)), ((1, 5), (2, 6)))</t>
  </si>
  <si>
    <t>(((1, 4), (3, 6)), ((0, 1), (2, 3)), ((0, 5), (3, 6)))</t>
  </si>
  <si>
    <t>(((1, 4), (3, 6)), ((1, 5), (2, 6)), ((0, 5), (3, 6)))</t>
  </si>
  <si>
    <t>(((0, 4), (2, 6)), ((1, 5), (3, 7)), ((0, 4), (3, 7)))</t>
  </si>
  <si>
    <t>(((0, 4), (2, 6)), ((1, 5), (3, 7)), ((1, 4), (2, 7)))</t>
  </si>
  <si>
    <t>(((0, 4), (2, 6)), ((1, 5), (3, 7)), ((4, 5), (6, 7)))</t>
  </si>
  <si>
    <t>(((0, 4), (2, 6)), ((1, 5), (3, 7)), ((0, 1), (2, 3)))</t>
  </si>
  <si>
    <t>(((0, 4), (2, 6)), ((1, 5), (3, 7)), ((1, 5), (2, 6)))</t>
  </si>
  <si>
    <t>(((0, 4), (2, 6)), ((1, 5), (3, 7)), ((0, 5), (3, 6)))</t>
  </si>
  <si>
    <t>(((0, 4), (2, 6)), ((0, 4), (3, 7)), ((1, 4), (2, 7)))</t>
  </si>
  <si>
    <t>(((0, 4), (2, 6)), ((0, 4), (3, 7)), ((4, 5), (6, 7)))</t>
  </si>
  <si>
    <t>(((0, 4), (2, 6)), ((0, 4), (3, 7)), ((0, 1), (2, 3)))</t>
  </si>
  <si>
    <t>(((0, 4), (2, 6)), ((0, 4), (3, 7)), ((1, 5), (2, 6)))</t>
  </si>
  <si>
    <t>(((0, 4), (2, 6)), ((0, 4), (3, 7)), ((0, 5), (3, 6)))</t>
  </si>
  <si>
    <t>(((0, 4), (2, 6)), ((1, 4), (2, 7)), ((4, 5), (6, 7)))</t>
  </si>
  <si>
    <t>(((0, 4), (2, 6)), ((1, 4), (2, 7)), ((0, 1), (2, 3)))</t>
  </si>
  <si>
    <t>(((0, 4), (2, 6)), ((1, 4), (2, 7)), ((1, 5), (2, 6)))</t>
  </si>
  <si>
    <t>(((0, 4), (2, 6)), ((1, 4), (2, 7)), ((0, 5), (3, 6)))</t>
  </si>
  <si>
    <t>(((0, 4), (2, 6)), ((4, 5), (6, 7)), ((0, 1), (2, 3)))</t>
  </si>
  <si>
    <t>(((0, 4), (2, 6)), ((4, 5), (6, 7)), ((1, 5), (2, 6)))</t>
  </si>
  <si>
    <t>(((0, 4), (2, 6)), ((4, 5), (6, 7)), ((0, 5), (3, 6)))</t>
  </si>
  <si>
    <t>(((0, 4), (2, 6)), ((0, 1), (2, 3)), ((1, 5), (2, 6)))</t>
  </si>
  <si>
    <t>(((0, 4), (2, 6)), ((0, 1), (2, 3)), ((0, 5), (3, 6)))</t>
  </si>
  <si>
    <t>(((0, 4), (2, 6)), ((1, 5), (2, 6)), ((0, 5), (3, 6)))</t>
  </si>
  <si>
    <t>(((1, 5), (3, 7)), ((0, 4), (3, 7)), ((1, 4), (2, 7)))</t>
  </si>
  <si>
    <t>(((1, 5), (3, 7)), ((0, 4), (3, 7)), ((4, 5), (6, 7)))</t>
  </si>
  <si>
    <t>(((1, 5), (3, 7)), ((0, 4), (3, 7)), ((0, 1), (2, 3)))</t>
  </si>
  <si>
    <t>(((1, 5), (3, 7)), ((0, 4), (3, 7)), ((1, 5), (2, 6)))</t>
  </si>
  <si>
    <t>(((1, 5), (3, 7)), ((0, 4), (3, 7)), ((0, 5), (3, 6)))</t>
  </si>
  <si>
    <t>(((1, 5), (3, 7)), ((1, 4), (2, 7)), ((4, 5), (6, 7)))</t>
  </si>
  <si>
    <t>(((1, 5), (3, 7)), ((1, 4), (2, 7)), ((0, 1), (2, 3)))</t>
  </si>
  <si>
    <t>(((1, 5), (3, 7)), ((1, 4), (2, 7)), ((1, 5), (2, 6)))</t>
  </si>
  <si>
    <t>(((1, 5), (3, 7)), ((1, 4), (2, 7)), ((0, 5), (3, 6)))</t>
  </si>
  <si>
    <t>(((1, 5), (3, 7)), ((4, 5), (6, 7)), ((0, 1), (2, 3)))</t>
  </si>
  <si>
    <t>(((1, 5), (3, 7)), ((4, 5), (6, 7)), ((1, 5), (2, 6)))</t>
  </si>
  <si>
    <t>(((1, 5), (3, 7)), ((4, 5), (6, 7)), ((0, 5), (3, 6)))</t>
  </si>
  <si>
    <t>(((1, 5), (3, 7)), ((0, 1), (2, 3)), ((1, 5), (2, 6)))</t>
  </si>
  <si>
    <t>(((1, 5), (3, 7)), ((0, 1), (2, 3)), ((0, 5), (3, 6)))</t>
  </si>
  <si>
    <t>(((1, 5), (3, 7)), ((1, 5), (2, 6)), ((0, 5), (3, 6)))</t>
  </si>
  <si>
    <t>(((0, 4), (3, 7)), ((1, 4), (2, 7)), ((4, 5), (6, 7)))</t>
  </si>
  <si>
    <t>(((0, 4), (3, 7)), ((1, 4), (2, 7)), ((0, 1), (2, 3)))</t>
  </si>
  <si>
    <t>(((0, 4), (3, 7)), ((1, 4), (2, 7)), ((1, 5), (2, 6)))</t>
  </si>
  <si>
    <t>(((0, 4), (3, 7)), ((1, 4), (2, 7)), ((0, 5), (3, 6)))</t>
  </si>
  <si>
    <t>(((0, 4), (3, 7)), ((4, 5), (6, 7)), ((0, 1), (2, 3)))</t>
  </si>
  <si>
    <t>(((0, 4), (3, 7)), ((4, 5), (6, 7)), ((1, 5), (2, 6)))</t>
  </si>
  <si>
    <t>(((0, 4), (3, 7)), ((4, 5), (6, 7)), ((0, 5), (3, 6)))</t>
  </si>
  <si>
    <t>(((0, 4), (3, 7)), ((0, 1), (2, 3)), ((1, 5), (2, 6)))</t>
  </si>
  <si>
    <t>(((0, 4), (3, 7)), ((0, 1), (2, 3)), ((0, 5), (3, 6)))</t>
  </si>
  <si>
    <t>(((0, 4), (3, 7)), ((1, 5), (2, 6)), ((0, 5), (3, 6)))</t>
  </si>
  <si>
    <t>(((1, 4), (2, 7)), ((4, 5), (6, 7)), ((0, 1), (2, 3)))</t>
  </si>
  <si>
    <t>(((1, 4), (2, 7)), ((4, 5), (6, 7)), ((1, 5), (2, 6)))</t>
  </si>
  <si>
    <t>(((1, 4), (2, 7)), ((4, 5), (6, 7)), ((0, 5), (3, 6)))</t>
  </si>
  <si>
    <t>(((1, 4), (2, 7)), ((0, 1), (2, 3)), ((1, 5), (2, 6)))</t>
  </si>
  <si>
    <t>(((1, 4), (2, 7)), ((0, 1), (2, 3)), ((0, 5), (3, 6)))</t>
  </si>
  <si>
    <t>(((1, 4), (2, 7)), ((1, 5), (2, 6)), ((0, 5), (3, 6)))</t>
  </si>
  <si>
    <t>(((4, 5), (6, 7)), ((0, 1), (2, 3)), ((1, 5), (2, 6)))</t>
  </si>
  <si>
    <t>(((4, 5), (6, 7)), ((0, 1), (2, 3)), ((0, 5), (3, 6)))</t>
  </si>
  <si>
    <t>(((4, 5), (6, 7)), ((1, 5), (2, 6)), ((0, 5), (3, 6)))</t>
  </si>
  <si>
    <t>(((0, 1), (2, 3)), ((1, 5), (2, 6)), ((0, 5), (3, 6)))</t>
  </si>
  <si>
    <t>(((0, 5), (2, 7)), ((1, 4), (3, 6)))</t>
  </si>
  <si>
    <t>(((0, 5), (2, 7)), ((0, 4), (2, 6)))</t>
  </si>
  <si>
    <t>(((0, 5), (2, 7)), ((1, 5), (3, 7)))</t>
  </si>
  <si>
    <t>(((0, 5), (2, 7)), ((0, 4), (3, 7)))</t>
  </si>
  <si>
    <t>(((0, 5), (2, 7)), ((1, 4), (2, 7)))</t>
  </si>
  <si>
    <t>(((0, 5), (2, 7)), ((4, 5), (6, 7)))</t>
  </si>
  <si>
    <t>(((0, 5), (2, 7)), ((0, 1), (2, 3)))</t>
  </si>
  <si>
    <t>(((0, 5), (2, 7)), ((1, 5), (2, 6)))</t>
  </si>
  <si>
    <t>(((0, 5), (2, 7)), ((0, 5), (3, 6)))</t>
  </si>
  <si>
    <t>(((1, 4), (3, 6)), ((0, 4), (2, 6)))</t>
  </si>
  <si>
    <t>(((1, 4), (3, 6)), ((1, 5), (3, 7)))</t>
  </si>
  <si>
    <t>(((1, 4), (3, 6)), ((0, 4), (3, 7)))</t>
  </si>
  <si>
    <t>(((1, 4), (3, 6)), ((1, 4), (2, 7)))</t>
  </si>
  <si>
    <t>(((1, 4), (3, 6)), ((4, 5), (6, 7)))</t>
  </si>
  <si>
    <t>(((1, 4), (3, 6)), ((0, 1), (2, 3)))</t>
  </si>
  <si>
    <t>(((1, 4), (3, 6)), ((1, 5), (2, 6)))</t>
  </si>
  <si>
    <t>(((1, 4), (3, 6)), ((0, 5), (3, 6)))</t>
  </si>
  <si>
    <t>(((0, 4), (2, 6)), ((1, 5), (3, 7)))</t>
  </si>
  <si>
    <t>(((0, 4), (2, 6)), ((0, 4), (3, 7)))</t>
  </si>
  <si>
    <t>(((0, 4), (2, 6)), ((1, 4), (2, 7)))</t>
  </si>
  <si>
    <t>(((0, 4), (2, 6)), ((4, 5), (6, 7)))</t>
  </si>
  <si>
    <t>(((0, 4), (2, 6)), ((0, 1), (2, 3)))</t>
  </si>
  <si>
    <t>(((0, 4), (2, 6)), ((1, 5), (2, 6)))</t>
  </si>
  <si>
    <t>(((0, 4), (2, 6)), ((0, 5), (3, 6)))</t>
  </si>
  <si>
    <t>(((1, 5), (3, 7)), ((0, 4), (3, 7)))</t>
  </si>
  <si>
    <t>(((1, 5), (3, 7)), ((1, 4), (2, 7)))</t>
  </si>
  <si>
    <t>(((1, 5), (3, 7)), ((4, 5), (6, 7)))</t>
  </si>
  <si>
    <t>(((1, 5), (3, 7)), ((0, 1), (2, 3)))</t>
  </si>
  <si>
    <t>(((1, 5), (3, 7)), ((1, 5), (2, 6)))</t>
  </si>
  <si>
    <t>(((1, 5), (3, 7)), ((0, 5), (3, 6)))</t>
  </si>
  <si>
    <t>(((0, 4), (3, 7)), ((1, 4), (2, 7)))</t>
  </si>
  <si>
    <t>(((0, 4), (3, 7)), ((4, 5), (6, 7)))</t>
  </si>
  <si>
    <t>(((0, 4), (3, 7)), ((0, 1), (2, 3)))</t>
  </si>
  <si>
    <t>(((0, 4), (3, 7)), ((1, 5), (2, 6)))</t>
  </si>
  <si>
    <t>(((0, 4), (3, 7)), ((0, 5), (3, 6)))</t>
  </si>
  <si>
    <t>(((1, 4), (2, 7)), ((4, 5), (6, 7)))</t>
  </si>
  <si>
    <t>(((1, 4), (2, 7)), ((0, 1), (2, 3)))</t>
  </si>
  <si>
    <t>(((1, 4), (2, 7)), ((1, 5), (2, 6)))</t>
  </si>
  <si>
    <t>(((1, 4), (2, 7)), ((0, 5), (3, 6)))</t>
  </si>
  <si>
    <t>(((4, 5), (6, 7)), ((0, 1), (2, 3)))</t>
  </si>
  <si>
    <t>(((4, 5), (6, 7)), ((1, 5), (2, 6)))</t>
  </si>
  <si>
    <t>(((4, 5), (6, 7)), ((0, 5), (3, 6)))</t>
  </si>
  <si>
    <t>(((0, 1), (2, 3)), ((1, 5), (2, 6)))</t>
  </si>
  <si>
    <t>(((0, 1), (2, 3)), ((0, 5), (3, 6)))</t>
  </si>
  <si>
    <t>(((1, 5), (2, 6)), ((0, 5), (3, 6)))</t>
  </si>
  <si>
    <t>(((0, 5), (2, 7)), ((1, 4), (3, 6)), ((0, 4), (2, 6)), ((1, 5), (3, 7)))</t>
  </si>
  <si>
    <t>(((0, 5), (2, 7)), ((1, 4), (3, 6)), ((0, 4), (2, 6)), ((0, 4), (3, 7)))</t>
  </si>
  <si>
    <t>(((0, 5), (2, 7)), ((1, 4), (3, 6)), ((0, 4), (2, 6)), ((1, 4), (2, 7)))</t>
  </si>
  <si>
    <t>(((0, 5), (2, 7)), ((1, 4), (3, 6)), ((0, 4), (2, 6)), ((4, 5), (6, 7)))</t>
  </si>
  <si>
    <t>(((0, 5), (2, 7)), ((1, 4), (3, 6)), ((0, 4), (2, 6)), ((0, 1), (2, 3)))</t>
  </si>
  <si>
    <t>(((0, 5), (2, 7)), ((1, 4), (3, 6)), ((0, 4), (2, 6)), ((1, 5), (2, 6)))</t>
  </si>
  <si>
    <t>(((0, 5), (2, 7)), ((1, 4), (3, 6)), ((0, 4), (2, 6)), ((0, 5), (3, 6)))</t>
  </si>
  <si>
    <t>(((0, 5), (2, 7)), ((1, 4), (3, 6)), ((1, 5), (3, 7)), ((0, 4), (3, 7)))</t>
  </si>
  <si>
    <t>(((0, 5), (2, 7)), ((1, 4), (3, 6)), ((1, 5), (3, 7)), ((1, 4), (2, 7)))</t>
  </si>
  <si>
    <t>(((0, 5), (2, 7)), ((1, 4), (3, 6)), ((1, 5), (3, 7)), ((4, 5), (6, 7)))</t>
  </si>
  <si>
    <t>(((0, 5), (2, 7)), ((1, 4), (3, 6)), ((1, 5), (3, 7)), ((0, 1), (2, 3)))</t>
  </si>
  <si>
    <t>(((0, 5), (2, 7)), ((1, 4), (3, 6)), ((1, 5), (3, 7)), ((1, 5), (2, 6)))</t>
  </si>
  <si>
    <t>(((0, 5), (2, 7)), ((1, 4), (3, 6)), ((1, 5), (3, 7)), ((0, 5), (3, 6)))</t>
  </si>
  <si>
    <t>(((0, 5), (2, 7)), ((1, 4), (3, 6)), ((0, 4), (3, 7)), ((1, 4), (2, 7)))</t>
  </si>
  <si>
    <t>(((0, 5), (2, 7)), ((1, 4), (3, 6)), ((0, 4), (3, 7)), ((4, 5), (6, 7)))</t>
  </si>
  <si>
    <t>(((0, 5), (2, 7)), ((1, 4), (3, 6)), ((0, 4), (3, 7)), ((0, 1), (2, 3)))</t>
  </si>
  <si>
    <t>(((0, 5), (2, 7)), ((1, 4), (3, 6)), ((0, 4), (3, 7)), ((1, 5), (2, 6)))</t>
  </si>
  <si>
    <t>(((0, 5), (2, 7)), ((1, 4), (3, 6)), ((0, 4), (3, 7)), ((0, 5), (3, 6)))</t>
  </si>
  <si>
    <t>(((0, 5), (2, 7)), ((1, 4), (3, 6)), ((1, 4), (2, 7)), ((4, 5), (6, 7)))</t>
  </si>
  <si>
    <t>(((0, 5), (2, 7)), ((1, 4), (3, 6)), ((1, 4), (2, 7)), ((0, 1), (2, 3)))</t>
  </si>
  <si>
    <t>(((0, 5), (2, 7)), ((1, 4), (3, 6)), ((1, 4), (2, 7)), ((1, 5), (2, 6)))</t>
  </si>
  <si>
    <t>(((0, 5), (2, 7)), ((1, 4), (3, 6)), ((1, 4), (2, 7)), ((0, 5), (3, 6)))</t>
  </si>
  <si>
    <t>(((0, 5), (2, 7)), ((1, 4), (3, 6)), ((4, 5), (6, 7)), ((0, 1), (2, 3)))</t>
  </si>
  <si>
    <t>(((0, 5), (2, 7)), ((1, 4), (3, 6)), ((4, 5), (6, 7)), ((1, 5), (2, 6)))</t>
  </si>
  <si>
    <t>(((0, 5), (2, 7)), ((1, 4), (3, 6)), ((4, 5), (6, 7)), ((0, 5), (3, 6)))</t>
  </si>
  <si>
    <t>(((0, 5), (2, 7)), ((1, 4), (3, 6)), ((0, 1), (2, 3)), ((1, 5), (2, 6)))</t>
  </si>
  <si>
    <t>(((0, 5), (2, 7)), ((1, 4), (3, 6)), ((0, 1), (2, 3)), ((0, 5), (3, 6)))</t>
  </si>
  <si>
    <t>(((0, 5), (2, 7)), ((1, 4), (3, 6)), ((1, 5), (2, 6)), ((0, 5), (3, 6)))</t>
  </si>
  <si>
    <t>(((0, 5), (2, 7)), ((0, 4), (2, 6)), ((1, 5), (3, 7)), ((0, 4), (3, 7)))</t>
  </si>
  <si>
    <t>(((0, 5), (2, 7)), ((0, 4), (2, 6)), ((1, 5), (3, 7)), ((1, 4), (2, 7)))</t>
  </si>
  <si>
    <t>(((0, 5), (2, 7)), ((0, 4), (2, 6)), ((1, 5), (3, 7)), ((4, 5), (6, 7)))</t>
  </si>
  <si>
    <t>(((0, 5), (2, 7)), ((0, 4), (2, 6)), ((1, 5), (3, 7)), ((0, 1), (2, 3)))</t>
  </si>
  <si>
    <t>(((0, 5), (2, 7)), ((0, 4), (2, 6)), ((1, 5), (3, 7)), ((1, 5), (2, 6)))</t>
  </si>
  <si>
    <t>(((0, 5), (2, 7)), ((0, 4), (2, 6)), ((1, 5), (3, 7)), ((0, 5), (3, 6)))</t>
  </si>
  <si>
    <t>(((0, 5), (2, 7)), ((0, 4), (2, 6)), ((0, 4), (3, 7)), ((1, 4), (2, 7)))</t>
  </si>
  <si>
    <t>(((0, 5), (2, 7)), ((0, 4), (2, 6)), ((0, 4), (3, 7)), ((4, 5), (6, 7)))</t>
  </si>
  <si>
    <t>(((0, 5), (2, 7)), ((0, 4), (2, 6)), ((0, 4), (3, 7)), ((0, 1), (2, 3)))</t>
  </si>
  <si>
    <t>(((0, 5), (2, 7)), ((0, 4), (2, 6)), ((0, 4), (3, 7)), ((1, 5), (2, 6)))</t>
  </si>
  <si>
    <t>(((0, 5), (2, 7)), ((0, 4), (2, 6)), ((0, 4), (3, 7)), ((0, 5), (3, 6)))</t>
  </si>
  <si>
    <t>(((0, 5), (2, 7)), ((0, 4), (2, 6)), ((1, 4), (2, 7)), ((4, 5), (6, 7)))</t>
  </si>
  <si>
    <t>(((0, 5), (2, 7)), ((0, 4), (2, 6)), ((1, 4), (2, 7)), ((0, 1), (2, 3)))</t>
  </si>
  <si>
    <t>(((0, 5), (2, 7)), ((0, 4), (2, 6)), ((1, 4), (2, 7)), ((1, 5), (2, 6)))</t>
  </si>
  <si>
    <t>(((0, 5), (2, 7)), ((0, 4), (2, 6)), ((1, 4), (2, 7)), ((0, 5), (3, 6)))</t>
  </si>
  <si>
    <t>(((0, 5), (2, 7)), ((0, 4), (2, 6)), ((4, 5), (6, 7)), ((0, 1), (2, 3)))</t>
  </si>
  <si>
    <t>(((0, 5), (2, 7)), ((0, 4), (2, 6)), ((4, 5), (6, 7)), ((1, 5), (2, 6)))</t>
  </si>
  <si>
    <t>(((0, 5), (2, 7)), ((0, 4), (2, 6)), ((4, 5), (6, 7)), ((0, 5), (3, 6)))</t>
  </si>
  <si>
    <t>(((0, 5), (2, 7)), ((0, 4), (2, 6)), ((0, 1), (2, 3)), ((1, 5), (2, 6)))</t>
  </si>
  <si>
    <t>(((0, 5), (2, 7)), ((0, 4), (2, 6)), ((0, 1), (2, 3)), ((0, 5), (3, 6)))</t>
  </si>
  <si>
    <t>(((0, 5), (2, 7)), ((0, 4), (2, 6)), ((1, 5), (2, 6)), ((0, 5), (3, 6)))</t>
  </si>
  <si>
    <t>(((0, 5), (2, 7)), ((1, 5), (3, 7)), ((0, 4), (3, 7)), ((1, 4), (2, 7)))</t>
  </si>
  <si>
    <t>(((0, 5), (2, 7)), ((1, 5), (3, 7)), ((0, 4), (3, 7)), ((4, 5), (6, 7)))</t>
  </si>
  <si>
    <t>(((0, 5), (2, 7)), ((1, 5), (3, 7)), ((0, 4), (3, 7)), ((0, 1), (2, 3)))</t>
  </si>
  <si>
    <t>(((0, 5), (2, 7)), ((1, 5), (3, 7)), ((0, 4), (3, 7)), ((1, 5), (2, 6)))</t>
  </si>
  <si>
    <t>(((0, 5), (2, 7)), ((1, 5), (3, 7)), ((0, 4), (3, 7)), ((0, 5), (3, 6)))</t>
  </si>
  <si>
    <t>(((0, 5), (2, 7)), ((1, 5), (3, 7)), ((1, 4), (2, 7)), ((4, 5), (6, 7)))</t>
  </si>
  <si>
    <t>(((0, 5), (2, 7)), ((1, 5), (3, 7)), ((1, 4), (2, 7)), ((0, 1), (2, 3)))</t>
  </si>
  <si>
    <t>(((0, 5), (2, 7)), ((1, 5), (3, 7)), ((1, 4), (2, 7)), ((1, 5), (2, 6)))</t>
  </si>
  <si>
    <t>(((0, 5), (2, 7)), ((1, 5), (3, 7)), ((1, 4), (2, 7)), ((0, 5), (3, 6)))</t>
  </si>
  <si>
    <t>(((0, 5), (2, 7)), ((1, 5), (3, 7)), ((4, 5), (6, 7)), ((0, 1), (2, 3)))</t>
  </si>
  <si>
    <t>(((0, 5), (2, 7)), ((1, 5), (3, 7)), ((4, 5), (6, 7)), ((1, 5), (2, 6)))</t>
  </si>
  <si>
    <t>(((0, 5), (2, 7)), ((1, 5), (3, 7)), ((4, 5), (6, 7)), ((0, 5), (3, 6)))</t>
  </si>
  <si>
    <t>(((0, 5), (2, 7)), ((1, 5), (3, 7)), ((0, 1), (2, 3)), ((1, 5), (2, 6)))</t>
  </si>
  <si>
    <t>(((0, 5), (2, 7)), ((1, 5), (3, 7)), ((0, 1), (2, 3)), ((0, 5), (3, 6)))</t>
  </si>
  <si>
    <t>(((0, 5), (2, 7)), ((1, 5), (3, 7)), ((1, 5), (2, 6)), ((0, 5), (3, 6)))</t>
  </si>
  <si>
    <t>(((0, 5), (2, 7)), ((0, 4), (3, 7)), ((1, 4), (2, 7)), ((4, 5), (6, 7)))</t>
  </si>
  <si>
    <t>(((0, 5), (2, 7)), ((0, 4), (3, 7)), ((1, 4), (2, 7)), ((0, 1), (2, 3)))</t>
  </si>
  <si>
    <t>(((0, 5), (2, 7)), ((0, 4), (3, 7)), ((1, 4), (2, 7)), ((1, 5), (2, 6)))</t>
  </si>
  <si>
    <t>(((0, 5), (2, 7)), ((0, 4), (3, 7)), ((1, 4), (2, 7)), ((0, 5), (3, 6)))</t>
  </si>
  <si>
    <t>(((0, 5), (2, 7)), ((0, 4), (3, 7)), ((4, 5), (6, 7)), ((0, 1), (2, 3)))</t>
  </si>
  <si>
    <t>(((0, 5), (2, 7)), ((0, 4), (3, 7)), ((4, 5), (6, 7)), ((1, 5), (2, 6)))</t>
  </si>
  <si>
    <t>(((0, 5), (2, 7)), ((0, 4), (3, 7)), ((4, 5), (6, 7)), ((0, 5), (3, 6)))</t>
  </si>
  <si>
    <t>(((0, 5), (2, 7)), ((0, 4), (3, 7)), ((0, 1), (2, 3)), ((1, 5), (2, 6)))</t>
  </si>
  <si>
    <t>(((0, 5), (2, 7)), ((0, 4), (3, 7)), ((0, 1), (2, 3)), ((0, 5), (3, 6)))</t>
  </si>
  <si>
    <t>(((0, 5), (2, 7)), ((0, 4), (3, 7)), ((1, 5), (2, 6)), ((0, 5), (3, 6)))</t>
  </si>
  <si>
    <t>(((0, 5), (2, 7)), ((1, 4), (2, 7)), ((4, 5), (6, 7)), ((0, 1), (2, 3)))</t>
  </si>
  <si>
    <t>(((0, 5), (2, 7)), ((1, 4), (2, 7)), ((4, 5), (6, 7)), ((1, 5), (2, 6)))</t>
  </si>
  <si>
    <t>(((0, 5), (2, 7)), ((1, 4), (2, 7)), ((4, 5), (6, 7)), ((0, 5), (3, 6)))</t>
  </si>
  <si>
    <t>(((0, 5), (2, 7)), ((1, 4), (2, 7)), ((0, 1), (2, 3)), ((1, 5), (2, 6)))</t>
  </si>
  <si>
    <t>(((0, 5), (2, 7)), ((1, 4), (2, 7)), ((0, 1), (2, 3)), ((0, 5), (3, 6)))</t>
  </si>
  <si>
    <t>(((0, 5), (2, 7)), ((1, 4), (2, 7)), ((1, 5), (2, 6)), ((0, 5), (3, 6)))</t>
  </si>
  <si>
    <t>(((0, 5), (2, 7)), ((4, 5), (6, 7)), ((0, 1), (2, 3)), ((1, 5), (2, 6)))</t>
  </si>
  <si>
    <t>(((0, 5), (2, 7)), ((4, 5), (6, 7)), ((0, 1), (2, 3)), ((0, 5), (3, 6)))</t>
  </si>
  <si>
    <t>(((0, 5), (2, 7)), ((4, 5), (6, 7)), ((1, 5), (2, 6)), ((0, 5), (3, 6)))</t>
  </si>
  <si>
    <t>(((0, 5), (2, 7)), ((0, 1), (2, 3)), ((1, 5), (2, 6)), ((0, 5), (3, 6)))</t>
  </si>
  <si>
    <t>(((1, 4), (3, 6)), ((0, 4), (2, 6)), ((1, 5), (3, 7)), ((0, 4), (3, 7)))</t>
  </si>
  <si>
    <t>(((1, 4), (3, 6)), ((0, 4), (2, 6)), ((1, 5), (3, 7)), ((1, 4), (2, 7)))</t>
  </si>
  <si>
    <t>(((1, 4), (3, 6)), ((0, 4), (2, 6)), ((1, 5), (3, 7)), ((4, 5), (6, 7)))</t>
  </si>
  <si>
    <t>(((1, 4), (3, 6)), ((0, 4), (2, 6)), ((1, 5), (3, 7)), ((0, 1), (2, 3)))</t>
  </si>
  <si>
    <t>(((1, 4), (3, 6)), ((0, 4), (2, 6)), ((1, 5), (3, 7)), ((1, 5), (2, 6)))</t>
  </si>
  <si>
    <t>(((1, 4), (3, 6)), ((0, 4), (2, 6)), ((1, 5), (3, 7)), ((0, 5), (3, 6)))</t>
  </si>
  <si>
    <t>(((1, 4), (3, 6)), ((0, 4), (2, 6)), ((0, 4), (3, 7)), ((1, 4), (2, 7)))</t>
  </si>
  <si>
    <t>(((1, 4), (3, 6)), ((0, 4), (2, 6)), ((0, 4), (3, 7)), ((4, 5), (6, 7)))</t>
  </si>
  <si>
    <t>(((1, 4), (3, 6)), ((0, 4), (2, 6)), ((0, 4), (3, 7)), ((0, 1), (2, 3)))</t>
  </si>
  <si>
    <t>(((1, 4), (3, 6)), ((0, 4), (2, 6)), ((0, 4), (3, 7)), ((1, 5), (2, 6)))</t>
  </si>
  <si>
    <t>(((1, 4), (3, 6)), ((0, 4), (2, 6)), ((0, 4), (3, 7)), ((0, 5), (3, 6)))</t>
  </si>
  <si>
    <t>(((1, 4), (3, 6)), ((0, 4), (2, 6)), ((1, 4), (2, 7)), ((4, 5), (6, 7)))</t>
  </si>
  <si>
    <t>(((1, 4), (3, 6)), ((0, 4), (2, 6)), ((1, 4), (2, 7)), ((0, 1), (2, 3)))</t>
  </si>
  <si>
    <t>(((1, 4), (3, 6)), ((0, 4), (2, 6)), ((1, 4), (2, 7)), ((1, 5), (2, 6)))</t>
  </si>
  <si>
    <t>(((1, 4), (3, 6)), ((0, 4), (2, 6)), ((1, 4), (2, 7)), ((0, 5), (3, 6)))</t>
  </si>
  <si>
    <t>(((1, 4), (3, 6)), ((0, 4), (2, 6)), ((4, 5), (6, 7)), ((0, 1), (2, 3)))</t>
  </si>
  <si>
    <t>(((1, 4), (3, 6)), ((0, 4), (2, 6)), ((4, 5), (6, 7)), ((1, 5), (2, 6)))</t>
  </si>
  <si>
    <t>(((1, 4), (3, 6)), ((0, 4), (2, 6)), ((4, 5), (6, 7)), ((0, 5), (3, 6)))</t>
  </si>
  <si>
    <t>(((1, 4), (3, 6)), ((0, 4), (2, 6)), ((0, 1), (2, 3)), ((1, 5), (2, 6)))</t>
  </si>
  <si>
    <t>(((1, 4), (3, 6)), ((0, 4), (2, 6)), ((0, 1), (2, 3)), ((0, 5), (3, 6)))</t>
  </si>
  <si>
    <t>(((1, 4), (3, 6)), ((0, 4), (2, 6)), ((1, 5), (2, 6)), ((0, 5), (3, 6)))</t>
  </si>
  <si>
    <t>(((1, 4), (3, 6)), ((1, 5), (3, 7)), ((0, 4), (3, 7)), ((1, 4), (2, 7)))</t>
  </si>
  <si>
    <t>(((1, 4), (3, 6)), ((1, 5), (3, 7)), ((0, 4), (3, 7)), ((4, 5), (6, 7)))</t>
  </si>
  <si>
    <t>(((1, 4), (3, 6)), ((1, 5), (3, 7)), ((0, 4), (3, 7)), ((0, 1), (2, 3)))</t>
  </si>
  <si>
    <t>(((1, 4), (3, 6)), ((1, 5), (3, 7)), ((0, 4), (3, 7)), ((1, 5), (2, 6)))</t>
  </si>
  <si>
    <t>(((1, 4), (3, 6)), ((1, 5), (3, 7)), ((0, 4), (3, 7)), ((0, 5), (3, 6)))</t>
  </si>
  <si>
    <t>(((1, 4), (3, 6)), ((1, 5), (3, 7)), ((1, 4), (2, 7)), ((4, 5), (6, 7)))</t>
  </si>
  <si>
    <t>(((1, 4), (3, 6)), ((1, 5), (3, 7)), ((1, 4), (2, 7)), ((0, 1), (2, 3)))</t>
  </si>
  <si>
    <t>(((1, 4), (3, 6)), ((1, 5), (3, 7)), ((1, 4), (2, 7)), ((1, 5), (2, 6)))</t>
  </si>
  <si>
    <t>(((1, 4), (3, 6)), ((1, 5), (3, 7)), ((1, 4), (2, 7)), ((0, 5), (3, 6)))</t>
  </si>
  <si>
    <t>(((1, 4), (3, 6)), ((1, 5), (3, 7)), ((4, 5), (6, 7)), ((0, 1), (2, 3)))</t>
  </si>
  <si>
    <t>(((1, 4), (3, 6)), ((1, 5), (3, 7)), ((4, 5), (6, 7)), ((1, 5), (2, 6)))</t>
  </si>
  <si>
    <t>(((1, 4), (3, 6)), ((1, 5), (3, 7)), ((4, 5), (6, 7)), ((0, 5), (3, 6)))</t>
  </si>
  <si>
    <t>(((1, 4), (3, 6)), ((1, 5), (3, 7)), ((0, 1), (2, 3)), ((1, 5), (2, 6)))</t>
  </si>
  <si>
    <t>(((1, 4), (3, 6)), ((1, 5), (3, 7)), ((0, 1), (2, 3)), ((0, 5), (3, 6)))</t>
  </si>
  <si>
    <t>(((1, 4), (3, 6)), ((1, 5), (3, 7)), ((1, 5), (2, 6)), ((0, 5), (3, 6)))</t>
  </si>
  <si>
    <t>(((1, 4), (3, 6)), ((0, 4), (3, 7)), ((1, 4), (2, 7)), ((4, 5), (6, 7)))</t>
  </si>
  <si>
    <t>(((1, 4), (3, 6)), ((0, 4), (3, 7)), ((1, 4), (2, 7)), ((0, 1), (2, 3)))</t>
  </si>
  <si>
    <t>(((1, 4), (3, 6)), ((0, 4), (3, 7)), ((1, 4), (2, 7)), ((1, 5), (2, 6)))</t>
  </si>
  <si>
    <t>(((1, 4), (3, 6)), ((0, 4), (3, 7)), ((1, 4), (2, 7)), ((0, 5), (3, 6)))</t>
  </si>
  <si>
    <t>(((1, 4), (3, 6)), ((0, 4), (3, 7)), ((4, 5), (6, 7)), ((0, 1), (2, 3)))</t>
  </si>
  <si>
    <t>(((1, 4), (3, 6)), ((0, 4), (3, 7)), ((4, 5), (6, 7)), ((1, 5), (2, 6)))</t>
  </si>
  <si>
    <t>(((1, 4), (3, 6)), ((0, 4), (3, 7)), ((4, 5), (6, 7)), ((0, 5), (3, 6)))</t>
  </si>
  <si>
    <t>(((1, 4), (3, 6)), ((0, 4), (3, 7)), ((0, 1), (2, 3)), ((1, 5), (2, 6)))</t>
  </si>
  <si>
    <t>(((1, 4), (3, 6)), ((0, 4), (3, 7)), ((0, 1), (2, 3)), ((0, 5), (3, 6)))</t>
  </si>
  <si>
    <t>(((1, 4), (3, 6)), ((0, 4), (3, 7)), ((1, 5), (2, 6)), ((0, 5), (3, 6)))</t>
  </si>
  <si>
    <t>(((1, 4), (3, 6)), ((1, 4), (2, 7)), ((4, 5), (6, 7)), ((0, 1), (2, 3)))</t>
  </si>
  <si>
    <t>(((1, 4), (3, 6)), ((1, 4), (2, 7)), ((4, 5), (6, 7)), ((1, 5), (2, 6)))</t>
  </si>
  <si>
    <t>(((1, 4), (3, 6)), ((1, 4), (2, 7)), ((4, 5), (6, 7)), ((0, 5), (3, 6)))</t>
  </si>
  <si>
    <t>(((1, 4), (3, 6)), ((1, 4), (2, 7)), ((0, 1), (2, 3)), ((1, 5), (2, 6)))</t>
  </si>
  <si>
    <t>(((1, 4), (3, 6)), ((1, 4), (2, 7)), ((0, 1), (2, 3)), ((0, 5), (3, 6)))</t>
  </si>
  <si>
    <t>(((1, 4), (3, 6)), ((1, 4), (2, 7)), ((1, 5), (2, 6)), ((0, 5), (3, 6)))</t>
  </si>
  <si>
    <t>(((1, 4), (3, 6)), ((4, 5), (6, 7)), ((0, 1), (2, 3)), ((1, 5), (2, 6)))</t>
  </si>
  <si>
    <t>(((1, 4), (3, 6)), ((4, 5), (6, 7)), ((0, 1), (2, 3)), ((0, 5), (3, 6)))</t>
  </si>
  <si>
    <t>(((1, 4), (3, 6)), ((4, 5), (6, 7)), ((1, 5), (2, 6)), ((0, 5), (3, 6)))</t>
  </si>
  <si>
    <t>(((1, 4), (3, 6)), ((0, 1), (2, 3)), ((1, 5), (2, 6)), ((0, 5), (3, 6)))</t>
  </si>
  <si>
    <t>(((0, 4), (2, 6)), ((1, 5), (3, 7)), ((0, 4), (3, 7)), ((1, 4), (2, 7)))</t>
  </si>
  <si>
    <t>(((0, 4), (2, 6)), ((1, 5), (3, 7)), ((0, 4), (3, 7)), ((4, 5), (6, 7)))</t>
  </si>
  <si>
    <t>(((0, 4), (2, 6)), ((1, 5), (3, 7)), ((0, 4), (3, 7)), ((0, 1), (2, 3)))</t>
  </si>
  <si>
    <t>(((0, 4), (2, 6)), ((1, 5), (3, 7)), ((0, 4), (3, 7)), ((1, 5), (2, 6)))</t>
  </si>
  <si>
    <t>(((0, 4), (2, 6)), ((1, 5), (3, 7)), ((0, 4), (3, 7)), ((0, 5), (3, 6)))</t>
  </si>
  <si>
    <t>(((0, 4), (2, 6)), ((1, 5), (3, 7)), ((1, 4), (2, 7)), ((4, 5), (6, 7)))</t>
  </si>
  <si>
    <t>(((0, 4), (2, 6)), ((1, 5), (3, 7)), ((1, 4), (2, 7)), ((0, 1), (2, 3)))</t>
  </si>
  <si>
    <t>(((0, 4), (2, 6)), ((1, 5), (3, 7)), ((1, 4), (2, 7)), ((1, 5), (2, 6)))</t>
  </si>
  <si>
    <t>(((0, 4), (2, 6)), ((1, 5), (3, 7)), ((1, 4), (2, 7)), ((0, 5), (3, 6)))</t>
  </si>
  <si>
    <t>(((0, 4), (2, 6)), ((1, 5), (3, 7)), ((4, 5), (6, 7)), ((0, 1), (2, 3)))</t>
  </si>
  <si>
    <t>(((0, 4), (2, 6)), ((1, 5), (3, 7)), ((4, 5), (6, 7)), ((1, 5), (2, 6)))</t>
  </si>
  <si>
    <t>(((0, 4), (2, 6)), ((1, 5), (3, 7)), ((4, 5), (6, 7)), ((0, 5), (3, 6)))</t>
  </si>
  <si>
    <t>(((0, 4), (2, 6)), ((1, 5), (3, 7)), ((0, 1), (2, 3)), ((1, 5), (2, 6)))</t>
  </si>
  <si>
    <t>(((0, 4), (2, 6)), ((1, 5), (3, 7)), ((0, 1), (2, 3)), ((0, 5), (3, 6)))</t>
  </si>
  <si>
    <t>(((0, 4), (2, 6)), ((1, 5), (3, 7)), ((1, 5), (2, 6)), ((0, 5), (3, 6)))</t>
  </si>
  <si>
    <t>(((0, 4), (2, 6)), ((0, 4), (3, 7)), ((1, 4), (2, 7)), ((4, 5), (6, 7)))</t>
  </si>
  <si>
    <t>(((0, 4), (2, 6)), ((0, 4), (3, 7)), ((1, 4), (2, 7)), ((0, 1), (2, 3)))</t>
  </si>
  <si>
    <t>(((0, 4), (2, 6)), ((0, 4), (3, 7)), ((1, 4), (2, 7)), ((1, 5), (2, 6)))</t>
  </si>
  <si>
    <t>(((0, 4), (2, 6)), ((0, 4), (3, 7)), ((1, 4), (2, 7)), ((0, 5), (3, 6)))</t>
  </si>
  <si>
    <t>(((0, 4), (2, 6)), ((0, 4), (3, 7)), ((4, 5), (6, 7)), ((0, 1), (2, 3)))</t>
  </si>
  <si>
    <t>(((0, 4), (2, 6)), ((0, 4), (3, 7)), ((4, 5), (6, 7)), ((1, 5), (2, 6)))</t>
  </si>
  <si>
    <t>(((0, 4), (2, 6)), ((0, 4), (3, 7)), ((4, 5), (6, 7)), ((0, 5), (3, 6)))</t>
  </si>
  <si>
    <t>(((0, 4), (2, 6)), ((0, 4), (3, 7)), ((0, 1), (2, 3)), ((1, 5), (2, 6)))</t>
  </si>
  <si>
    <t>(((0, 4), (2, 6)), ((0, 4), (3, 7)), ((0, 1), (2, 3)), ((0, 5), (3, 6)))</t>
  </si>
  <si>
    <t>(((0, 4), (2, 6)), ((0, 4), (3, 7)), ((1, 5), (2, 6)), ((0, 5), (3, 6)))</t>
  </si>
  <si>
    <t>(((0, 4), (2, 6)), ((1, 4), (2, 7)), ((4, 5), (6, 7)), ((0, 1), (2, 3)))</t>
  </si>
  <si>
    <t>(((0, 4), (2, 6)), ((1, 4), (2, 7)), ((4, 5), (6, 7)), ((1, 5), (2, 6)))</t>
  </si>
  <si>
    <t>(((0, 4), (2, 6)), ((1, 4), (2, 7)), ((4, 5), (6, 7)), ((0, 5), (3, 6)))</t>
  </si>
  <si>
    <t>(((0, 4), (2, 6)), ((1, 4), (2, 7)), ((0, 1), (2, 3)), ((1, 5), (2, 6)))</t>
  </si>
  <si>
    <t>(((0, 4), (2, 6)), ((1, 4), (2, 7)), ((0, 1), (2, 3)), ((0, 5), (3, 6)))</t>
  </si>
  <si>
    <t>(((0, 4), (2, 6)), ((1, 4), (2, 7)), ((1, 5), (2, 6)), ((0, 5), (3, 6)))</t>
  </si>
  <si>
    <t>(((0, 4), (2, 6)), ((4, 5), (6, 7)), ((0, 1), (2, 3)), ((1, 5), (2, 6)))</t>
  </si>
  <si>
    <t>(((0, 4), (2, 6)), ((4, 5), (6, 7)), ((0, 1), (2, 3)), ((0, 5), (3, 6)))</t>
  </si>
  <si>
    <t>(((0, 4), (2, 6)), ((4, 5), (6, 7)), ((1, 5), (2, 6)), ((0, 5), (3, 6)))</t>
  </si>
  <si>
    <t>(((0, 4), (2, 6)), ((0, 1), (2, 3)), ((1, 5), (2, 6)), ((0, 5), (3, 6)))</t>
  </si>
  <si>
    <t>(((1, 5), (3, 7)), ((0, 4), (3, 7)), ((1, 4), (2, 7)), ((4, 5), (6, 7)))</t>
  </si>
  <si>
    <t>(((1, 5), (3, 7)), ((0, 4), (3, 7)), ((1, 4), (2, 7)), ((0, 1), (2, 3)))</t>
  </si>
  <si>
    <t>(((1, 5), (3, 7)), ((0, 4), (3, 7)), ((1, 4), (2, 7)), ((1, 5), (2, 6)))</t>
  </si>
  <si>
    <t>(((1, 5), (3, 7)), ((0, 4), (3, 7)), ((1, 4), (2, 7)), ((0, 5), (3, 6)))</t>
  </si>
  <si>
    <t>(((1, 5), (3, 7)), ((0, 4), (3, 7)), ((4, 5), (6, 7)), ((0, 1), (2, 3)))</t>
  </si>
  <si>
    <t>(((1, 5), (3, 7)), ((0, 4), (3, 7)), ((4, 5), (6, 7)), ((1, 5), (2, 6)))</t>
  </si>
  <si>
    <t>(((1, 5), (3, 7)), ((0, 4), (3, 7)), ((4, 5), (6, 7)), ((0, 5), (3, 6)))</t>
  </si>
  <si>
    <t>(((1, 5), (3, 7)), ((0, 4), (3, 7)), ((0, 1), (2, 3)), ((1, 5), (2, 6)))</t>
  </si>
  <si>
    <t>(((1, 5), (3, 7)), ((0, 4), (3, 7)), ((0, 1), (2, 3)), ((0, 5), (3, 6)))</t>
  </si>
  <si>
    <t>(((1, 5), (3, 7)), ((0, 4), (3, 7)), ((1, 5), (2, 6)), ((0, 5), (3, 6)))</t>
  </si>
  <si>
    <t>(((1, 5), (3, 7)), ((1, 4), (2, 7)), ((4, 5), (6, 7)), ((0, 1), (2, 3)))</t>
  </si>
  <si>
    <t>(((1, 5), (3, 7)), ((1, 4), (2, 7)), ((4, 5), (6, 7)), ((1, 5), (2, 6)))</t>
  </si>
  <si>
    <t>(((1, 5), (3, 7)), ((1, 4), (2, 7)), ((4, 5), (6, 7)), ((0, 5), (3, 6)))</t>
  </si>
  <si>
    <t>(((1, 5), (3, 7)), ((1, 4), (2, 7)), ((0, 1), (2, 3)), ((1, 5), (2, 6)))</t>
  </si>
  <si>
    <t>(((1, 5), (3, 7)), ((1, 4), (2, 7)), ((0, 1), (2, 3)), ((0, 5), (3, 6)))</t>
  </si>
  <si>
    <t>(((1, 5), (3, 7)), ((1, 4), (2, 7)), ((1, 5), (2, 6)), ((0, 5), (3, 6)))</t>
  </si>
  <si>
    <t>(((1, 5), (3, 7)), ((4, 5), (6, 7)), ((0, 1), (2, 3)), ((1, 5), (2, 6)))</t>
  </si>
  <si>
    <t>(((1, 5), (3, 7)), ((4, 5), (6, 7)), ((0, 1), (2, 3)), ((0, 5), (3, 6)))</t>
  </si>
  <si>
    <t>(((1, 5), (3, 7)), ((4, 5), (6, 7)), ((1, 5), (2, 6)), ((0, 5), (3, 6)))</t>
  </si>
  <si>
    <t>(((1, 5), (3, 7)), ((0, 1), (2, 3)), ((1, 5), (2, 6)), ((0, 5), (3, 6)))</t>
  </si>
  <si>
    <t>(((0, 4), (3, 7)), ((1, 4), (2, 7)), ((4, 5), (6, 7)), ((0, 1), (2, 3)))</t>
  </si>
  <si>
    <t>(((0, 4), (3, 7)), ((1, 4), (2, 7)), ((4, 5), (6, 7)), ((1, 5), (2, 6)))</t>
  </si>
  <si>
    <t>(((0, 4), (3, 7)), ((1, 4), (2, 7)), ((4, 5), (6, 7)), ((0, 5), (3, 6)))</t>
  </si>
  <si>
    <t>(((0, 4), (3, 7)), ((1, 4), (2, 7)), ((0, 1), (2, 3)), ((1, 5), (2, 6)))</t>
  </si>
  <si>
    <t>(((0, 4), (3, 7)), ((1, 4), (2, 7)), ((0, 1), (2, 3)), ((0, 5), (3, 6)))</t>
  </si>
  <si>
    <t>(((0, 4), (3, 7)), ((1, 4), (2, 7)), ((1, 5), (2, 6)), ((0, 5), (3, 6)))</t>
  </si>
  <si>
    <t>(((0, 4), (3, 7)), ((4, 5), (6, 7)), ((0, 1), (2, 3)), ((1, 5), (2, 6)))</t>
  </si>
  <si>
    <t>(((0, 4), (3, 7)), ((4, 5), (6, 7)), ((0, 1), (2, 3)), ((0, 5), (3, 6)))</t>
  </si>
  <si>
    <t>(((0, 4), (3, 7)), ((4, 5), (6, 7)), ((1, 5), (2, 6)), ((0, 5), (3, 6)))</t>
  </si>
  <si>
    <t>(((0, 4), (3, 7)), ((0, 1), (2, 3)), ((1, 5), (2, 6)), ((0, 5), (3, 6)))</t>
  </si>
  <si>
    <t>(((1, 4), (2, 7)), ((4, 5), (6, 7)), ((0, 1), (2, 3)), ((1, 5), (2, 6)))</t>
  </si>
  <si>
    <t>(((1, 4), (2, 7)), ((4, 5), (6, 7)), ((0, 1), (2, 3)), ((0, 5), (3, 6)))</t>
  </si>
  <si>
    <t>(((1, 4), (2, 7)), ((4, 5), (6, 7)), ((1, 5), (2, 6)), ((0, 5), (3, 6)))</t>
  </si>
  <si>
    <t>(((1, 4), (2, 7)), ((0, 1), (2, 3)), ((1, 5), (2, 6)), ((0, 5), (3, 6)))</t>
  </si>
  <si>
    <t>(((4, 5), (6, 7)), ((0, 1), (2, 3)), ((1, 5), (2, 6)), ((0, 5), (3, 6)))</t>
  </si>
  <si>
    <t>no_T2</t>
  </si>
  <si>
    <t>cx0_gate</t>
  </si>
  <si>
    <t>cx_gate</t>
  </si>
  <si>
    <t>sum_cx</t>
  </si>
  <si>
    <t>total_cnt</t>
  </si>
  <si>
    <t>sum_cx0</t>
  </si>
  <si>
    <t>sum_t2</t>
  </si>
  <si>
    <t>Difference</t>
  </si>
  <si>
    <t>REM_val</t>
  </si>
  <si>
    <t>REM_diff</t>
  </si>
  <si>
    <t>REM_val_improved</t>
  </si>
  <si>
    <t>REM_diff_imp</t>
  </si>
  <si>
    <t>2q_gate_tr</t>
  </si>
  <si>
    <t>1q_gate_tr</t>
  </si>
  <si>
    <t>sum_1q_tr</t>
  </si>
  <si>
    <t>sum_2q_tr</t>
  </si>
  <si>
    <t>REM_seq</t>
  </si>
  <si>
    <t>REM_sq_diff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</si>
</sst>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1" fillId="0" borderId="2" xfId="0" applyFont="1" applyBorder="1"/>
    <xf numFmtId="0" fontId="0" fillId="5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8" borderId="3" xfId="0" applyFill="1" applyBorder="1"/>
    <xf numFmtId="0" fontId="0" fillId="6" borderId="2" xfId="0" applyFill="1" applyBorder="1"/>
    <xf numFmtId="0" fontId="0" fillId="7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313A-FDFA-4317-A094-097E0952D83C}">
  <dimension ref="A1:W386"/>
  <sheetViews>
    <sheetView tabSelected="1" zoomScale="91" workbookViewId="0">
      <selection activeCell="C7" sqref="C7"/>
    </sheetView>
  </sheetViews>
  <sheetFormatPr defaultRowHeight="14.4" x14ac:dyDescent="0.3"/>
  <cols>
    <col min="1" max="1" width="54.5546875" style="10" customWidth="1"/>
    <col min="2" max="2" width="14.109375" style="10" customWidth="1"/>
    <col min="3" max="3" width="17.109375" style="10" customWidth="1"/>
    <col min="4" max="4" width="14.109375" style="10" customWidth="1"/>
    <col min="5" max="7" width="20" style="10" customWidth="1"/>
    <col min="8" max="9" width="14.109375" style="10" customWidth="1"/>
    <col min="10" max="10" width="21.44140625" style="10" customWidth="1"/>
    <col min="11" max="11" width="8.6640625" style="10" customWidth="1"/>
    <col min="12" max="12" width="9.21875" style="10" customWidth="1"/>
    <col min="13" max="13" width="12.77734375" style="10" customWidth="1"/>
    <col min="14" max="14" width="14.88671875" style="10" customWidth="1"/>
    <col min="15" max="15" width="10.21875" style="10" customWidth="1"/>
    <col min="16" max="16" width="10.33203125" style="10" customWidth="1"/>
    <col min="17" max="21" width="8.88671875" style="10"/>
    <col min="22" max="22" width="14" style="10" customWidth="1"/>
    <col min="23" max="23" width="19.5546875" style="10" customWidth="1"/>
    <col min="24" max="16384" width="8.88671875" style="10"/>
  </cols>
  <sheetData>
    <row r="1" spans="1:23" s="5" customFormat="1" x14ac:dyDescent="0.3">
      <c r="A1" s="5" t="s">
        <v>0</v>
      </c>
      <c r="B1" s="5" t="s">
        <v>398</v>
      </c>
      <c r="C1" s="5" t="s">
        <v>1</v>
      </c>
      <c r="D1" s="5" t="s">
        <v>2</v>
      </c>
      <c r="E1" s="5" t="s">
        <v>400</v>
      </c>
      <c r="F1" s="5" t="s">
        <v>406</v>
      </c>
      <c r="G1" s="5" t="s">
        <v>407</v>
      </c>
      <c r="H1" s="5" t="s">
        <v>397</v>
      </c>
      <c r="I1" s="5" t="s">
        <v>399</v>
      </c>
      <c r="J1" s="5" t="s">
        <v>401</v>
      </c>
      <c r="K1" s="5" t="s">
        <v>3</v>
      </c>
      <c r="L1" s="5" t="s">
        <v>4</v>
      </c>
      <c r="M1" s="5" t="s">
        <v>402</v>
      </c>
      <c r="N1" s="5" t="s">
        <v>403</v>
      </c>
      <c r="O1" s="5" t="s">
        <v>392</v>
      </c>
      <c r="P1" s="5" t="s">
        <v>391</v>
      </c>
      <c r="Q1" s="5" t="s">
        <v>390</v>
      </c>
      <c r="R1" s="5" t="s">
        <v>394</v>
      </c>
      <c r="S1" s="5" t="s">
        <v>393</v>
      </c>
      <c r="T1" s="5" t="s">
        <v>395</v>
      </c>
      <c r="U1" s="5" t="s">
        <v>396</v>
      </c>
      <c r="V1" s="5" t="s">
        <v>405</v>
      </c>
      <c r="W1" s="5" t="s">
        <v>404</v>
      </c>
    </row>
    <row r="2" spans="1:23" s="6" customFormat="1" x14ac:dyDescent="0.3">
      <c r="A2" s="6" t="s">
        <v>5</v>
      </c>
      <c r="B2" s="6">
        <v>-1.61975771087283</v>
      </c>
      <c r="C2" s="7">
        <v>-1.6202463221457699</v>
      </c>
      <c r="D2" s="6">
        <v>-1.6202463221457695</v>
      </c>
      <c r="E2" s="6">
        <v>-1.6207405189147699</v>
      </c>
      <c r="F2" s="6">
        <v>-1.6207405189147699</v>
      </c>
      <c r="G2" s="6">
        <f>(D2-F2)</f>
        <v>4.941967690004212E-4</v>
      </c>
      <c r="H2" s="6">
        <f>(D2-C2)^2</f>
        <v>1.9721522630525295E-31</v>
      </c>
      <c r="I2" s="6">
        <f>(B2-C2)^2</f>
        <v>2.387409760439153E-7</v>
      </c>
      <c r="J2" s="6">
        <f>(E2-C2)^2</f>
        <v>2.4423044649001675E-7</v>
      </c>
      <c r="K2" s="6">
        <v>14</v>
      </c>
      <c r="L2" s="6">
        <v>12</v>
      </c>
      <c r="M2" s="6">
        <f>14*Q2</f>
        <v>14</v>
      </c>
      <c r="N2" s="6">
        <f>12*Q2 + 4</f>
        <v>16</v>
      </c>
      <c r="O2" s="6">
        <v>8</v>
      </c>
      <c r="P2" s="6">
        <v>6</v>
      </c>
      <c r="Q2" s="6">
        <v>1</v>
      </c>
      <c r="R2" s="6">
        <f>K2+L2</f>
        <v>26</v>
      </c>
      <c r="S2" s="6">
        <f>O2/R2</f>
        <v>0.30769230769230771</v>
      </c>
      <c r="T2" s="6">
        <f>P2/R2</f>
        <v>0.23076923076923078</v>
      </c>
      <c r="U2" s="6">
        <f>Q2/10</f>
        <v>0.1</v>
      </c>
      <c r="V2" s="6">
        <f>M2/(M2+N2)</f>
        <v>0.46666666666666667</v>
      </c>
      <c r="W2" s="6">
        <f>N2/(N2+M2)</f>
        <v>0.53333333333333333</v>
      </c>
    </row>
    <row r="3" spans="1:23" s="6" customFormat="1" x14ac:dyDescent="0.3">
      <c r="A3" s="6" t="s">
        <v>6</v>
      </c>
      <c r="B3" s="6">
        <v>-1.61975771087283</v>
      </c>
      <c r="C3" s="6">
        <v>-1.6202463221457695</v>
      </c>
      <c r="D3" s="6">
        <v>-1.6202463221457695</v>
      </c>
      <c r="E3" s="6">
        <v>-1.6207405189147699</v>
      </c>
      <c r="F3" s="6">
        <v>-1.6207405189147699</v>
      </c>
      <c r="G3" s="6">
        <f t="shared" ref="G3:G66" si="0">(D3-F3)</f>
        <v>4.941967690004212E-4</v>
      </c>
      <c r="H3" s="6">
        <f t="shared" ref="H3:H66" si="1">(D3-C3)^2</f>
        <v>0</v>
      </c>
      <c r="I3" s="6">
        <f t="shared" ref="I3:I65" si="2">(B3-C3)^2</f>
        <v>2.3874097604348135E-7</v>
      </c>
      <c r="J3" s="6">
        <f t="shared" ref="J3:J66" si="3">(E3-C3)^2</f>
        <v>2.4423044649045567E-7</v>
      </c>
      <c r="K3" s="6">
        <v>14</v>
      </c>
      <c r="L3" s="6">
        <v>12</v>
      </c>
      <c r="M3" s="6">
        <f t="shared" ref="M3:M66" si="4">14*Q3</f>
        <v>14</v>
      </c>
      <c r="N3" s="6">
        <f t="shared" ref="N3:N66" si="5">12*Q3 + 4</f>
        <v>16</v>
      </c>
      <c r="O3" s="6">
        <v>8</v>
      </c>
      <c r="P3" s="6">
        <v>6</v>
      </c>
      <c r="Q3" s="6">
        <v>1</v>
      </c>
      <c r="R3" s="6">
        <f t="shared" ref="R3:R66" si="6">K3+L3</f>
        <v>26</v>
      </c>
      <c r="S3" s="6">
        <f t="shared" ref="S3:S66" si="7">O3/R3</f>
        <v>0.30769230769230771</v>
      </c>
      <c r="T3" s="6">
        <f t="shared" ref="T3:T66" si="8">P3/R3</f>
        <v>0.23076923076923078</v>
      </c>
      <c r="U3" s="6">
        <f t="shared" ref="U3:U66" si="9">Q3/10</f>
        <v>0.1</v>
      </c>
      <c r="V3" s="6">
        <f t="shared" ref="V3:V66" si="10">M3/(M3+N3)</f>
        <v>0.46666666666666667</v>
      </c>
      <c r="W3" s="6">
        <f t="shared" ref="W3:W66" si="11">N3/(N3+M3)</f>
        <v>0.53333333333333333</v>
      </c>
    </row>
    <row r="4" spans="1:23" s="6" customFormat="1" x14ac:dyDescent="0.3">
      <c r="A4" s="6" t="s">
        <v>7</v>
      </c>
      <c r="B4" s="6">
        <v>-1.6128700010086701</v>
      </c>
      <c r="C4" s="7">
        <v>-1.6133731800213718</v>
      </c>
      <c r="D4" s="6">
        <v>-1.6133731800213718</v>
      </c>
      <c r="E4" s="6">
        <v>-1.61385281239523</v>
      </c>
      <c r="F4" s="6">
        <v>-1.61385281239523</v>
      </c>
      <c r="G4" s="6">
        <f t="shared" si="0"/>
        <v>4.7963237385828528E-4</v>
      </c>
      <c r="H4" s="6">
        <f t="shared" si="1"/>
        <v>0</v>
      </c>
      <c r="I4" s="6">
        <f t="shared" si="2"/>
        <v>2.5318911882345084E-7</v>
      </c>
      <c r="J4" s="6">
        <f t="shared" si="3"/>
        <v>2.3004721405293393E-7</v>
      </c>
      <c r="K4" s="6">
        <v>14</v>
      </c>
      <c r="L4" s="6">
        <v>12</v>
      </c>
      <c r="M4" s="6">
        <f t="shared" si="4"/>
        <v>14</v>
      </c>
      <c r="N4" s="6">
        <f t="shared" si="5"/>
        <v>16</v>
      </c>
      <c r="O4" s="6">
        <v>8</v>
      </c>
      <c r="P4" s="6">
        <v>6</v>
      </c>
      <c r="Q4" s="6">
        <v>1</v>
      </c>
      <c r="R4" s="6">
        <f t="shared" si="6"/>
        <v>26</v>
      </c>
      <c r="S4" s="6">
        <f t="shared" si="7"/>
        <v>0.30769230769230771</v>
      </c>
      <c r="T4" s="6">
        <f t="shared" si="8"/>
        <v>0.23076923076923078</v>
      </c>
      <c r="U4" s="6">
        <f t="shared" si="9"/>
        <v>0.1</v>
      </c>
      <c r="V4" s="6">
        <f t="shared" si="10"/>
        <v>0.46666666666666667</v>
      </c>
      <c r="W4" s="6">
        <f t="shared" si="11"/>
        <v>0.53333333333333333</v>
      </c>
    </row>
    <row r="5" spans="1:23" s="6" customFormat="1" x14ac:dyDescent="0.3">
      <c r="A5" s="6" t="s">
        <v>8</v>
      </c>
      <c r="B5" s="6">
        <v>-1.61159406965801</v>
      </c>
      <c r="C5" s="6">
        <v>-1.6121085601749017</v>
      </c>
      <c r="D5" s="6">
        <v>-1.6121085601749017</v>
      </c>
      <c r="E5" s="6">
        <v>-1.61257688104456</v>
      </c>
      <c r="F5" s="6">
        <v>-1.61257688104456</v>
      </c>
      <c r="G5" s="6">
        <f t="shared" si="0"/>
        <v>4.6832086965831188E-4</v>
      </c>
      <c r="H5" s="6">
        <f t="shared" si="1"/>
        <v>0</v>
      </c>
      <c r="I5" s="6">
        <f t="shared" si="2"/>
        <v>2.6470049197146258E-7</v>
      </c>
      <c r="J5" s="6">
        <f t="shared" si="3"/>
        <v>2.1932443695751755E-7</v>
      </c>
      <c r="K5" s="6">
        <v>14</v>
      </c>
      <c r="L5" s="6">
        <v>12</v>
      </c>
      <c r="M5" s="6">
        <f t="shared" si="4"/>
        <v>14</v>
      </c>
      <c r="N5" s="6">
        <f t="shared" si="5"/>
        <v>16</v>
      </c>
      <c r="O5" s="6">
        <v>8</v>
      </c>
      <c r="P5" s="6">
        <v>6</v>
      </c>
      <c r="Q5" s="6">
        <v>1</v>
      </c>
      <c r="R5" s="6">
        <f t="shared" si="6"/>
        <v>26</v>
      </c>
      <c r="S5" s="6">
        <f t="shared" si="7"/>
        <v>0.30769230769230771</v>
      </c>
      <c r="T5" s="6">
        <f t="shared" si="8"/>
        <v>0.23076923076923078</v>
      </c>
      <c r="U5" s="6">
        <f t="shared" si="9"/>
        <v>0.1</v>
      </c>
      <c r="V5" s="6">
        <f t="shared" si="10"/>
        <v>0.46666666666666667</v>
      </c>
      <c r="W5" s="6">
        <f t="shared" si="11"/>
        <v>0.53333333333333333</v>
      </c>
    </row>
    <row r="6" spans="1:23" s="6" customFormat="1" x14ac:dyDescent="0.3">
      <c r="A6" s="6" t="s">
        <v>9</v>
      </c>
      <c r="B6" s="6">
        <v>-1.60604408785721</v>
      </c>
      <c r="C6" s="7">
        <v>-1.6065656715228531</v>
      </c>
      <c r="D6" s="6">
        <v>-1.6065656715228531</v>
      </c>
      <c r="E6" s="6">
        <v>-1.60702689924377</v>
      </c>
      <c r="F6" s="6">
        <v>-1.60702689924377</v>
      </c>
      <c r="G6" s="6">
        <f t="shared" si="0"/>
        <v>4.6122772091683473E-4</v>
      </c>
      <c r="H6" s="6">
        <f t="shared" si="1"/>
        <v>0</v>
      </c>
      <c r="I6" s="6">
        <f t="shared" si="2"/>
        <v>2.7204952026573886E-7</v>
      </c>
      <c r="J6" s="6">
        <f t="shared" si="3"/>
        <v>2.1273101054213757E-7</v>
      </c>
      <c r="K6" s="6">
        <v>14</v>
      </c>
      <c r="L6" s="6">
        <v>12</v>
      </c>
      <c r="M6" s="6">
        <f t="shared" si="4"/>
        <v>14</v>
      </c>
      <c r="N6" s="6">
        <f t="shared" si="5"/>
        <v>16</v>
      </c>
      <c r="O6" s="6">
        <v>8</v>
      </c>
      <c r="P6" s="6">
        <v>6</v>
      </c>
      <c r="Q6" s="6">
        <v>1</v>
      </c>
      <c r="R6" s="6">
        <f t="shared" si="6"/>
        <v>26</v>
      </c>
      <c r="S6" s="6">
        <f t="shared" si="7"/>
        <v>0.30769230769230771</v>
      </c>
      <c r="T6" s="6">
        <f t="shared" si="8"/>
        <v>0.23076923076923078</v>
      </c>
      <c r="U6" s="6">
        <f t="shared" si="9"/>
        <v>0.1</v>
      </c>
      <c r="V6" s="6">
        <f t="shared" si="10"/>
        <v>0.46666666666666667</v>
      </c>
      <c r="W6" s="6">
        <f t="shared" si="11"/>
        <v>0.53333333333333333</v>
      </c>
    </row>
    <row r="7" spans="1:23" s="6" customFormat="1" x14ac:dyDescent="0.3">
      <c r="A7" s="6" t="s">
        <v>10</v>
      </c>
      <c r="B7" s="6">
        <v>-1.60473411866464</v>
      </c>
      <c r="C7" s="6">
        <v>-1.6052413571746711</v>
      </c>
      <c r="D7" s="6">
        <v>-1.6052413571746711</v>
      </c>
      <c r="E7" s="6">
        <v>-1.60571693005119</v>
      </c>
      <c r="F7" s="6">
        <v>-1.60571693005119</v>
      </c>
      <c r="G7" s="6">
        <f t="shared" si="0"/>
        <v>4.7557287651889268E-4</v>
      </c>
      <c r="H7" s="6">
        <f t="shared" si="1"/>
        <v>0</v>
      </c>
      <c r="I7" s="6">
        <f t="shared" si="2"/>
        <v>2.5729090605856412E-7</v>
      </c>
      <c r="J7" s="6">
        <f t="shared" si="3"/>
        <v>2.2616956088045394E-7</v>
      </c>
      <c r="K7" s="6">
        <v>14</v>
      </c>
      <c r="L7" s="6">
        <v>12</v>
      </c>
      <c r="M7" s="6">
        <f t="shared" si="4"/>
        <v>14</v>
      </c>
      <c r="N7" s="6">
        <f t="shared" si="5"/>
        <v>16</v>
      </c>
      <c r="O7" s="6">
        <v>8</v>
      </c>
      <c r="P7" s="6">
        <v>6</v>
      </c>
      <c r="Q7" s="6">
        <v>1</v>
      </c>
      <c r="R7" s="6">
        <f t="shared" si="6"/>
        <v>26</v>
      </c>
      <c r="S7" s="6">
        <f t="shared" si="7"/>
        <v>0.30769230769230771</v>
      </c>
      <c r="T7" s="6">
        <f t="shared" si="8"/>
        <v>0.23076923076923078</v>
      </c>
      <c r="U7" s="6">
        <f t="shared" si="9"/>
        <v>0.1</v>
      </c>
      <c r="V7" s="6">
        <f t="shared" si="10"/>
        <v>0.46666666666666667</v>
      </c>
      <c r="W7" s="6">
        <f t="shared" si="11"/>
        <v>0.53333333333333333</v>
      </c>
    </row>
    <row r="8" spans="1:23" s="8" customFormat="1" x14ac:dyDescent="0.3">
      <c r="A8" s="8" t="s">
        <v>11</v>
      </c>
      <c r="B8" s="8">
        <v>-1.57796601626334</v>
      </c>
      <c r="C8" s="9">
        <v>-1.5416661599268635</v>
      </c>
      <c r="D8" s="8">
        <v>-1.5785584559356063</v>
      </c>
      <c r="E8" s="8">
        <v>-1.57894882764989</v>
      </c>
      <c r="F8" s="8">
        <v>-1.57894882764989</v>
      </c>
      <c r="G8" s="6">
        <f t="shared" si="0"/>
        <v>3.9037171428368822E-4</v>
      </c>
      <c r="H8" s="6">
        <f t="shared" si="1"/>
        <v>1.361041504796698E-3</v>
      </c>
      <c r="I8" s="6">
        <f t="shared" si="2"/>
        <v>1.3176795700488315E-3</v>
      </c>
      <c r="J8" s="6">
        <f t="shared" si="3"/>
        <v>1.3899973125455992E-3</v>
      </c>
      <c r="K8" s="8">
        <v>14</v>
      </c>
      <c r="L8" s="8">
        <v>12</v>
      </c>
      <c r="M8" s="6">
        <f t="shared" si="4"/>
        <v>14</v>
      </c>
      <c r="N8" s="6">
        <f t="shared" si="5"/>
        <v>16</v>
      </c>
      <c r="O8" s="8">
        <v>8</v>
      </c>
      <c r="P8" s="6">
        <v>6</v>
      </c>
      <c r="Q8" s="6">
        <v>1</v>
      </c>
      <c r="R8" s="6">
        <f t="shared" si="6"/>
        <v>26</v>
      </c>
      <c r="S8" s="6">
        <f t="shared" si="7"/>
        <v>0.30769230769230771</v>
      </c>
      <c r="T8" s="6">
        <f t="shared" si="8"/>
        <v>0.23076923076923078</v>
      </c>
      <c r="U8" s="6">
        <f t="shared" si="9"/>
        <v>0.1</v>
      </c>
      <c r="V8" s="6">
        <f t="shared" si="10"/>
        <v>0.46666666666666667</v>
      </c>
      <c r="W8" s="6">
        <f t="shared" si="11"/>
        <v>0.53333333333333333</v>
      </c>
    </row>
    <row r="9" spans="1:23" s="8" customFormat="1" x14ac:dyDescent="0.3">
      <c r="A9" s="8" t="s">
        <v>12</v>
      </c>
      <c r="B9" s="8">
        <v>-1.5766405793698901</v>
      </c>
      <c r="C9" s="8">
        <v>-1.5269904057137174</v>
      </c>
      <c r="D9" s="8">
        <v>-1.5785584559356058</v>
      </c>
      <c r="E9" s="8">
        <v>-1.5778515528132799</v>
      </c>
      <c r="F9" s="8">
        <v>-1.5778515528132799</v>
      </c>
      <c r="G9" s="6">
        <f t="shared" si="0"/>
        <v>-7.0690312232590813E-4</v>
      </c>
      <c r="H9" s="6">
        <f t="shared" si="1"/>
        <v>2.659263803687213E-3</v>
      </c>
      <c r="I9" s="6">
        <f t="shared" si="2"/>
        <v>2.4651397440881104E-3</v>
      </c>
      <c r="J9" s="6">
        <f t="shared" si="3"/>
        <v>2.5868562842833428E-3</v>
      </c>
      <c r="K9" s="8">
        <v>14</v>
      </c>
      <c r="L9" s="8">
        <v>12</v>
      </c>
      <c r="M9" s="6">
        <f t="shared" si="4"/>
        <v>14</v>
      </c>
      <c r="N9" s="6">
        <f t="shared" si="5"/>
        <v>16</v>
      </c>
      <c r="O9" s="8">
        <v>8</v>
      </c>
      <c r="P9" s="6">
        <v>6</v>
      </c>
      <c r="Q9" s="6">
        <v>1</v>
      </c>
      <c r="R9" s="6">
        <f t="shared" si="6"/>
        <v>26</v>
      </c>
      <c r="S9" s="6">
        <f t="shared" si="7"/>
        <v>0.30769230769230771</v>
      </c>
      <c r="T9" s="6">
        <f t="shared" si="8"/>
        <v>0.23076923076923078</v>
      </c>
      <c r="U9" s="6">
        <f t="shared" si="9"/>
        <v>0.1</v>
      </c>
      <c r="V9" s="6">
        <f t="shared" si="10"/>
        <v>0.46666666666666667</v>
      </c>
      <c r="W9" s="6">
        <f t="shared" si="11"/>
        <v>0.53333333333333333</v>
      </c>
    </row>
    <row r="10" spans="1:23" s="8" customFormat="1" x14ac:dyDescent="0.3">
      <c r="A10" s="8" t="s">
        <v>13</v>
      </c>
      <c r="B10" s="18">
        <v>-1.63502537772481</v>
      </c>
      <c r="C10" s="9">
        <v>-1.4286229455489381</v>
      </c>
      <c r="D10" s="8">
        <v>-1.6483610805036326</v>
      </c>
      <c r="E10" s="8">
        <v>-1.63600818911137</v>
      </c>
      <c r="F10" s="8">
        <v>-1.63600818911137</v>
      </c>
      <c r="G10" s="6">
        <f t="shared" si="0"/>
        <v>-1.2352891392262588E-2</v>
      </c>
      <c r="H10" s="6">
        <f t="shared" si="1"/>
        <v>4.8284847953367543E-2</v>
      </c>
      <c r="I10" s="6">
        <f t="shared" si="2"/>
        <v>4.2601964008115424E-2</v>
      </c>
      <c r="J10" s="6">
        <f t="shared" si="3"/>
        <v>4.3008639247449215E-2</v>
      </c>
      <c r="K10" s="8">
        <v>14</v>
      </c>
      <c r="L10" s="8">
        <v>12</v>
      </c>
      <c r="M10" s="6">
        <f t="shared" si="4"/>
        <v>14</v>
      </c>
      <c r="N10" s="6">
        <f t="shared" si="5"/>
        <v>16</v>
      </c>
      <c r="O10" s="8">
        <v>8</v>
      </c>
      <c r="P10" s="6">
        <v>6</v>
      </c>
      <c r="Q10" s="6">
        <v>1</v>
      </c>
      <c r="R10" s="6">
        <f t="shared" si="6"/>
        <v>26</v>
      </c>
      <c r="S10" s="6">
        <f t="shared" si="7"/>
        <v>0.30769230769230771</v>
      </c>
      <c r="T10" s="6">
        <f t="shared" si="8"/>
        <v>0.23076923076923078</v>
      </c>
      <c r="U10" s="6">
        <f t="shared" si="9"/>
        <v>0.1</v>
      </c>
      <c r="V10" s="6">
        <f t="shared" si="10"/>
        <v>0.46666666666666667</v>
      </c>
      <c r="W10" s="6">
        <f t="shared" si="11"/>
        <v>0.53333333333333333</v>
      </c>
    </row>
    <row r="11" spans="1:23" s="8" customFormat="1" x14ac:dyDescent="0.3">
      <c r="A11" s="8" t="s">
        <v>14</v>
      </c>
      <c r="B11" s="18">
        <v>-1.59780880595272</v>
      </c>
      <c r="C11" s="8">
        <v>-1.3706978962109306</v>
      </c>
      <c r="D11" s="8">
        <v>-1.6052413571746711</v>
      </c>
      <c r="E11" s="8">
        <v>-1.59879161733927</v>
      </c>
      <c r="F11" s="8">
        <v>-1.59879161733927</v>
      </c>
      <c r="G11" s="6">
        <f t="shared" si="0"/>
        <v>-6.4497398354010915E-3</v>
      </c>
      <c r="H11" s="6">
        <f t="shared" si="1"/>
        <v>5.5010635080849642E-2</v>
      </c>
      <c r="I11" s="6">
        <f t="shared" si="2"/>
        <v>5.1579365323743201E-2</v>
      </c>
      <c r="J11" s="6">
        <f t="shared" si="3"/>
        <v>5.2026745618172651E-2</v>
      </c>
      <c r="K11" s="8">
        <v>14</v>
      </c>
      <c r="L11" s="8">
        <v>12</v>
      </c>
      <c r="M11" s="6">
        <f t="shared" si="4"/>
        <v>14</v>
      </c>
      <c r="N11" s="6">
        <f t="shared" si="5"/>
        <v>16</v>
      </c>
      <c r="O11" s="8">
        <v>8</v>
      </c>
      <c r="P11" s="6">
        <v>6</v>
      </c>
      <c r="Q11" s="6">
        <v>1</v>
      </c>
      <c r="R11" s="6">
        <f t="shared" si="6"/>
        <v>26</v>
      </c>
      <c r="S11" s="6">
        <f t="shared" si="7"/>
        <v>0.30769230769230771</v>
      </c>
      <c r="T11" s="6">
        <f t="shared" si="8"/>
        <v>0.23076923076923078</v>
      </c>
      <c r="U11" s="6">
        <f t="shared" si="9"/>
        <v>0.1</v>
      </c>
      <c r="V11" s="6">
        <f t="shared" si="10"/>
        <v>0.46666666666666667</v>
      </c>
      <c r="W11" s="6">
        <f t="shared" si="11"/>
        <v>0.53333333333333333</v>
      </c>
    </row>
    <row r="12" spans="1:23" s="6" customFormat="1" x14ac:dyDescent="0.3">
      <c r="A12" s="7" t="s">
        <v>135</v>
      </c>
      <c r="B12" s="7">
        <v>-1.6653278912862699</v>
      </c>
      <c r="C12" s="7">
        <v>-1.6657664938612546</v>
      </c>
      <c r="D12" s="7">
        <v>-1.6657664938612546</v>
      </c>
      <c r="E12" s="7">
        <v>-1.6663107030531199</v>
      </c>
      <c r="F12" s="7">
        <v>-1.6653278923841801</v>
      </c>
      <c r="G12" s="6">
        <f t="shared" si="0"/>
        <v>-4.3860147707452946E-4</v>
      </c>
      <c r="H12" s="6">
        <f t="shared" si="1"/>
        <v>0</v>
      </c>
      <c r="I12" s="6">
        <f t="shared" si="2"/>
        <v>1.9237221878324154E-7</v>
      </c>
      <c r="J12" s="6">
        <f t="shared" si="3"/>
        <v>2.961636445106433E-7</v>
      </c>
      <c r="K12" s="6">
        <v>28</v>
      </c>
      <c r="L12" s="6">
        <v>20</v>
      </c>
      <c r="M12" s="6">
        <f t="shared" si="4"/>
        <v>28</v>
      </c>
      <c r="N12" s="6">
        <f t="shared" si="5"/>
        <v>28</v>
      </c>
      <c r="O12" s="6">
        <v>16</v>
      </c>
      <c r="P12" s="6">
        <v>12</v>
      </c>
      <c r="Q12" s="6">
        <v>2</v>
      </c>
      <c r="R12" s="6">
        <f t="shared" si="6"/>
        <v>48</v>
      </c>
      <c r="S12" s="6">
        <f t="shared" si="7"/>
        <v>0.33333333333333331</v>
      </c>
      <c r="T12" s="6">
        <f t="shared" si="8"/>
        <v>0.25</v>
      </c>
      <c r="U12" s="6">
        <f t="shared" si="9"/>
        <v>0.2</v>
      </c>
      <c r="V12" s="6">
        <f t="shared" si="10"/>
        <v>0.5</v>
      </c>
      <c r="W12" s="6">
        <f t="shared" si="11"/>
        <v>0.5</v>
      </c>
    </row>
    <row r="13" spans="1:23" s="6" customFormat="1" x14ac:dyDescent="0.3">
      <c r="A13" s="6" t="s">
        <v>136</v>
      </c>
      <c r="B13" s="6">
        <v>-1.65676826826028</v>
      </c>
      <c r="C13" s="6">
        <v>-1.6572136565097311</v>
      </c>
      <c r="D13" s="6">
        <v>-1.6572136565097311</v>
      </c>
      <c r="E13" s="6">
        <v>-1.6577510749898601</v>
      </c>
      <c r="F13" s="6">
        <v>-1.6567682683846601</v>
      </c>
      <c r="G13" s="6">
        <f t="shared" si="0"/>
        <v>-4.4538812507100012E-4</v>
      </c>
      <c r="H13" s="6">
        <f t="shared" si="1"/>
        <v>0</v>
      </c>
      <c r="I13" s="6">
        <f t="shared" si="2"/>
        <v>1.9837069274908136E-7</v>
      </c>
      <c r="J13" s="6">
        <f t="shared" si="3"/>
        <v>2.8881862278416848E-7</v>
      </c>
      <c r="K13" s="6">
        <v>28</v>
      </c>
      <c r="L13" s="6">
        <v>20</v>
      </c>
      <c r="M13" s="6">
        <f t="shared" si="4"/>
        <v>28</v>
      </c>
      <c r="N13" s="6">
        <f t="shared" si="5"/>
        <v>28</v>
      </c>
      <c r="O13" s="6">
        <v>16</v>
      </c>
      <c r="P13" s="6">
        <v>12</v>
      </c>
      <c r="Q13" s="6">
        <v>2</v>
      </c>
      <c r="R13" s="6">
        <f t="shared" si="6"/>
        <v>48</v>
      </c>
      <c r="S13" s="6">
        <f t="shared" si="7"/>
        <v>0.33333333333333331</v>
      </c>
      <c r="T13" s="6">
        <f t="shared" si="8"/>
        <v>0.25</v>
      </c>
      <c r="U13" s="6">
        <f t="shared" si="9"/>
        <v>0.2</v>
      </c>
      <c r="V13" s="6">
        <f t="shared" si="10"/>
        <v>0.5</v>
      </c>
      <c r="W13" s="6">
        <f t="shared" si="11"/>
        <v>0.5</v>
      </c>
    </row>
    <row r="14" spans="1:23" s="6" customFormat="1" x14ac:dyDescent="0.3">
      <c r="A14" s="7" t="s">
        <v>137</v>
      </c>
      <c r="B14" s="7">
        <v>-1.6555918125529401</v>
      </c>
      <c r="C14" s="7">
        <v>-1.6560451836294168</v>
      </c>
      <c r="D14" s="7">
        <v>-1.6560451836294168</v>
      </c>
      <c r="E14" s="7">
        <v>-1.65657462207632</v>
      </c>
      <c r="F14" s="7">
        <v>-1.65559180858981</v>
      </c>
      <c r="G14" s="6">
        <f t="shared" si="0"/>
        <v>-4.5337503960674042E-4</v>
      </c>
      <c r="H14" s="6">
        <f t="shared" si="1"/>
        <v>0</v>
      </c>
      <c r="I14" s="6">
        <f t="shared" si="2"/>
        <v>2.0554533298563638E-7</v>
      </c>
      <c r="J14" s="6">
        <f t="shared" si="3"/>
        <v>2.8030506905930412E-7</v>
      </c>
      <c r="K14" s="6">
        <v>28</v>
      </c>
      <c r="L14" s="6">
        <v>20</v>
      </c>
      <c r="M14" s="6">
        <f t="shared" si="4"/>
        <v>28</v>
      </c>
      <c r="N14" s="6">
        <f t="shared" si="5"/>
        <v>28</v>
      </c>
      <c r="O14" s="6">
        <v>16</v>
      </c>
      <c r="P14" s="6">
        <v>12</v>
      </c>
      <c r="Q14" s="6">
        <v>2</v>
      </c>
      <c r="R14" s="6">
        <f t="shared" si="6"/>
        <v>48</v>
      </c>
      <c r="S14" s="6">
        <f t="shared" si="7"/>
        <v>0.33333333333333331</v>
      </c>
      <c r="T14" s="6">
        <f t="shared" si="8"/>
        <v>0.25</v>
      </c>
      <c r="U14" s="6">
        <f t="shared" si="9"/>
        <v>0.2</v>
      </c>
      <c r="V14" s="6">
        <f t="shared" si="10"/>
        <v>0.5</v>
      </c>
      <c r="W14" s="6">
        <f t="shared" si="11"/>
        <v>0.5</v>
      </c>
    </row>
    <row r="15" spans="1:23" s="6" customFormat="1" x14ac:dyDescent="0.3">
      <c r="A15" s="6" t="s">
        <v>138</v>
      </c>
      <c r="B15" s="6">
        <v>-1.67413088318291</v>
      </c>
      <c r="C15" s="6">
        <v>-1.6745492813326543</v>
      </c>
      <c r="D15" s="6">
        <v>-1.6745492813326543</v>
      </c>
      <c r="E15" s="6">
        <v>-1.6751136981638399</v>
      </c>
      <c r="F15" s="6">
        <v>-1.67413088248454</v>
      </c>
      <c r="G15" s="6">
        <f t="shared" si="0"/>
        <v>-4.1839884811434302E-4</v>
      </c>
      <c r="H15" s="6">
        <f t="shared" si="1"/>
        <v>0</v>
      </c>
      <c r="I15" s="6">
        <f t="shared" si="2"/>
        <v>1.7505701170946587E-7</v>
      </c>
      <c r="J15" s="6">
        <f t="shared" si="3"/>
        <v>3.1856635932556797E-7</v>
      </c>
      <c r="K15" s="6">
        <v>28</v>
      </c>
      <c r="L15" s="6">
        <v>20</v>
      </c>
      <c r="M15" s="6">
        <f t="shared" si="4"/>
        <v>28</v>
      </c>
      <c r="N15" s="6">
        <f t="shared" si="5"/>
        <v>28</v>
      </c>
      <c r="O15" s="6">
        <v>16</v>
      </c>
      <c r="P15" s="6">
        <v>12</v>
      </c>
      <c r="Q15" s="6">
        <v>2</v>
      </c>
      <c r="R15" s="6">
        <f t="shared" si="6"/>
        <v>48</v>
      </c>
      <c r="S15" s="6">
        <f t="shared" si="7"/>
        <v>0.33333333333333331</v>
      </c>
      <c r="T15" s="6">
        <f t="shared" si="8"/>
        <v>0.25</v>
      </c>
      <c r="U15" s="6">
        <f t="shared" si="9"/>
        <v>0.2</v>
      </c>
      <c r="V15" s="6">
        <f t="shared" si="10"/>
        <v>0.5</v>
      </c>
      <c r="W15" s="6">
        <f t="shared" si="11"/>
        <v>0.5</v>
      </c>
    </row>
    <row r="16" spans="1:23" s="6" customFormat="1" x14ac:dyDescent="0.3">
      <c r="A16" s="7" t="s">
        <v>139</v>
      </c>
      <c r="B16" s="7">
        <v>-1.62633734063985</v>
      </c>
      <c r="C16" s="7">
        <v>-1.6268346667908857</v>
      </c>
      <c r="D16" s="7">
        <v>-1.6268346667908857</v>
      </c>
      <c r="E16" s="7">
        <v>-1.62732014669942</v>
      </c>
      <c r="F16" s="7">
        <v>-1.62633734720698</v>
      </c>
      <c r="G16" s="6">
        <f t="shared" si="0"/>
        <v>-4.9731958390575315E-4</v>
      </c>
      <c r="H16" s="6">
        <f t="shared" si="1"/>
        <v>0</v>
      </c>
      <c r="I16" s="6">
        <f t="shared" si="2"/>
        <v>2.4733330050398798E-7</v>
      </c>
      <c r="J16" s="6">
        <f t="shared" si="3"/>
        <v>2.356907415904861E-7</v>
      </c>
      <c r="K16" s="6">
        <v>28</v>
      </c>
      <c r="L16" s="6">
        <v>20</v>
      </c>
      <c r="M16" s="6">
        <f t="shared" si="4"/>
        <v>28</v>
      </c>
      <c r="N16" s="6">
        <f t="shared" si="5"/>
        <v>28</v>
      </c>
      <c r="O16" s="6">
        <v>16</v>
      </c>
      <c r="P16" s="6">
        <v>12</v>
      </c>
      <c r="Q16" s="6">
        <v>2</v>
      </c>
      <c r="R16" s="6">
        <f t="shared" si="6"/>
        <v>48</v>
      </c>
      <c r="S16" s="6">
        <f t="shared" si="7"/>
        <v>0.33333333333333331</v>
      </c>
      <c r="T16" s="6">
        <f t="shared" si="8"/>
        <v>0.25</v>
      </c>
      <c r="U16" s="6">
        <f t="shared" si="9"/>
        <v>0.2</v>
      </c>
      <c r="V16" s="6">
        <f t="shared" si="10"/>
        <v>0.5</v>
      </c>
      <c r="W16" s="6">
        <f t="shared" si="11"/>
        <v>0.5</v>
      </c>
    </row>
    <row r="17" spans="1:23" s="8" customFormat="1" x14ac:dyDescent="0.3">
      <c r="A17" s="8" t="s">
        <v>140</v>
      </c>
      <c r="B17" s="18">
        <v>-1.6190948046428</v>
      </c>
      <c r="C17" s="8">
        <v>-1.5820416458289102</v>
      </c>
      <c r="D17" s="8">
        <v>-1.6213926622059893</v>
      </c>
      <c r="E17" s="8">
        <v>-1.6195126207369901</v>
      </c>
      <c r="F17" s="8">
        <v>-1.6212916276671301</v>
      </c>
      <c r="G17" s="6">
        <f t="shared" si="0"/>
        <v>-1.0103453885923486E-4</v>
      </c>
      <c r="H17" s="6">
        <f t="shared" si="1"/>
        <v>1.5485024899091525E-3</v>
      </c>
      <c r="I17" s="6">
        <f t="shared" si="2"/>
        <v>1.3729365780873407E-3</v>
      </c>
      <c r="J17" s="6">
        <f t="shared" si="3"/>
        <v>1.404073960561956E-3</v>
      </c>
      <c r="K17" s="8">
        <v>28</v>
      </c>
      <c r="L17" s="8">
        <v>20</v>
      </c>
      <c r="M17" s="6">
        <f t="shared" si="4"/>
        <v>28</v>
      </c>
      <c r="N17" s="6">
        <f t="shared" si="5"/>
        <v>28</v>
      </c>
      <c r="O17" s="6">
        <v>16</v>
      </c>
      <c r="P17" s="6">
        <v>12</v>
      </c>
      <c r="Q17" s="6">
        <v>2</v>
      </c>
      <c r="R17" s="6">
        <f t="shared" si="6"/>
        <v>48</v>
      </c>
      <c r="S17" s="6">
        <f t="shared" si="7"/>
        <v>0.33333333333333331</v>
      </c>
      <c r="T17" s="6">
        <f t="shared" si="8"/>
        <v>0.25</v>
      </c>
      <c r="U17" s="6">
        <f t="shared" si="9"/>
        <v>0.2</v>
      </c>
      <c r="V17" s="6">
        <f t="shared" si="10"/>
        <v>0.5</v>
      </c>
      <c r="W17" s="6">
        <f t="shared" si="11"/>
        <v>0.5</v>
      </c>
    </row>
    <row r="18" spans="1:23" s="8" customFormat="1" x14ac:dyDescent="0.3">
      <c r="A18" s="9" t="s">
        <v>141</v>
      </c>
      <c r="B18" s="19">
        <v>-1.60000085174887</v>
      </c>
      <c r="C18" s="9">
        <v>-1.5502877826655324</v>
      </c>
      <c r="D18" s="9">
        <v>-1.6215876313693167</v>
      </c>
      <c r="E18" s="9">
        <v>-1.60127387770296</v>
      </c>
      <c r="F18" s="9">
        <v>-1.62029589150621</v>
      </c>
      <c r="G18" s="6">
        <f t="shared" si="0"/>
        <v>-1.2917398631067112E-3</v>
      </c>
      <c r="H18" s="6">
        <f t="shared" si="1"/>
        <v>5.0836684251825406E-3</v>
      </c>
      <c r="I18" s="6">
        <f t="shared" si="2"/>
        <v>2.4713892376846979E-3</v>
      </c>
      <c r="J18" s="6">
        <f t="shared" si="3"/>
        <v>2.5995818871656076E-3</v>
      </c>
      <c r="K18" s="8">
        <v>28</v>
      </c>
      <c r="L18" s="8">
        <v>20</v>
      </c>
      <c r="M18" s="6">
        <f t="shared" si="4"/>
        <v>28</v>
      </c>
      <c r="N18" s="6">
        <f t="shared" si="5"/>
        <v>28</v>
      </c>
      <c r="O18" s="6">
        <v>16</v>
      </c>
      <c r="P18" s="6">
        <v>12</v>
      </c>
      <c r="Q18" s="6">
        <v>2</v>
      </c>
      <c r="R18" s="6">
        <f t="shared" si="6"/>
        <v>48</v>
      </c>
      <c r="S18" s="6">
        <f t="shared" si="7"/>
        <v>0.33333333333333331</v>
      </c>
      <c r="T18" s="6">
        <f t="shared" si="8"/>
        <v>0.25</v>
      </c>
      <c r="U18" s="6">
        <f t="shared" si="9"/>
        <v>0.2</v>
      </c>
      <c r="V18" s="6">
        <f t="shared" si="10"/>
        <v>0.5</v>
      </c>
      <c r="W18" s="6">
        <f t="shared" si="11"/>
        <v>0.5</v>
      </c>
    </row>
    <row r="19" spans="1:23" s="8" customFormat="1" x14ac:dyDescent="0.3">
      <c r="A19" s="8" t="s">
        <v>142</v>
      </c>
      <c r="B19" s="8">
        <v>-1.7302985042638399</v>
      </c>
      <c r="C19" s="8">
        <v>-1.523496506414181</v>
      </c>
      <c r="D19" s="8">
        <v>-1.7263426983344816</v>
      </c>
      <c r="E19" s="8">
        <v>-1.7317237990022301</v>
      </c>
      <c r="F19" s="8">
        <v>-1.7281604337446601</v>
      </c>
      <c r="G19" s="6">
        <f t="shared" si="0"/>
        <v>1.8177354101784893E-3</v>
      </c>
      <c r="H19" s="6">
        <f t="shared" si="1"/>
        <v>4.1146577576567436E-2</v>
      </c>
      <c r="I19" s="6">
        <f t="shared" si="2"/>
        <v>4.276706631461033E-2</v>
      </c>
      <c r="J19" s="6">
        <f t="shared" si="3"/>
        <v>4.3358605378548992E-2</v>
      </c>
      <c r="K19" s="8">
        <v>28</v>
      </c>
      <c r="L19" s="8">
        <v>20</v>
      </c>
      <c r="M19" s="6">
        <f t="shared" si="4"/>
        <v>28</v>
      </c>
      <c r="N19" s="6">
        <f t="shared" si="5"/>
        <v>28</v>
      </c>
      <c r="O19" s="6">
        <v>16</v>
      </c>
      <c r="P19" s="6">
        <v>12</v>
      </c>
      <c r="Q19" s="6">
        <v>2</v>
      </c>
      <c r="R19" s="6">
        <f t="shared" si="6"/>
        <v>48</v>
      </c>
      <c r="S19" s="6">
        <f t="shared" si="7"/>
        <v>0.33333333333333331</v>
      </c>
      <c r="T19" s="6">
        <f t="shared" si="8"/>
        <v>0.25</v>
      </c>
      <c r="U19" s="6">
        <f t="shared" si="9"/>
        <v>0.2</v>
      </c>
      <c r="V19" s="6">
        <f t="shared" si="10"/>
        <v>0.5</v>
      </c>
      <c r="W19" s="6">
        <f t="shared" si="11"/>
        <v>0.5</v>
      </c>
    </row>
    <row r="20" spans="1:23" s="8" customFormat="1" x14ac:dyDescent="0.3">
      <c r="A20" s="9" t="s">
        <v>143</v>
      </c>
      <c r="B20" s="9">
        <v>-1.6211109503693399</v>
      </c>
      <c r="C20" s="9">
        <v>-1.3871881892095801</v>
      </c>
      <c r="D20" s="9">
        <v>-1.6260908939342533</v>
      </c>
      <c r="E20" s="9">
        <v>-1.6223857609657</v>
      </c>
      <c r="F20" s="9">
        <v>-1.6210093704994799</v>
      </c>
      <c r="G20" s="6">
        <f t="shared" si="0"/>
        <v>-5.0815234347734162E-3</v>
      </c>
      <c r="H20" s="6">
        <f t="shared" si="1"/>
        <v>5.7074502324764409E-2</v>
      </c>
      <c r="I20" s="6">
        <f t="shared" si="2"/>
        <v>5.4719858188606051E-2</v>
      </c>
      <c r="J20" s="6">
        <f t="shared" si="3"/>
        <v>5.5317897759975164E-2</v>
      </c>
      <c r="K20" s="8">
        <v>28</v>
      </c>
      <c r="L20" s="8">
        <v>20</v>
      </c>
      <c r="M20" s="6">
        <f t="shared" si="4"/>
        <v>28</v>
      </c>
      <c r="N20" s="6">
        <f t="shared" si="5"/>
        <v>28</v>
      </c>
      <c r="O20" s="6">
        <v>16</v>
      </c>
      <c r="P20" s="6">
        <v>12</v>
      </c>
      <c r="Q20" s="6">
        <v>2</v>
      </c>
      <c r="R20" s="6">
        <f t="shared" si="6"/>
        <v>48</v>
      </c>
      <c r="S20" s="6">
        <f t="shared" si="7"/>
        <v>0.33333333333333331</v>
      </c>
      <c r="T20" s="6">
        <f t="shared" si="8"/>
        <v>0.25</v>
      </c>
      <c r="U20" s="6">
        <f t="shared" si="9"/>
        <v>0.2</v>
      </c>
      <c r="V20" s="6">
        <f t="shared" si="10"/>
        <v>0.5</v>
      </c>
      <c r="W20" s="6">
        <f t="shared" si="11"/>
        <v>0.5</v>
      </c>
    </row>
    <row r="21" spans="1:23" s="6" customFormat="1" x14ac:dyDescent="0.3">
      <c r="A21" s="6" t="s">
        <v>144</v>
      </c>
      <c r="B21" s="6">
        <v>-1.6567682635446399</v>
      </c>
      <c r="C21" s="6">
        <v>-1.657213658190007</v>
      </c>
      <c r="D21" s="6">
        <v>-1.657213658190007</v>
      </c>
      <c r="E21" s="6">
        <v>-1.6577510749898501</v>
      </c>
      <c r="F21" s="6">
        <v>-1.6567682644614801</v>
      </c>
      <c r="G21" s="6">
        <f t="shared" si="0"/>
        <v>-4.4539372852692161E-4</v>
      </c>
      <c r="H21" s="6">
        <f t="shared" si="1"/>
        <v>0</v>
      </c>
      <c r="I21" s="6">
        <f t="shared" si="2"/>
        <v>1.983763901216678E-7</v>
      </c>
      <c r="J21" s="6">
        <f t="shared" si="3"/>
        <v>2.8881681675359156E-7</v>
      </c>
      <c r="K21" s="6">
        <v>28</v>
      </c>
      <c r="L21" s="6">
        <v>20</v>
      </c>
      <c r="M21" s="6">
        <f t="shared" si="4"/>
        <v>28</v>
      </c>
      <c r="N21" s="6">
        <f t="shared" si="5"/>
        <v>28</v>
      </c>
      <c r="O21" s="6">
        <v>16</v>
      </c>
      <c r="P21" s="6">
        <v>12</v>
      </c>
      <c r="Q21" s="6">
        <v>2</v>
      </c>
      <c r="R21" s="6">
        <f t="shared" si="6"/>
        <v>48</v>
      </c>
      <c r="S21" s="6">
        <f t="shared" si="7"/>
        <v>0.33333333333333331</v>
      </c>
      <c r="T21" s="6">
        <f t="shared" si="8"/>
        <v>0.25</v>
      </c>
      <c r="U21" s="6">
        <f t="shared" si="9"/>
        <v>0.2</v>
      </c>
      <c r="V21" s="6">
        <f t="shared" si="10"/>
        <v>0.5</v>
      </c>
      <c r="W21" s="6">
        <f t="shared" si="11"/>
        <v>0.5</v>
      </c>
    </row>
    <row r="22" spans="1:23" s="6" customFormat="1" x14ac:dyDescent="0.3">
      <c r="A22" s="7" t="s">
        <v>145</v>
      </c>
      <c r="B22" s="7">
        <v>-1.6555918058779899</v>
      </c>
      <c r="C22" s="7">
        <v>-1.6560451836294066</v>
      </c>
      <c r="D22" s="7">
        <v>-1.6560451836294066</v>
      </c>
      <c r="E22" s="7">
        <v>-1.6565746207496099</v>
      </c>
      <c r="F22" s="7">
        <v>-1.65559180644912</v>
      </c>
      <c r="G22" s="6">
        <f t="shared" si="0"/>
        <v>-4.5337718028659602E-4</v>
      </c>
      <c r="H22" s="6">
        <f t="shared" si="1"/>
        <v>0</v>
      </c>
      <c r="I22" s="6">
        <f t="shared" si="2"/>
        <v>2.055513854795979E-7</v>
      </c>
      <c r="J22" s="6">
        <f t="shared" si="3"/>
        <v>2.8030366424923631E-7</v>
      </c>
      <c r="K22" s="6">
        <v>28</v>
      </c>
      <c r="L22" s="6">
        <v>20</v>
      </c>
      <c r="M22" s="6">
        <f t="shared" si="4"/>
        <v>28</v>
      </c>
      <c r="N22" s="6">
        <f t="shared" si="5"/>
        <v>28</v>
      </c>
      <c r="O22" s="6">
        <v>16</v>
      </c>
      <c r="P22" s="6">
        <v>12</v>
      </c>
      <c r="Q22" s="6">
        <v>2</v>
      </c>
      <c r="R22" s="6">
        <f t="shared" si="6"/>
        <v>48</v>
      </c>
      <c r="S22" s="6">
        <f t="shared" si="7"/>
        <v>0.33333333333333331</v>
      </c>
      <c r="T22" s="6">
        <f t="shared" si="8"/>
        <v>0.25</v>
      </c>
      <c r="U22" s="6">
        <f t="shared" si="9"/>
        <v>0.2</v>
      </c>
      <c r="V22" s="6">
        <f t="shared" si="10"/>
        <v>0.5</v>
      </c>
      <c r="W22" s="6">
        <f t="shared" si="11"/>
        <v>0.5</v>
      </c>
    </row>
    <row r="23" spans="1:23" s="6" customFormat="1" x14ac:dyDescent="0.3">
      <c r="A23" s="6" t="s">
        <v>146</v>
      </c>
      <c r="B23" s="6">
        <v>-1.67413088622022</v>
      </c>
      <c r="C23" s="6">
        <v>-1.6745492813326557</v>
      </c>
      <c r="D23" s="6">
        <v>-1.6745492813326557</v>
      </c>
      <c r="E23" s="6">
        <v>-1.6751136961528199</v>
      </c>
      <c r="F23" s="6">
        <v>-1.67413088625712</v>
      </c>
      <c r="G23" s="6">
        <f t="shared" si="0"/>
        <v>-4.1839507553564914E-4</v>
      </c>
      <c r="H23" s="6">
        <f t="shared" si="1"/>
        <v>0</v>
      </c>
      <c r="I23" s="6">
        <f t="shared" si="2"/>
        <v>1.7505447011007176E-7</v>
      </c>
      <c r="J23" s="6">
        <f t="shared" si="3"/>
        <v>3.1856408922101713E-7</v>
      </c>
      <c r="K23" s="6">
        <v>28</v>
      </c>
      <c r="L23" s="6">
        <v>20</v>
      </c>
      <c r="M23" s="6">
        <f t="shared" si="4"/>
        <v>28</v>
      </c>
      <c r="N23" s="6">
        <f t="shared" si="5"/>
        <v>28</v>
      </c>
      <c r="O23" s="6">
        <v>16</v>
      </c>
      <c r="P23" s="6">
        <v>12</v>
      </c>
      <c r="Q23" s="6">
        <v>2</v>
      </c>
      <c r="R23" s="6">
        <f t="shared" si="6"/>
        <v>48</v>
      </c>
      <c r="S23" s="6">
        <f t="shared" si="7"/>
        <v>0.33333333333333331</v>
      </c>
      <c r="T23" s="6">
        <f t="shared" si="8"/>
        <v>0.25</v>
      </c>
      <c r="U23" s="6">
        <f t="shared" si="9"/>
        <v>0.2</v>
      </c>
      <c r="V23" s="6">
        <f t="shared" si="10"/>
        <v>0.5</v>
      </c>
      <c r="W23" s="6">
        <f t="shared" si="11"/>
        <v>0.5</v>
      </c>
    </row>
    <row r="24" spans="1:23" s="6" customFormat="1" x14ac:dyDescent="0.3">
      <c r="A24" s="7" t="s">
        <v>147</v>
      </c>
      <c r="B24" s="7">
        <v>-1.6255919834499799</v>
      </c>
      <c r="C24" s="7">
        <v>-1.6260908921978077</v>
      </c>
      <c r="D24" s="7">
        <v>-1.6260908921978077</v>
      </c>
      <c r="E24" s="7">
        <v>-1.6265747951892899</v>
      </c>
      <c r="F24" s="7">
        <v>-1.62559198666769</v>
      </c>
      <c r="G24" s="6">
        <f t="shared" si="0"/>
        <v>-4.9890553011766592E-4</v>
      </c>
      <c r="H24" s="6">
        <f t="shared" si="1"/>
        <v>0</v>
      </c>
      <c r="I24" s="6">
        <f t="shared" si="2"/>
        <v>2.4890993865906772E-7</v>
      </c>
      <c r="J24" s="6">
        <f t="shared" si="3"/>
        <v>2.3416210516548569E-7</v>
      </c>
      <c r="K24" s="6">
        <v>28</v>
      </c>
      <c r="L24" s="6">
        <v>20</v>
      </c>
      <c r="M24" s="6">
        <f t="shared" si="4"/>
        <v>28</v>
      </c>
      <c r="N24" s="6">
        <f t="shared" si="5"/>
        <v>28</v>
      </c>
      <c r="O24" s="6">
        <v>16</v>
      </c>
      <c r="P24" s="6">
        <v>12</v>
      </c>
      <c r="Q24" s="6">
        <v>2</v>
      </c>
      <c r="R24" s="6">
        <f t="shared" si="6"/>
        <v>48</v>
      </c>
      <c r="S24" s="6">
        <f t="shared" si="7"/>
        <v>0.33333333333333331</v>
      </c>
      <c r="T24" s="6">
        <f t="shared" si="8"/>
        <v>0.25</v>
      </c>
      <c r="U24" s="6">
        <f t="shared" si="9"/>
        <v>0.2</v>
      </c>
      <c r="V24" s="6">
        <f t="shared" si="10"/>
        <v>0.5</v>
      </c>
      <c r="W24" s="6">
        <f t="shared" si="11"/>
        <v>0.5</v>
      </c>
    </row>
    <row r="25" spans="1:23" s="8" customFormat="1" x14ac:dyDescent="0.3">
      <c r="A25" s="8" t="s">
        <v>148</v>
      </c>
      <c r="B25" s="18">
        <v>-1.61478499096642</v>
      </c>
      <c r="C25" s="8">
        <v>-1.5779566436535726</v>
      </c>
      <c r="D25" s="8">
        <v>-1.6215876244350635</v>
      </c>
      <c r="E25" s="8">
        <v>-1.6153563037223899</v>
      </c>
      <c r="F25" s="8">
        <v>-1.6207919684302901</v>
      </c>
      <c r="G25" s="6">
        <f t="shared" si="0"/>
        <v>-7.9565600477349285E-4</v>
      </c>
      <c r="H25" s="6">
        <f t="shared" si="1"/>
        <v>1.9036624839548343E-3</v>
      </c>
      <c r="I25" s="6">
        <f t="shared" si="2"/>
        <v>1.3563271657957184E-3</v>
      </c>
      <c r="J25" s="6">
        <f t="shared" si="3"/>
        <v>1.3987345732630904E-3</v>
      </c>
      <c r="K25" s="8">
        <v>28</v>
      </c>
      <c r="L25" s="8">
        <v>20</v>
      </c>
      <c r="M25" s="6">
        <f t="shared" si="4"/>
        <v>28</v>
      </c>
      <c r="N25" s="6">
        <f t="shared" si="5"/>
        <v>28</v>
      </c>
      <c r="O25" s="6">
        <v>16</v>
      </c>
      <c r="P25" s="6">
        <v>12</v>
      </c>
      <c r="Q25" s="6">
        <v>2</v>
      </c>
      <c r="R25" s="6">
        <f t="shared" si="6"/>
        <v>48</v>
      </c>
      <c r="S25" s="6">
        <f t="shared" si="7"/>
        <v>0.33333333333333331</v>
      </c>
      <c r="T25" s="6">
        <f t="shared" si="8"/>
        <v>0.25</v>
      </c>
      <c r="U25" s="6">
        <f t="shared" si="9"/>
        <v>0.2</v>
      </c>
      <c r="V25" s="6">
        <f t="shared" si="10"/>
        <v>0.5</v>
      </c>
      <c r="W25" s="6">
        <f t="shared" si="11"/>
        <v>0.5</v>
      </c>
    </row>
    <row r="26" spans="1:23" s="8" customFormat="1" x14ac:dyDescent="0.3">
      <c r="A26" s="9" t="s">
        <v>149</v>
      </c>
      <c r="B26" s="19">
        <v>-1.59810518647836</v>
      </c>
      <c r="C26" s="9">
        <v>-1.5486917235354341</v>
      </c>
      <c r="D26" s="9">
        <v>-1.6213926702569079</v>
      </c>
      <c r="E26" s="9">
        <v>-1.5992500276952899</v>
      </c>
      <c r="F26" s="9">
        <v>-1.62192067612698</v>
      </c>
      <c r="G26" s="6">
        <f t="shared" si="0"/>
        <v>5.2800587007206801E-4</v>
      </c>
      <c r="H26" s="6">
        <f t="shared" si="1"/>
        <v>5.2854276541985821E-3</v>
      </c>
      <c r="I26" s="6">
        <f t="shared" si="2"/>
        <v>2.4416903200119135E-3</v>
      </c>
      <c r="J26" s="6">
        <f t="shared" si="3"/>
        <v>2.5561421195204972E-3</v>
      </c>
      <c r="K26" s="8">
        <v>28</v>
      </c>
      <c r="L26" s="8">
        <v>20</v>
      </c>
      <c r="M26" s="6">
        <f t="shared" si="4"/>
        <v>28</v>
      </c>
      <c r="N26" s="6">
        <f t="shared" si="5"/>
        <v>28</v>
      </c>
      <c r="O26" s="6">
        <v>16</v>
      </c>
      <c r="P26" s="6">
        <v>12</v>
      </c>
      <c r="Q26" s="6">
        <v>2</v>
      </c>
      <c r="R26" s="6">
        <f t="shared" si="6"/>
        <v>48</v>
      </c>
      <c r="S26" s="6">
        <f t="shared" si="7"/>
        <v>0.33333333333333331</v>
      </c>
      <c r="T26" s="6">
        <f t="shared" si="8"/>
        <v>0.25</v>
      </c>
      <c r="U26" s="6">
        <f t="shared" si="9"/>
        <v>0.2</v>
      </c>
      <c r="V26" s="6">
        <f t="shared" si="10"/>
        <v>0.5</v>
      </c>
      <c r="W26" s="6">
        <f t="shared" si="11"/>
        <v>0.5</v>
      </c>
    </row>
    <row r="27" spans="1:23" s="8" customFormat="1" x14ac:dyDescent="0.3">
      <c r="A27" s="8" t="s">
        <v>150</v>
      </c>
      <c r="B27" s="8">
        <v>-1.7336843863471201</v>
      </c>
      <c r="C27" s="8">
        <v>-1.5273289610326013</v>
      </c>
      <c r="D27" s="8">
        <v>-1.726342691758858</v>
      </c>
      <c r="E27" s="8">
        <v>-1.73268994734459</v>
      </c>
      <c r="F27" s="8">
        <v>-1.73242641672261</v>
      </c>
      <c r="G27" s="6">
        <f t="shared" si="0"/>
        <v>6.0837249637519797E-3</v>
      </c>
      <c r="H27" s="6">
        <f t="shared" si="1"/>
        <v>3.9606465017583019E-2</v>
      </c>
      <c r="I27" s="6">
        <f t="shared" si="2"/>
        <v>4.258256155673594E-2</v>
      </c>
      <c r="J27" s="6">
        <f t="shared" si="3"/>
        <v>4.2173134699032826E-2</v>
      </c>
      <c r="K27" s="8">
        <v>28</v>
      </c>
      <c r="L27" s="8">
        <v>20</v>
      </c>
      <c r="M27" s="6">
        <f t="shared" si="4"/>
        <v>28</v>
      </c>
      <c r="N27" s="6">
        <f t="shared" si="5"/>
        <v>28</v>
      </c>
      <c r="O27" s="6">
        <v>16</v>
      </c>
      <c r="P27" s="6">
        <v>12</v>
      </c>
      <c r="Q27" s="6">
        <v>2</v>
      </c>
      <c r="R27" s="6">
        <f t="shared" si="6"/>
        <v>48</v>
      </c>
      <c r="S27" s="6">
        <f t="shared" si="7"/>
        <v>0.33333333333333331</v>
      </c>
      <c r="T27" s="6">
        <f t="shared" si="8"/>
        <v>0.25</v>
      </c>
      <c r="U27" s="6">
        <f t="shared" si="9"/>
        <v>0.2</v>
      </c>
      <c r="V27" s="6">
        <f t="shared" si="10"/>
        <v>0.5</v>
      </c>
      <c r="W27" s="6">
        <f t="shared" si="11"/>
        <v>0.5</v>
      </c>
    </row>
    <row r="28" spans="1:23" s="8" customFormat="1" x14ac:dyDescent="0.3">
      <c r="A28" s="9" t="s">
        <v>151</v>
      </c>
      <c r="B28" s="19">
        <v>-1.60748073537451</v>
      </c>
      <c r="C28" s="9">
        <v>-1.3792088179382</v>
      </c>
      <c r="D28" s="9">
        <v>-1.62683466679088</v>
      </c>
      <c r="E28" s="9">
        <v>-1.60810936423749</v>
      </c>
      <c r="F28" s="9">
        <v>-1.64211364813334</v>
      </c>
      <c r="G28" s="6">
        <f t="shared" si="0"/>
        <v>1.5278981342460085E-2</v>
      </c>
      <c r="H28" s="6">
        <f t="shared" si="1"/>
        <v>6.1318561020010279E-2</v>
      </c>
      <c r="I28" s="6">
        <f t="shared" si="2"/>
        <v>5.2108068290049492E-2</v>
      </c>
      <c r="J28" s="6">
        <f t="shared" si="3"/>
        <v>5.2395460096113365E-2</v>
      </c>
      <c r="K28" s="8">
        <v>28</v>
      </c>
      <c r="L28" s="8">
        <v>20</v>
      </c>
      <c r="M28" s="6">
        <f t="shared" si="4"/>
        <v>28</v>
      </c>
      <c r="N28" s="6">
        <f t="shared" si="5"/>
        <v>28</v>
      </c>
      <c r="O28" s="6">
        <v>16</v>
      </c>
      <c r="P28" s="6">
        <v>12</v>
      </c>
      <c r="Q28" s="6">
        <v>2</v>
      </c>
      <c r="R28" s="6">
        <f t="shared" si="6"/>
        <v>48</v>
      </c>
      <c r="S28" s="6">
        <f t="shared" si="7"/>
        <v>0.33333333333333331</v>
      </c>
      <c r="T28" s="6">
        <f t="shared" si="8"/>
        <v>0.25</v>
      </c>
      <c r="U28" s="6">
        <f t="shared" si="9"/>
        <v>0.2</v>
      </c>
      <c r="V28" s="6">
        <f t="shared" si="10"/>
        <v>0.5</v>
      </c>
      <c r="W28" s="6">
        <f t="shared" si="11"/>
        <v>0.5</v>
      </c>
    </row>
    <row r="29" spans="1:23" s="6" customFormat="1" x14ac:dyDescent="0.3">
      <c r="A29" s="6" t="s">
        <v>152</v>
      </c>
      <c r="B29" s="6">
        <v>-1.6506585080377101</v>
      </c>
      <c r="C29" s="6">
        <v>-1.651121033190424</v>
      </c>
      <c r="D29" s="6">
        <v>-1.651121033190424</v>
      </c>
      <c r="E29" s="6">
        <v>-1.65164131533003</v>
      </c>
      <c r="F29" s="6">
        <v>-1.6506585032391301</v>
      </c>
      <c r="G29" s="6">
        <f t="shared" si="0"/>
        <v>-4.6252995129392183E-4</v>
      </c>
      <c r="H29" s="6">
        <f t="shared" si="1"/>
        <v>0</v>
      </c>
      <c r="I29" s="6">
        <f t="shared" si="2"/>
        <v>2.1392951689305723E-7</v>
      </c>
      <c r="J29" s="6">
        <f t="shared" si="3"/>
        <v>2.7069350479297277E-7</v>
      </c>
      <c r="K29" s="6">
        <v>28</v>
      </c>
      <c r="L29" s="6">
        <v>20</v>
      </c>
      <c r="M29" s="6">
        <f t="shared" si="4"/>
        <v>28</v>
      </c>
      <c r="N29" s="6">
        <f t="shared" si="5"/>
        <v>28</v>
      </c>
      <c r="O29" s="6">
        <v>16</v>
      </c>
      <c r="P29" s="6">
        <v>12</v>
      </c>
      <c r="Q29" s="6">
        <v>2</v>
      </c>
      <c r="R29" s="6">
        <f t="shared" si="6"/>
        <v>48</v>
      </c>
      <c r="S29" s="6">
        <f t="shared" si="7"/>
        <v>0.33333333333333331</v>
      </c>
      <c r="T29" s="6">
        <f t="shared" si="8"/>
        <v>0.25</v>
      </c>
      <c r="U29" s="6">
        <f t="shared" si="9"/>
        <v>0.2</v>
      </c>
      <c r="V29" s="6">
        <f t="shared" si="10"/>
        <v>0.5</v>
      </c>
      <c r="W29" s="6">
        <f t="shared" si="11"/>
        <v>0.5</v>
      </c>
    </row>
    <row r="30" spans="1:23" s="6" customFormat="1" x14ac:dyDescent="0.3">
      <c r="A30" s="7" t="s">
        <v>153</v>
      </c>
      <c r="B30" s="7">
        <v>-1.624000528769</v>
      </c>
      <c r="C30" s="7">
        <v>-1.624509975645783</v>
      </c>
      <c r="D30" s="7">
        <v>-1.624509975645783</v>
      </c>
      <c r="E30" s="7">
        <v>-1.6249833423895701</v>
      </c>
      <c r="F30" s="7">
        <v>-1.6240005313075401</v>
      </c>
      <c r="G30" s="6">
        <f t="shared" si="0"/>
        <v>-5.094443382429592E-4</v>
      </c>
      <c r="H30" s="6">
        <f t="shared" si="1"/>
        <v>0</v>
      </c>
      <c r="I30" s="6">
        <f t="shared" si="2"/>
        <v>2.5953612026395729E-7</v>
      </c>
      <c r="J30" s="6">
        <f t="shared" si="3"/>
        <v>2.2407607412356652E-7</v>
      </c>
      <c r="K30" s="6">
        <v>28</v>
      </c>
      <c r="L30" s="6">
        <v>20</v>
      </c>
      <c r="M30" s="6">
        <f t="shared" si="4"/>
        <v>28</v>
      </c>
      <c r="N30" s="6">
        <f t="shared" si="5"/>
        <v>28</v>
      </c>
      <c r="O30" s="6">
        <v>16</v>
      </c>
      <c r="P30" s="6">
        <v>12</v>
      </c>
      <c r="Q30" s="6">
        <v>2</v>
      </c>
      <c r="R30" s="6">
        <f t="shared" si="6"/>
        <v>48</v>
      </c>
      <c r="S30" s="6">
        <f t="shared" si="7"/>
        <v>0.33333333333333331</v>
      </c>
      <c r="T30" s="6">
        <f t="shared" si="8"/>
        <v>0.25</v>
      </c>
      <c r="U30" s="6">
        <f t="shared" si="9"/>
        <v>0.2</v>
      </c>
      <c r="V30" s="6">
        <f t="shared" si="10"/>
        <v>0.5</v>
      </c>
      <c r="W30" s="6">
        <f t="shared" si="11"/>
        <v>0.5</v>
      </c>
    </row>
    <row r="31" spans="1:23" s="6" customFormat="1" x14ac:dyDescent="0.3">
      <c r="A31" s="6" t="s">
        <v>154</v>
      </c>
      <c r="B31" s="6">
        <v>-1.6667300830860099</v>
      </c>
      <c r="C31" s="6">
        <v>-1.6671412300673438</v>
      </c>
      <c r="D31" s="6">
        <v>-1.6671412300673438</v>
      </c>
      <c r="E31" s="6">
        <v>-1.6677128961693699</v>
      </c>
      <c r="F31" s="6">
        <v>-1.66673008298981</v>
      </c>
      <c r="G31" s="6">
        <f t="shared" si="0"/>
        <v>-4.1114707753386881E-4</v>
      </c>
      <c r="H31" s="6">
        <f t="shared" si="1"/>
        <v>0</v>
      </c>
      <c r="I31" s="6">
        <f t="shared" si="2"/>
        <v>1.6904184026000456E-7</v>
      </c>
      <c r="J31" s="6">
        <f t="shared" si="3"/>
        <v>3.2680213220569305E-7</v>
      </c>
      <c r="K31" s="6">
        <v>28</v>
      </c>
      <c r="L31" s="6">
        <v>20</v>
      </c>
      <c r="M31" s="6">
        <f t="shared" si="4"/>
        <v>28</v>
      </c>
      <c r="N31" s="6">
        <f t="shared" si="5"/>
        <v>28</v>
      </c>
      <c r="O31" s="6">
        <v>16</v>
      </c>
      <c r="P31" s="6">
        <v>12</v>
      </c>
      <c r="Q31" s="6">
        <v>2</v>
      </c>
      <c r="R31" s="6">
        <f t="shared" si="6"/>
        <v>48</v>
      </c>
      <c r="S31" s="6">
        <f t="shared" si="7"/>
        <v>0.33333333333333331</v>
      </c>
      <c r="T31" s="6">
        <f t="shared" si="8"/>
        <v>0.25</v>
      </c>
      <c r="U31" s="6">
        <f t="shared" si="9"/>
        <v>0.2</v>
      </c>
      <c r="V31" s="6">
        <f t="shared" si="10"/>
        <v>0.5</v>
      </c>
      <c r="W31" s="6">
        <f t="shared" si="11"/>
        <v>0.5</v>
      </c>
    </row>
    <row r="32" spans="1:23" s="8" customFormat="1" x14ac:dyDescent="0.3">
      <c r="A32" s="9" t="s">
        <v>155</v>
      </c>
      <c r="B32" s="19">
        <v>-1.60815617987075</v>
      </c>
      <c r="C32" s="9">
        <v>-1.5718111180656655</v>
      </c>
      <c r="D32" s="9">
        <v>-1.6139146723956004</v>
      </c>
      <c r="E32" s="9">
        <v>-1.6091389889408501</v>
      </c>
      <c r="F32" s="9">
        <v>-1.6133023508094899</v>
      </c>
      <c r="G32" s="6">
        <f t="shared" si="0"/>
        <v>-6.1232158611046472E-4</v>
      </c>
      <c r="H32" s="6">
        <f t="shared" si="1"/>
        <v>1.7727092872137752E-3</v>
      </c>
      <c r="I32" s="6">
        <f t="shared" si="2"/>
        <v>1.320963517615409E-3</v>
      </c>
      <c r="J32" s="6">
        <f t="shared" si="3"/>
        <v>1.3933699440744488E-3</v>
      </c>
      <c r="K32" s="8">
        <v>28</v>
      </c>
      <c r="L32" s="8">
        <v>20</v>
      </c>
      <c r="M32" s="6">
        <f t="shared" si="4"/>
        <v>28</v>
      </c>
      <c r="N32" s="6">
        <f t="shared" si="5"/>
        <v>28</v>
      </c>
      <c r="O32" s="6">
        <v>16</v>
      </c>
      <c r="P32" s="6">
        <v>12</v>
      </c>
      <c r="Q32" s="6">
        <v>2</v>
      </c>
      <c r="R32" s="6">
        <f t="shared" si="6"/>
        <v>48</v>
      </c>
      <c r="S32" s="6">
        <f t="shared" si="7"/>
        <v>0.33333333333333331</v>
      </c>
      <c r="T32" s="6">
        <f t="shared" si="8"/>
        <v>0.25</v>
      </c>
      <c r="U32" s="6">
        <f t="shared" si="9"/>
        <v>0.2</v>
      </c>
      <c r="V32" s="6">
        <f t="shared" si="10"/>
        <v>0.5</v>
      </c>
      <c r="W32" s="6">
        <f t="shared" si="11"/>
        <v>0.5</v>
      </c>
    </row>
    <row r="33" spans="1:23" s="8" customFormat="1" x14ac:dyDescent="0.3">
      <c r="A33" s="8" t="s">
        <v>156</v>
      </c>
      <c r="B33" s="18">
        <v>-1.5959817647174199</v>
      </c>
      <c r="C33" s="8">
        <v>-1.5467636563638454</v>
      </c>
      <c r="D33" s="8">
        <v>-1.6139146723955973</v>
      </c>
      <c r="E33" s="8">
        <v>-1.5970019579899799</v>
      </c>
      <c r="F33" s="8">
        <v>-1.6140787916008199</v>
      </c>
      <c r="G33" s="6">
        <f t="shared" si="0"/>
        <v>1.6411920522263479E-4</v>
      </c>
      <c r="H33" s="6">
        <f t="shared" si="1"/>
        <v>4.509258954096599E-3</v>
      </c>
      <c r="I33" s="6">
        <f t="shared" si="2"/>
        <v>2.4224221899042039E-3</v>
      </c>
      <c r="J33" s="6">
        <f t="shared" si="3"/>
        <v>2.52388695027847E-3</v>
      </c>
      <c r="K33" s="8">
        <v>28</v>
      </c>
      <c r="L33" s="8">
        <v>20</v>
      </c>
      <c r="M33" s="6">
        <f t="shared" si="4"/>
        <v>28</v>
      </c>
      <c r="N33" s="6">
        <f t="shared" si="5"/>
        <v>28</v>
      </c>
      <c r="O33" s="6">
        <v>16</v>
      </c>
      <c r="P33" s="6">
        <v>12</v>
      </c>
      <c r="Q33" s="6">
        <v>2</v>
      </c>
      <c r="R33" s="6">
        <f t="shared" si="6"/>
        <v>48</v>
      </c>
      <c r="S33" s="6">
        <f t="shared" si="7"/>
        <v>0.33333333333333331</v>
      </c>
      <c r="T33" s="6">
        <f t="shared" si="8"/>
        <v>0.25</v>
      </c>
      <c r="U33" s="6">
        <f t="shared" si="9"/>
        <v>0.2</v>
      </c>
      <c r="V33" s="6">
        <f t="shared" si="10"/>
        <v>0.5</v>
      </c>
      <c r="W33" s="6">
        <f t="shared" si="11"/>
        <v>0.5</v>
      </c>
    </row>
    <row r="34" spans="1:23" s="8" customFormat="1" x14ac:dyDescent="0.3">
      <c r="A34" s="9" t="s">
        <v>157</v>
      </c>
      <c r="B34" s="9">
        <v>-1.63615629021689</v>
      </c>
      <c r="C34" s="9">
        <v>-1.4284539862595436</v>
      </c>
      <c r="D34" s="9">
        <v>-1.6530400799967109</v>
      </c>
      <c r="E34" s="9">
        <v>-1.63713910160344</v>
      </c>
      <c r="F34" s="9">
        <v>-1.6562474065567101</v>
      </c>
      <c r="G34" s="6">
        <f t="shared" si="0"/>
        <v>3.207326559999224E-3</v>
      </c>
      <c r="H34" s="6">
        <f t="shared" si="1"/>
        <v>5.0438913500119704E-2</v>
      </c>
      <c r="I34" s="6">
        <f t="shared" si="2"/>
        <v>4.3140247069189938E-2</v>
      </c>
      <c r="J34" s="6">
        <f t="shared" si="3"/>
        <v>4.3549477366095365E-2</v>
      </c>
      <c r="K34" s="8">
        <v>28</v>
      </c>
      <c r="L34" s="8">
        <v>20</v>
      </c>
      <c r="M34" s="6">
        <f t="shared" si="4"/>
        <v>28</v>
      </c>
      <c r="N34" s="6">
        <f t="shared" si="5"/>
        <v>28</v>
      </c>
      <c r="O34" s="6">
        <v>16</v>
      </c>
      <c r="P34" s="6">
        <v>12</v>
      </c>
      <c r="Q34" s="6">
        <v>2</v>
      </c>
      <c r="R34" s="6">
        <f t="shared" si="6"/>
        <v>48</v>
      </c>
      <c r="S34" s="6">
        <f t="shared" si="7"/>
        <v>0.33333333333333331</v>
      </c>
      <c r="T34" s="6">
        <f t="shared" si="8"/>
        <v>0.25</v>
      </c>
      <c r="U34" s="6">
        <f t="shared" si="9"/>
        <v>0.2</v>
      </c>
      <c r="V34" s="6">
        <f t="shared" si="10"/>
        <v>0.5</v>
      </c>
      <c r="W34" s="6">
        <f t="shared" si="11"/>
        <v>0.5</v>
      </c>
    </row>
    <row r="35" spans="1:23" s="8" customFormat="1" x14ac:dyDescent="0.3">
      <c r="A35" s="8" t="s">
        <v>158</v>
      </c>
      <c r="B35" s="8">
        <v>-1.6868683006615399</v>
      </c>
      <c r="C35" s="8">
        <v>-1.4597752495876253</v>
      </c>
      <c r="D35" s="8">
        <v>-1.6671412337364888</v>
      </c>
      <c r="E35" s="8">
        <v>-1.6844390508006899</v>
      </c>
      <c r="F35" s="8">
        <v>-1.6868546022604101</v>
      </c>
      <c r="G35" s="6">
        <f t="shared" si="0"/>
        <v>1.9713368523921249E-2</v>
      </c>
      <c r="H35" s="6">
        <f t="shared" si="1"/>
        <v>4.3000651382026724E-2</v>
      </c>
      <c r="I35" s="6">
        <f t="shared" si="2"/>
        <v>5.1571253846059602E-2</v>
      </c>
      <c r="J35" s="6">
        <f t="shared" si="3"/>
        <v>5.0473823575503417E-2</v>
      </c>
      <c r="K35" s="8">
        <v>28</v>
      </c>
      <c r="L35" s="8">
        <v>20</v>
      </c>
      <c r="M35" s="6">
        <f t="shared" si="4"/>
        <v>28</v>
      </c>
      <c r="N35" s="6">
        <f t="shared" si="5"/>
        <v>28</v>
      </c>
      <c r="O35" s="6">
        <v>16</v>
      </c>
      <c r="P35" s="6">
        <v>12</v>
      </c>
      <c r="Q35" s="6">
        <v>2</v>
      </c>
      <c r="R35" s="6">
        <f t="shared" si="6"/>
        <v>48</v>
      </c>
      <c r="S35" s="6">
        <f t="shared" si="7"/>
        <v>0.33333333333333331</v>
      </c>
      <c r="T35" s="6">
        <f t="shared" si="8"/>
        <v>0.25</v>
      </c>
      <c r="U35" s="6">
        <f t="shared" si="9"/>
        <v>0.2</v>
      </c>
      <c r="V35" s="6">
        <f t="shared" si="10"/>
        <v>0.5</v>
      </c>
      <c r="W35" s="6">
        <f t="shared" si="11"/>
        <v>0.5</v>
      </c>
    </row>
    <row r="36" spans="1:23" s="6" customFormat="1" x14ac:dyDescent="0.3">
      <c r="A36" s="7" t="s">
        <v>159</v>
      </c>
      <c r="B36" s="7">
        <v>-1.6243406048134601</v>
      </c>
      <c r="C36" s="7">
        <v>-1.6248543353562366</v>
      </c>
      <c r="D36" s="7">
        <v>-1.6248543353562366</v>
      </c>
      <c r="E36" s="7">
        <v>-1.62532342022998</v>
      </c>
      <c r="F36" s="7">
        <v>-1.6243406091363</v>
      </c>
      <c r="G36" s="6">
        <f t="shared" si="0"/>
        <v>-5.137262199366166E-4</v>
      </c>
      <c r="H36" s="6">
        <f t="shared" si="1"/>
        <v>0</v>
      </c>
      <c r="I36" s="6">
        <f t="shared" si="2"/>
        <v>2.6391907058141719E-7</v>
      </c>
      <c r="J36" s="6">
        <f t="shared" si="3"/>
        <v>2.2004061877487976E-7</v>
      </c>
      <c r="K36" s="6">
        <v>28</v>
      </c>
      <c r="L36" s="6">
        <v>20</v>
      </c>
      <c r="M36" s="6">
        <f t="shared" si="4"/>
        <v>28</v>
      </c>
      <c r="N36" s="6">
        <f t="shared" si="5"/>
        <v>28</v>
      </c>
      <c r="O36" s="6">
        <v>16</v>
      </c>
      <c r="P36" s="6">
        <v>12</v>
      </c>
      <c r="Q36" s="6">
        <v>2</v>
      </c>
      <c r="R36" s="6">
        <f t="shared" si="6"/>
        <v>48</v>
      </c>
      <c r="S36" s="6">
        <f t="shared" si="7"/>
        <v>0.33333333333333331</v>
      </c>
      <c r="T36" s="6">
        <f t="shared" si="8"/>
        <v>0.25</v>
      </c>
      <c r="U36" s="6">
        <f t="shared" si="9"/>
        <v>0.2</v>
      </c>
      <c r="V36" s="6">
        <f t="shared" si="10"/>
        <v>0.5</v>
      </c>
      <c r="W36" s="6">
        <f t="shared" si="11"/>
        <v>0.5</v>
      </c>
    </row>
    <row r="37" spans="1:23" s="6" customFormat="1" x14ac:dyDescent="0.3">
      <c r="A37" s="6" t="s">
        <v>160</v>
      </c>
      <c r="B37" s="6">
        <v>-1.66395535397449</v>
      </c>
      <c r="C37" s="6">
        <v>-1.6643789791021848</v>
      </c>
      <c r="D37" s="6">
        <v>-1.6643789791021848</v>
      </c>
      <c r="E37" s="6">
        <v>-1.66493816663954</v>
      </c>
      <c r="F37" s="6">
        <v>-1.66395535046497</v>
      </c>
      <c r="G37" s="6">
        <f t="shared" si="0"/>
        <v>-4.2362863721479016E-4</v>
      </c>
      <c r="H37" s="6">
        <f t="shared" si="1"/>
        <v>0</v>
      </c>
      <c r="I37" s="6">
        <f t="shared" si="2"/>
        <v>1.7945824881442056E-7</v>
      </c>
      <c r="J37" s="6">
        <f t="shared" si="3"/>
        <v>3.1269070193334738E-7</v>
      </c>
      <c r="K37" s="6">
        <v>28</v>
      </c>
      <c r="L37" s="6">
        <v>20</v>
      </c>
      <c r="M37" s="6">
        <f t="shared" si="4"/>
        <v>28</v>
      </c>
      <c r="N37" s="6">
        <f t="shared" si="5"/>
        <v>28</v>
      </c>
      <c r="O37" s="6">
        <v>16</v>
      </c>
      <c r="P37" s="6">
        <v>12</v>
      </c>
      <c r="Q37" s="6">
        <v>2</v>
      </c>
      <c r="R37" s="6">
        <f t="shared" si="6"/>
        <v>48</v>
      </c>
      <c r="S37" s="6">
        <f t="shared" si="7"/>
        <v>0.33333333333333331</v>
      </c>
      <c r="T37" s="6">
        <f t="shared" si="8"/>
        <v>0.25</v>
      </c>
      <c r="U37" s="6">
        <f t="shared" si="9"/>
        <v>0.2</v>
      </c>
      <c r="V37" s="6">
        <f t="shared" si="10"/>
        <v>0.5</v>
      </c>
      <c r="W37" s="6">
        <f t="shared" si="11"/>
        <v>0.5</v>
      </c>
    </row>
    <row r="38" spans="1:23" s="8" customFormat="1" x14ac:dyDescent="0.3">
      <c r="A38" s="9" t="s">
        <v>161</v>
      </c>
      <c r="B38" s="9">
        <v>-1.60816206745566</v>
      </c>
      <c r="C38" s="9">
        <v>-1.5718264148987964</v>
      </c>
      <c r="D38" s="9">
        <v>-1.6124613616032462</v>
      </c>
      <c r="E38" s="9">
        <v>-1.6098584795934801</v>
      </c>
      <c r="F38" s="9">
        <v>-1.61118866369603</v>
      </c>
      <c r="G38" s="6">
        <f t="shared" si="0"/>
        <v>-1.2726979072161804E-3</v>
      </c>
      <c r="H38" s="6">
        <f t="shared" si="1"/>
        <v>1.6511988936734742E-3</v>
      </c>
      <c r="I38" s="6">
        <f t="shared" si="2"/>
        <v>1.3202796467331128E-3</v>
      </c>
      <c r="J38" s="6">
        <f t="shared" si="3"/>
        <v>1.4464379449406046E-3</v>
      </c>
      <c r="K38" s="8">
        <v>28</v>
      </c>
      <c r="L38" s="8">
        <v>20</v>
      </c>
      <c r="M38" s="6">
        <f t="shared" si="4"/>
        <v>28</v>
      </c>
      <c r="N38" s="6">
        <f t="shared" si="5"/>
        <v>28</v>
      </c>
      <c r="O38" s="6">
        <v>16</v>
      </c>
      <c r="P38" s="6">
        <v>12</v>
      </c>
      <c r="Q38" s="6">
        <v>2</v>
      </c>
      <c r="R38" s="6">
        <f t="shared" si="6"/>
        <v>48</v>
      </c>
      <c r="S38" s="6">
        <f t="shared" si="7"/>
        <v>0.33333333333333331</v>
      </c>
      <c r="T38" s="6">
        <f t="shared" si="8"/>
        <v>0.25</v>
      </c>
      <c r="U38" s="6">
        <f t="shared" si="9"/>
        <v>0.2</v>
      </c>
      <c r="V38" s="6">
        <f t="shared" si="10"/>
        <v>0.5</v>
      </c>
      <c r="W38" s="6">
        <f t="shared" si="11"/>
        <v>0.5</v>
      </c>
    </row>
    <row r="39" spans="1:23" s="8" customFormat="1" x14ac:dyDescent="0.3">
      <c r="A39" s="8" t="s">
        <v>162</v>
      </c>
      <c r="B39" s="18">
        <v>-1.59398679767856</v>
      </c>
      <c r="C39" s="8">
        <v>-1.5443402713524792</v>
      </c>
      <c r="D39" s="8">
        <v>-1.6124613622156976</v>
      </c>
      <c r="E39" s="8">
        <v>-1.5949555922237999</v>
      </c>
      <c r="F39" s="8">
        <v>-1.6141201946091801</v>
      </c>
      <c r="G39" s="6">
        <f t="shared" si="0"/>
        <v>1.6588323934825233E-3</v>
      </c>
      <c r="H39" s="6">
        <f t="shared" si="1"/>
        <v>4.640483020394855E-3</v>
      </c>
      <c r="I39" s="6">
        <f t="shared" si="2"/>
        <v>2.4647775762462339E-3</v>
      </c>
      <c r="J39" s="6">
        <f t="shared" si="3"/>
        <v>2.5619107069067529E-3</v>
      </c>
      <c r="K39" s="8">
        <v>28</v>
      </c>
      <c r="L39" s="8">
        <v>20</v>
      </c>
      <c r="M39" s="6">
        <f t="shared" si="4"/>
        <v>28</v>
      </c>
      <c r="N39" s="6">
        <f t="shared" si="5"/>
        <v>28</v>
      </c>
      <c r="O39" s="6">
        <v>16</v>
      </c>
      <c r="P39" s="6">
        <v>12</v>
      </c>
      <c r="Q39" s="6">
        <v>2</v>
      </c>
      <c r="R39" s="6">
        <f t="shared" si="6"/>
        <v>48</v>
      </c>
      <c r="S39" s="6">
        <f t="shared" si="7"/>
        <v>0.33333333333333331</v>
      </c>
      <c r="T39" s="6">
        <f t="shared" si="8"/>
        <v>0.25</v>
      </c>
      <c r="U39" s="6">
        <f t="shared" si="9"/>
        <v>0.2</v>
      </c>
      <c r="V39" s="6">
        <f t="shared" si="10"/>
        <v>0.5</v>
      </c>
      <c r="W39" s="6">
        <f t="shared" si="11"/>
        <v>0.5</v>
      </c>
    </row>
    <row r="40" spans="1:23" s="8" customFormat="1" x14ac:dyDescent="0.3">
      <c r="A40" s="9" t="s">
        <v>163</v>
      </c>
      <c r="B40" s="9">
        <v>-1.6365390656637999</v>
      </c>
      <c r="C40" s="9">
        <v>-1.4297090793877221</v>
      </c>
      <c r="D40" s="9">
        <v>-1.652486662059792</v>
      </c>
      <c r="E40" s="9">
        <v>-1.6357815702687499</v>
      </c>
      <c r="F40" s="9">
        <v>-1.6458566081641399</v>
      </c>
      <c r="G40" s="6">
        <f t="shared" si="0"/>
        <v>-6.6300538956520771E-3</v>
      </c>
      <c r="H40" s="6">
        <f t="shared" si="1"/>
        <v>4.9629851341210951E-2</v>
      </c>
      <c r="I40" s="6">
        <f t="shared" si="2"/>
        <v>4.2778643222962549E-2</v>
      </c>
      <c r="J40" s="6">
        <f t="shared" si="3"/>
        <v>4.2465871497911312E-2</v>
      </c>
      <c r="K40" s="8">
        <v>28</v>
      </c>
      <c r="L40" s="8">
        <v>20</v>
      </c>
      <c r="M40" s="6">
        <f t="shared" si="4"/>
        <v>28</v>
      </c>
      <c r="N40" s="6">
        <f t="shared" si="5"/>
        <v>28</v>
      </c>
      <c r="O40" s="6">
        <v>16</v>
      </c>
      <c r="P40" s="6">
        <v>12</v>
      </c>
      <c r="Q40" s="6">
        <v>2</v>
      </c>
      <c r="R40" s="6">
        <f t="shared" si="6"/>
        <v>48</v>
      </c>
      <c r="S40" s="6">
        <f t="shared" si="7"/>
        <v>0.33333333333333331</v>
      </c>
      <c r="T40" s="6">
        <f t="shared" si="8"/>
        <v>0.25</v>
      </c>
      <c r="U40" s="6">
        <f t="shared" si="9"/>
        <v>0.2</v>
      </c>
      <c r="V40" s="6">
        <f t="shared" si="10"/>
        <v>0.5</v>
      </c>
      <c r="W40" s="6">
        <f t="shared" si="11"/>
        <v>0.5</v>
      </c>
    </row>
    <row r="41" spans="1:23" s="8" customFormat="1" x14ac:dyDescent="0.3">
      <c r="A41" s="8" t="s">
        <v>164</v>
      </c>
      <c r="B41" s="8">
        <v>-1.6715610696491701</v>
      </c>
      <c r="C41" s="8">
        <v>-1.4463874099745349</v>
      </c>
      <c r="D41" s="8">
        <v>-1.6643789791021861</v>
      </c>
      <c r="E41" s="8">
        <v>-1.6738059762379001</v>
      </c>
      <c r="F41" s="8">
        <v>-1.67211256102643</v>
      </c>
      <c r="G41" s="6">
        <f t="shared" si="0"/>
        <v>7.733581924243893E-3</v>
      </c>
      <c r="H41" s="6">
        <f t="shared" si="1"/>
        <v>4.7520324210735564E-2</v>
      </c>
      <c r="I41" s="6">
        <f t="shared" si="2"/>
        <v>5.070317701126844E-2</v>
      </c>
      <c r="J41" s="6">
        <f t="shared" si="3"/>
        <v>5.1719204281284632E-2</v>
      </c>
      <c r="K41" s="8">
        <v>28</v>
      </c>
      <c r="L41" s="8">
        <v>20</v>
      </c>
      <c r="M41" s="6">
        <f t="shared" si="4"/>
        <v>28</v>
      </c>
      <c r="N41" s="6">
        <f t="shared" si="5"/>
        <v>28</v>
      </c>
      <c r="O41" s="6">
        <v>16</v>
      </c>
      <c r="P41" s="6">
        <v>12</v>
      </c>
      <c r="Q41" s="6">
        <v>2</v>
      </c>
      <c r="R41" s="6">
        <f t="shared" si="6"/>
        <v>48</v>
      </c>
      <c r="S41" s="6">
        <f t="shared" si="7"/>
        <v>0.33333333333333331</v>
      </c>
      <c r="T41" s="6">
        <f t="shared" si="8"/>
        <v>0.25</v>
      </c>
      <c r="U41" s="6">
        <f t="shared" si="9"/>
        <v>0.2</v>
      </c>
      <c r="V41" s="6">
        <f t="shared" si="10"/>
        <v>0.5</v>
      </c>
      <c r="W41" s="6">
        <f t="shared" si="11"/>
        <v>0.5</v>
      </c>
    </row>
    <row r="42" spans="1:23" s="6" customFormat="1" x14ac:dyDescent="0.3">
      <c r="A42" s="7" t="s">
        <v>165</v>
      </c>
      <c r="B42" s="7">
        <v>-1.6395736061488499</v>
      </c>
      <c r="C42" s="7">
        <v>-1.6400368372799168</v>
      </c>
      <c r="D42" s="7">
        <v>-1.6400368372799168</v>
      </c>
      <c r="E42" s="7">
        <v>-1.6405564184024899</v>
      </c>
      <c r="F42" s="7">
        <v>-1.63957360742195</v>
      </c>
      <c r="G42" s="6">
        <f t="shared" si="0"/>
        <v>-4.6322985796676264E-4</v>
      </c>
      <c r="H42" s="6">
        <f t="shared" si="1"/>
        <v>0</v>
      </c>
      <c r="I42" s="6">
        <f t="shared" si="2"/>
        <v>2.145830807894569E-7</v>
      </c>
      <c r="J42" s="6">
        <f t="shared" si="3"/>
        <v>2.6996454293433264E-7</v>
      </c>
      <c r="K42" s="6">
        <v>28</v>
      </c>
      <c r="L42" s="6">
        <v>20</v>
      </c>
      <c r="M42" s="6">
        <f t="shared" si="4"/>
        <v>28</v>
      </c>
      <c r="N42" s="6">
        <f t="shared" si="5"/>
        <v>28</v>
      </c>
      <c r="O42" s="6">
        <v>16</v>
      </c>
      <c r="P42" s="6">
        <v>12</v>
      </c>
      <c r="Q42" s="6">
        <v>2</v>
      </c>
      <c r="R42" s="6">
        <f t="shared" si="6"/>
        <v>48</v>
      </c>
      <c r="S42" s="6">
        <f t="shared" si="7"/>
        <v>0.33333333333333331</v>
      </c>
      <c r="T42" s="6">
        <f t="shared" si="8"/>
        <v>0.25</v>
      </c>
      <c r="U42" s="6">
        <f t="shared" si="9"/>
        <v>0.2</v>
      </c>
      <c r="V42" s="6">
        <f t="shared" si="10"/>
        <v>0.5</v>
      </c>
      <c r="W42" s="6">
        <f t="shared" si="11"/>
        <v>0.5</v>
      </c>
    </row>
    <row r="43" spans="1:23" s="8" customFormat="1" x14ac:dyDescent="0.3">
      <c r="A43" s="8" t="s">
        <v>166</v>
      </c>
      <c r="B43" s="8">
        <v>-1.60822239887576</v>
      </c>
      <c r="C43" s="8">
        <v>-1.5718675450672404</v>
      </c>
      <c r="D43" s="8">
        <v>-1.6150616870337182</v>
      </c>
      <c r="E43" s="8">
        <v>-1.60920534563241</v>
      </c>
      <c r="F43" s="8">
        <v>-1.61320723256576</v>
      </c>
      <c r="G43" s="6">
        <f t="shared" si="0"/>
        <v>-1.8544544679581776E-3</v>
      </c>
      <c r="H43" s="6">
        <f t="shared" si="1"/>
        <v>1.8657339002202439E-3</v>
      </c>
      <c r="I43" s="6">
        <f t="shared" si="2"/>
        <v>1.3216753954388364E-3</v>
      </c>
      <c r="J43" s="6">
        <f t="shared" si="3"/>
        <v>1.3941113510443843E-3</v>
      </c>
      <c r="K43" s="8">
        <v>28</v>
      </c>
      <c r="L43" s="8">
        <v>20</v>
      </c>
      <c r="M43" s="6">
        <f t="shared" si="4"/>
        <v>28</v>
      </c>
      <c r="N43" s="6">
        <f t="shared" si="5"/>
        <v>28</v>
      </c>
      <c r="O43" s="6">
        <v>16</v>
      </c>
      <c r="P43" s="6">
        <v>12</v>
      </c>
      <c r="Q43" s="6">
        <v>2</v>
      </c>
      <c r="R43" s="6">
        <f t="shared" si="6"/>
        <v>48</v>
      </c>
      <c r="S43" s="6">
        <f t="shared" si="7"/>
        <v>0.33333333333333331</v>
      </c>
      <c r="T43" s="6">
        <f t="shared" si="8"/>
        <v>0.25</v>
      </c>
      <c r="U43" s="6">
        <f t="shared" si="9"/>
        <v>0.2</v>
      </c>
      <c r="V43" s="6">
        <f t="shared" si="10"/>
        <v>0.5</v>
      </c>
      <c r="W43" s="6">
        <f t="shared" si="11"/>
        <v>0.5</v>
      </c>
    </row>
    <row r="44" spans="1:23" s="8" customFormat="1" x14ac:dyDescent="0.3">
      <c r="A44" s="9" t="s">
        <v>167</v>
      </c>
      <c r="B44" s="9">
        <v>-1.6018030008872</v>
      </c>
      <c r="C44" s="9">
        <v>-1.5521182367674102</v>
      </c>
      <c r="D44" s="9">
        <v>-1.6150616870337173</v>
      </c>
      <c r="E44" s="9">
        <v>-1.6026506039435999</v>
      </c>
      <c r="F44" s="9">
        <v>-1.61134481875958</v>
      </c>
      <c r="G44" s="6">
        <f t="shared" si="0"/>
        <v>-3.7168682741373082E-3</v>
      </c>
      <c r="H44" s="6">
        <f t="shared" si="1"/>
        <v>3.9618779314270752E-3</v>
      </c>
      <c r="I44" s="6">
        <f t="shared" si="2"/>
        <v>2.4685757856391446E-3</v>
      </c>
      <c r="J44" s="6">
        <f t="shared" si="3"/>
        <v>2.5535201324292539E-3</v>
      </c>
      <c r="K44" s="8">
        <v>28</v>
      </c>
      <c r="L44" s="8">
        <v>20</v>
      </c>
      <c r="M44" s="6">
        <f t="shared" si="4"/>
        <v>28</v>
      </c>
      <c r="N44" s="6">
        <f t="shared" si="5"/>
        <v>28</v>
      </c>
      <c r="O44" s="6">
        <v>16</v>
      </c>
      <c r="P44" s="6">
        <v>12</v>
      </c>
      <c r="Q44" s="6">
        <v>2</v>
      </c>
      <c r="R44" s="6">
        <f t="shared" si="6"/>
        <v>48</v>
      </c>
      <c r="S44" s="6">
        <f t="shared" si="7"/>
        <v>0.33333333333333331</v>
      </c>
      <c r="T44" s="6">
        <f t="shared" si="8"/>
        <v>0.25</v>
      </c>
      <c r="U44" s="6">
        <f t="shared" si="9"/>
        <v>0.2</v>
      </c>
      <c r="V44" s="6">
        <f t="shared" si="10"/>
        <v>0.5</v>
      </c>
      <c r="W44" s="6">
        <f t="shared" si="11"/>
        <v>0.5</v>
      </c>
    </row>
    <row r="45" spans="1:23" s="8" customFormat="1" x14ac:dyDescent="0.3">
      <c r="A45" s="8" t="s">
        <v>168</v>
      </c>
      <c r="B45" s="8">
        <v>-1.66916669106752</v>
      </c>
      <c r="C45" s="8">
        <v>-1.4603528340280123</v>
      </c>
      <c r="D45" s="8">
        <v>-1.6805800255354657</v>
      </c>
      <c r="E45" s="8">
        <v>-1.67014950245407</v>
      </c>
      <c r="F45" s="8">
        <v>-1.6676957592516599</v>
      </c>
      <c r="G45" s="6">
        <f t="shared" si="0"/>
        <v>-1.288426628380579E-2</v>
      </c>
      <c r="H45" s="6">
        <f t="shared" si="1"/>
        <v>4.8500015879260554E-2</v>
      </c>
      <c r="I45" s="6">
        <f t="shared" si="2"/>
        <v>4.3603226891715967E-2</v>
      </c>
      <c r="J45" s="6">
        <f t="shared" si="3"/>
        <v>4.4014642082673201E-2</v>
      </c>
      <c r="K45" s="8">
        <v>28</v>
      </c>
      <c r="L45" s="8">
        <v>20</v>
      </c>
      <c r="M45" s="6">
        <f t="shared" si="4"/>
        <v>28</v>
      </c>
      <c r="N45" s="6">
        <f t="shared" si="5"/>
        <v>28</v>
      </c>
      <c r="O45" s="6">
        <v>16</v>
      </c>
      <c r="P45" s="6">
        <v>12</v>
      </c>
      <c r="Q45" s="6">
        <v>2</v>
      </c>
      <c r="R45" s="6">
        <f t="shared" si="6"/>
        <v>48</v>
      </c>
      <c r="S45" s="6">
        <f t="shared" si="7"/>
        <v>0.33333333333333331</v>
      </c>
      <c r="T45" s="6">
        <f t="shared" si="8"/>
        <v>0.25</v>
      </c>
      <c r="U45" s="6">
        <f t="shared" si="9"/>
        <v>0.2</v>
      </c>
      <c r="V45" s="6">
        <f t="shared" si="10"/>
        <v>0.5</v>
      </c>
      <c r="W45" s="6">
        <f t="shared" si="11"/>
        <v>0.5</v>
      </c>
    </row>
    <row r="46" spans="1:23" s="8" customFormat="1" x14ac:dyDescent="0.3">
      <c r="A46" s="9" t="s">
        <v>169</v>
      </c>
      <c r="B46" s="9">
        <v>-1.63804251614237</v>
      </c>
      <c r="C46" s="9">
        <v>-1.4104418039502491</v>
      </c>
      <c r="D46" s="9">
        <v>-1.6400368431377781</v>
      </c>
      <c r="E46" s="9">
        <v>-1.63891322642551</v>
      </c>
      <c r="F46" s="9">
        <v>-1.63788184276542</v>
      </c>
      <c r="G46" s="6">
        <f t="shared" si="0"/>
        <v>-2.1550003723580513E-3</v>
      </c>
      <c r="H46" s="6">
        <f t="shared" si="1"/>
        <v>5.2713882019522977E-2</v>
      </c>
      <c r="I46" s="6">
        <f t="shared" si="2"/>
        <v>5.1802084190360635E-2</v>
      </c>
      <c r="J46" s="6">
        <f t="shared" si="3"/>
        <v>5.2199190887869139E-2</v>
      </c>
      <c r="K46" s="8">
        <v>28</v>
      </c>
      <c r="L46" s="8">
        <v>20</v>
      </c>
      <c r="M46" s="6">
        <f t="shared" si="4"/>
        <v>28</v>
      </c>
      <c r="N46" s="6">
        <f t="shared" si="5"/>
        <v>28</v>
      </c>
      <c r="O46" s="6">
        <v>16</v>
      </c>
      <c r="P46" s="6">
        <v>12</v>
      </c>
      <c r="Q46" s="6">
        <v>2</v>
      </c>
      <c r="R46" s="6">
        <f t="shared" si="6"/>
        <v>48</v>
      </c>
      <c r="S46" s="6">
        <f t="shared" si="7"/>
        <v>0.33333333333333331</v>
      </c>
      <c r="T46" s="6">
        <f t="shared" si="8"/>
        <v>0.25</v>
      </c>
      <c r="U46" s="6">
        <f t="shared" si="9"/>
        <v>0.2</v>
      </c>
      <c r="V46" s="6">
        <f t="shared" si="10"/>
        <v>0.5</v>
      </c>
      <c r="W46" s="6">
        <f t="shared" si="11"/>
        <v>0.5</v>
      </c>
    </row>
    <row r="47" spans="1:23" s="8" customFormat="1" x14ac:dyDescent="0.3">
      <c r="A47" s="8" t="s">
        <v>170</v>
      </c>
      <c r="B47" s="8">
        <v>-1.6138393670022699</v>
      </c>
      <c r="C47" s="8">
        <v>-1.5773405776004492</v>
      </c>
      <c r="D47" s="8">
        <v>-1.6204070267465567</v>
      </c>
      <c r="E47" s="8">
        <v>-1.61482036205624</v>
      </c>
      <c r="F47" s="8">
        <v>-1.61798672200747</v>
      </c>
      <c r="G47" s="6">
        <f t="shared" si="0"/>
        <v>-2.4203047390867205E-3</v>
      </c>
      <c r="H47" s="6">
        <f t="shared" si="1"/>
        <v>1.8547190420542606E-3</v>
      </c>
      <c r="I47" s="6">
        <f t="shared" si="2"/>
        <v>1.3321616277984605E-3</v>
      </c>
      <c r="J47" s="6">
        <f t="shared" si="3"/>
        <v>1.4047342428525384E-3</v>
      </c>
      <c r="K47" s="8">
        <v>28</v>
      </c>
      <c r="L47" s="8">
        <v>20</v>
      </c>
      <c r="M47" s="6">
        <f t="shared" si="4"/>
        <v>28</v>
      </c>
      <c r="N47" s="6">
        <f t="shared" si="5"/>
        <v>28</v>
      </c>
      <c r="O47" s="6">
        <v>16</v>
      </c>
      <c r="P47" s="6">
        <v>12</v>
      </c>
      <c r="Q47" s="6">
        <v>2</v>
      </c>
      <c r="R47" s="6">
        <f t="shared" si="6"/>
        <v>48</v>
      </c>
      <c r="S47" s="6">
        <f t="shared" si="7"/>
        <v>0.33333333333333331</v>
      </c>
      <c r="T47" s="6">
        <f t="shared" si="8"/>
        <v>0.25</v>
      </c>
      <c r="U47" s="6">
        <f t="shared" si="9"/>
        <v>0.2</v>
      </c>
      <c r="V47" s="6">
        <f t="shared" si="10"/>
        <v>0.5</v>
      </c>
      <c r="W47" s="6">
        <f t="shared" si="11"/>
        <v>0.5</v>
      </c>
    </row>
    <row r="48" spans="1:23" s="8" customFormat="1" x14ac:dyDescent="0.3">
      <c r="A48" s="9" t="s">
        <v>171</v>
      </c>
      <c r="B48" s="9">
        <v>-1.59662579327489</v>
      </c>
      <c r="C48" s="9">
        <v>-1.5472042372286317</v>
      </c>
      <c r="D48" s="9">
        <v>-1.6172586792860959</v>
      </c>
      <c r="E48" s="9">
        <v>-1.5982320571373501</v>
      </c>
      <c r="F48" s="9">
        <v>-1.6131073670848499</v>
      </c>
      <c r="G48" s="6">
        <f t="shared" si="0"/>
        <v>-4.1513122012459824E-3</v>
      </c>
      <c r="H48" s="6">
        <f t="shared" si="1"/>
        <v>4.9076248519826157E-3</v>
      </c>
      <c r="I48" s="6">
        <f t="shared" si="2"/>
        <v>2.442490202033451E-3</v>
      </c>
      <c r="J48" s="6">
        <f t="shared" si="3"/>
        <v>2.6038384046365988E-3</v>
      </c>
      <c r="K48" s="8">
        <v>28</v>
      </c>
      <c r="L48" s="8">
        <v>20</v>
      </c>
      <c r="M48" s="6">
        <f t="shared" si="4"/>
        <v>28</v>
      </c>
      <c r="N48" s="6">
        <f t="shared" si="5"/>
        <v>28</v>
      </c>
      <c r="O48" s="6">
        <v>16</v>
      </c>
      <c r="P48" s="6">
        <v>12</v>
      </c>
      <c r="Q48" s="6">
        <v>2</v>
      </c>
      <c r="R48" s="6">
        <f t="shared" si="6"/>
        <v>48</v>
      </c>
      <c r="S48" s="6">
        <f t="shared" si="7"/>
        <v>0.33333333333333331</v>
      </c>
      <c r="T48" s="6">
        <f t="shared" si="8"/>
        <v>0.25</v>
      </c>
      <c r="U48" s="6">
        <f t="shared" si="9"/>
        <v>0.2</v>
      </c>
      <c r="V48" s="6">
        <f t="shared" si="10"/>
        <v>0.5</v>
      </c>
      <c r="W48" s="6">
        <f t="shared" si="11"/>
        <v>0.5</v>
      </c>
    </row>
    <row r="49" spans="1:23" s="8" customFormat="1" x14ac:dyDescent="0.3">
      <c r="A49" s="8" t="s">
        <v>172</v>
      </c>
      <c r="B49" s="8">
        <v>-1.6755116055602299</v>
      </c>
      <c r="C49" s="8">
        <v>-1.4684596987493395</v>
      </c>
      <c r="D49" s="8">
        <v>-1.6814370647223327</v>
      </c>
      <c r="E49" s="8">
        <v>-1.6759318234563201</v>
      </c>
      <c r="F49" s="8">
        <v>-1.66861135102396</v>
      </c>
      <c r="G49" s="6">
        <f t="shared" si="0"/>
        <v>-1.2825713698372709E-2</v>
      </c>
      <c r="H49" s="6">
        <f t="shared" si="1"/>
        <v>4.5359358416794289E-2</v>
      </c>
      <c r="I49" s="6">
        <f t="shared" si="2"/>
        <v>4.2870492114025674E-2</v>
      </c>
      <c r="J49" s="6">
        <f t="shared" si="3"/>
        <v>4.3044682530428917E-2</v>
      </c>
      <c r="K49" s="8">
        <v>28</v>
      </c>
      <c r="L49" s="8">
        <v>20</v>
      </c>
      <c r="M49" s="6">
        <f t="shared" si="4"/>
        <v>28</v>
      </c>
      <c r="N49" s="6">
        <f t="shared" si="5"/>
        <v>28</v>
      </c>
      <c r="O49" s="6">
        <v>16</v>
      </c>
      <c r="P49" s="6">
        <v>12</v>
      </c>
      <c r="Q49" s="6">
        <v>2</v>
      </c>
      <c r="R49" s="6">
        <f t="shared" si="6"/>
        <v>48</v>
      </c>
      <c r="S49" s="6">
        <f t="shared" si="7"/>
        <v>0.33333333333333331</v>
      </c>
      <c r="T49" s="6">
        <f t="shared" si="8"/>
        <v>0.25</v>
      </c>
      <c r="U49" s="6">
        <f t="shared" si="9"/>
        <v>0.2</v>
      </c>
      <c r="V49" s="6">
        <f t="shared" si="10"/>
        <v>0.5</v>
      </c>
      <c r="W49" s="6">
        <f t="shared" si="11"/>
        <v>0.5</v>
      </c>
    </row>
    <row r="50" spans="1:23" s="8" customFormat="1" x14ac:dyDescent="0.3">
      <c r="A50" s="9" t="s">
        <v>173</v>
      </c>
      <c r="B50" s="9">
        <v>-1.6045518858916901</v>
      </c>
      <c r="C50" s="9">
        <v>-1.3774346989323618</v>
      </c>
      <c r="D50" s="9">
        <v>-1.6350913968364091</v>
      </c>
      <c r="E50" s="9">
        <v>-1.60553926086565</v>
      </c>
      <c r="F50" s="9">
        <v>-1.63327347795172</v>
      </c>
      <c r="G50" s="6">
        <f t="shared" si="0"/>
        <v>-1.8179188846891847E-3</v>
      </c>
      <c r="H50" s="6">
        <f t="shared" si="1"/>
        <v>6.6386973974817506E-2</v>
      </c>
      <c r="I50" s="6">
        <f t="shared" si="2"/>
        <v>5.1582216612318467E-2</v>
      </c>
      <c r="J50" s="6">
        <f t="shared" si="3"/>
        <v>5.2031691174777316E-2</v>
      </c>
      <c r="K50" s="8">
        <v>28</v>
      </c>
      <c r="L50" s="8">
        <v>20</v>
      </c>
      <c r="M50" s="6">
        <f t="shared" si="4"/>
        <v>28</v>
      </c>
      <c r="N50" s="6">
        <f t="shared" si="5"/>
        <v>28</v>
      </c>
      <c r="O50" s="6">
        <v>16</v>
      </c>
      <c r="P50" s="6">
        <v>12</v>
      </c>
      <c r="Q50" s="6">
        <v>2</v>
      </c>
      <c r="R50" s="6">
        <f t="shared" si="6"/>
        <v>48</v>
      </c>
      <c r="S50" s="6">
        <f t="shared" si="7"/>
        <v>0.33333333333333331</v>
      </c>
      <c r="T50" s="6">
        <f t="shared" si="8"/>
        <v>0.25</v>
      </c>
      <c r="U50" s="6">
        <f t="shared" si="9"/>
        <v>0.2</v>
      </c>
      <c r="V50" s="6">
        <f t="shared" si="10"/>
        <v>0.5</v>
      </c>
      <c r="W50" s="6">
        <f t="shared" si="11"/>
        <v>0.5</v>
      </c>
    </row>
    <row r="51" spans="1:23" s="8" customFormat="1" x14ac:dyDescent="0.3">
      <c r="A51" s="8" t="s">
        <v>174</v>
      </c>
      <c r="B51" s="8">
        <v>-1.5784746177328901</v>
      </c>
      <c r="C51" s="8">
        <v>-1.4941539950258718</v>
      </c>
      <c r="D51" s="8">
        <v>-1.5809312003625799</v>
      </c>
      <c r="E51" s="8">
        <v>-1.57945076506173</v>
      </c>
      <c r="F51" s="8">
        <v>-1.5787137667136999</v>
      </c>
      <c r="G51" s="6">
        <f t="shared" si="0"/>
        <v>-2.2174336488800517E-3</v>
      </c>
      <c r="H51" s="6">
        <f t="shared" si="1"/>
        <v>7.5302833660492157E-3</v>
      </c>
      <c r="I51" s="6">
        <f t="shared" si="2"/>
        <v>7.1099674136993378E-3</v>
      </c>
      <c r="J51" s="6">
        <f t="shared" si="3"/>
        <v>7.2755389785500819E-3</v>
      </c>
      <c r="K51" s="8">
        <v>28</v>
      </c>
      <c r="L51" s="8">
        <v>20</v>
      </c>
      <c r="M51" s="6">
        <f t="shared" si="4"/>
        <v>28</v>
      </c>
      <c r="N51" s="6">
        <f t="shared" si="5"/>
        <v>28</v>
      </c>
      <c r="O51" s="6">
        <v>16</v>
      </c>
      <c r="P51" s="6">
        <v>12</v>
      </c>
      <c r="Q51" s="6">
        <v>2</v>
      </c>
      <c r="R51" s="6">
        <f t="shared" si="6"/>
        <v>48</v>
      </c>
      <c r="S51" s="6">
        <f t="shared" si="7"/>
        <v>0.33333333333333331</v>
      </c>
      <c r="T51" s="6">
        <f t="shared" si="8"/>
        <v>0.25</v>
      </c>
      <c r="U51" s="6">
        <f t="shared" si="9"/>
        <v>0.2</v>
      </c>
      <c r="V51" s="6">
        <f t="shared" si="10"/>
        <v>0.5</v>
      </c>
      <c r="W51" s="6">
        <f t="shared" si="11"/>
        <v>0.5</v>
      </c>
    </row>
    <row r="52" spans="1:23" s="8" customFormat="1" x14ac:dyDescent="0.3">
      <c r="A52" s="9" t="s">
        <v>175</v>
      </c>
      <c r="B52" s="9">
        <v>-1.65651707593316</v>
      </c>
      <c r="C52" s="9">
        <v>-1.4226791345739551</v>
      </c>
      <c r="D52" s="9">
        <v>-1.6625503174183121</v>
      </c>
      <c r="E52" s="9">
        <v>-1.6560832785386499</v>
      </c>
      <c r="F52" s="9">
        <v>-1.6488652253246801</v>
      </c>
      <c r="G52" s="6">
        <f t="shared" si="0"/>
        <v>-1.3685092093632001E-2</v>
      </c>
      <c r="H52" s="6">
        <f t="shared" si="1"/>
        <v>5.7538184359150917E-2</v>
      </c>
      <c r="I52" s="6">
        <f t="shared" si="2"/>
        <v>5.468018281911094E-2</v>
      </c>
      <c r="J52" s="6">
        <f t="shared" si="3"/>
        <v>5.4477494419891963E-2</v>
      </c>
      <c r="K52" s="8">
        <v>28</v>
      </c>
      <c r="L52" s="8">
        <v>20</v>
      </c>
      <c r="M52" s="6">
        <f t="shared" si="4"/>
        <v>28</v>
      </c>
      <c r="N52" s="6">
        <f t="shared" si="5"/>
        <v>28</v>
      </c>
      <c r="O52" s="6">
        <v>16</v>
      </c>
      <c r="P52" s="6">
        <v>12</v>
      </c>
      <c r="Q52" s="6">
        <v>2</v>
      </c>
      <c r="R52" s="6">
        <f t="shared" si="6"/>
        <v>48</v>
      </c>
      <c r="S52" s="6">
        <f t="shared" si="7"/>
        <v>0.33333333333333331</v>
      </c>
      <c r="T52" s="6">
        <f t="shared" si="8"/>
        <v>0.25</v>
      </c>
      <c r="U52" s="6">
        <f t="shared" si="9"/>
        <v>0.2</v>
      </c>
      <c r="V52" s="6">
        <f t="shared" si="10"/>
        <v>0.5</v>
      </c>
      <c r="W52" s="6">
        <f t="shared" si="11"/>
        <v>0.5</v>
      </c>
    </row>
    <row r="53" spans="1:23" s="8" customFormat="1" x14ac:dyDescent="0.3">
      <c r="A53" s="8" t="s">
        <v>176</v>
      </c>
      <c r="B53" s="8">
        <v>-1.6269439308592599</v>
      </c>
      <c r="C53" s="8">
        <v>-1.3726563569166275</v>
      </c>
      <c r="D53" s="8">
        <v>-1.6172586823241537</v>
      </c>
      <c r="E53" s="8">
        <v>-1.6272494824221899</v>
      </c>
      <c r="F53" s="8">
        <v>-1.6276120816495101</v>
      </c>
      <c r="G53" s="6">
        <f t="shared" si="0"/>
        <v>1.0353399325356394E-2</v>
      </c>
      <c r="H53" s="6">
        <f t="shared" si="1"/>
        <v>5.9830297594769356E-2</v>
      </c>
      <c r="I53" s="6">
        <f t="shared" si="2"/>
        <v>6.4662170261629778E-2</v>
      </c>
      <c r="J53" s="6">
        <f t="shared" si="3"/>
        <v>6.4817659554691071E-2</v>
      </c>
      <c r="K53" s="8">
        <v>28</v>
      </c>
      <c r="L53" s="8">
        <v>20</v>
      </c>
      <c r="M53" s="6">
        <f t="shared" si="4"/>
        <v>28</v>
      </c>
      <c r="N53" s="6">
        <f t="shared" si="5"/>
        <v>28</v>
      </c>
      <c r="O53" s="6">
        <v>16</v>
      </c>
      <c r="P53" s="6">
        <v>12</v>
      </c>
      <c r="Q53" s="6">
        <v>2</v>
      </c>
      <c r="R53" s="6">
        <f t="shared" si="6"/>
        <v>48</v>
      </c>
      <c r="S53" s="6">
        <f t="shared" si="7"/>
        <v>0.33333333333333331</v>
      </c>
      <c r="T53" s="6">
        <f t="shared" si="8"/>
        <v>0.25</v>
      </c>
      <c r="U53" s="6">
        <f t="shared" si="9"/>
        <v>0.2</v>
      </c>
      <c r="V53" s="6">
        <f t="shared" si="10"/>
        <v>0.5</v>
      </c>
      <c r="W53" s="6">
        <f t="shared" si="11"/>
        <v>0.5</v>
      </c>
    </row>
    <row r="54" spans="1:23" s="8" customFormat="1" x14ac:dyDescent="0.3">
      <c r="A54" s="9" t="s">
        <v>177</v>
      </c>
      <c r="B54" s="9">
        <v>-1.63748369686685</v>
      </c>
      <c r="C54" s="9">
        <v>-1.4179379053448877</v>
      </c>
      <c r="D54" s="9">
        <v>-1.6625503181376526</v>
      </c>
      <c r="E54" s="9">
        <v>-1.64045063562293</v>
      </c>
      <c r="F54" s="9">
        <v>-1.6389121483449201</v>
      </c>
      <c r="G54" s="6">
        <f t="shared" si="0"/>
        <v>-2.3638169792732588E-2</v>
      </c>
      <c r="H54" s="6">
        <f t="shared" si="1"/>
        <v>5.9835232492298017E-2</v>
      </c>
      <c r="I54" s="6">
        <f t="shared" si="2"/>
        <v>4.8200354575004933E-2</v>
      </c>
      <c r="J54" s="6">
        <f t="shared" si="3"/>
        <v>4.9511915135788807E-2</v>
      </c>
      <c r="K54" s="8">
        <v>28</v>
      </c>
      <c r="L54" s="8">
        <v>20</v>
      </c>
      <c r="M54" s="6">
        <f t="shared" si="4"/>
        <v>28</v>
      </c>
      <c r="N54" s="6">
        <f t="shared" si="5"/>
        <v>28</v>
      </c>
      <c r="O54" s="6">
        <v>16</v>
      </c>
      <c r="P54" s="6">
        <v>12</v>
      </c>
      <c r="Q54" s="6">
        <v>2</v>
      </c>
      <c r="R54" s="6">
        <f t="shared" si="6"/>
        <v>48</v>
      </c>
      <c r="S54" s="6">
        <f t="shared" si="7"/>
        <v>0.33333333333333331</v>
      </c>
      <c r="T54" s="6">
        <f t="shared" si="8"/>
        <v>0.25</v>
      </c>
      <c r="U54" s="6">
        <f t="shared" si="9"/>
        <v>0.2</v>
      </c>
      <c r="V54" s="6">
        <f t="shared" si="10"/>
        <v>0.5</v>
      </c>
      <c r="W54" s="6">
        <f t="shared" si="11"/>
        <v>0.5</v>
      </c>
    </row>
    <row r="55" spans="1:23" s="8" customFormat="1" x14ac:dyDescent="0.3">
      <c r="A55" s="15" t="s">
        <v>178</v>
      </c>
      <c r="B55" s="8">
        <v>-1.6111587683794</v>
      </c>
      <c r="C55" s="8">
        <v>-1.3802377597021773</v>
      </c>
      <c r="D55" s="8">
        <v>-1.6204070241734594</v>
      </c>
      <c r="E55" s="8">
        <v>-1.61468415449435</v>
      </c>
      <c r="F55" s="8">
        <v>-1.6133815358999599</v>
      </c>
      <c r="G55" s="6">
        <f t="shared" si="0"/>
        <v>-7.0254882734994695E-3</v>
      </c>
      <c r="H55" s="6">
        <f t="shared" si="1"/>
        <v>5.7681275596676629E-2</v>
      </c>
      <c r="I55" s="6">
        <f t="shared" si="2"/>
        <v>5.3324512248505936E-2</v>
      </c>
      <c r="J55" s="6">
        <f t="shared" si="3"/>
        <v>5.4965112031047286E-2</v>
      </c>
      <c r="K55" s="8">
        <v>28</v>
      </c>
      <c r="L55" s="8">
        <v>20</v>
      </c>
      <c r="M55" s="6">
        <f t="shared" si="4"/>
        <v>28</v>
      </c>
      <c r="N55" s="6">
        <f t="shared" si="5"/>
        <v>28</v>
      </c>
      <c r="O55" s="6">
        <v>16</v>
      </c>
      <c r="P55" s="6">
        <v>12</v>
      </c>
      <c r="Q55" s="6">
        <v>2</v>
      </c>
      <c r="R55" s="6">
        <f t="shared" si="6"/>
        <v>48</v>
      </c>
      <c r="S55" s="6">
        <f t="shared" si="7"/>
        <v>0.33333333333333331</v>
      </c>
      <c r="T55" s="6">
        <f t="shared" si="8"/>
        <v>0.25</v>
      </c>
      <c r="U55" s="6">
        <f t="shared" si="9"/>
        <v>0.2</v>
      </c>
      <c r="V55" s="6">
        <f t="shared" si="10"/>
        <v>0.5</v>
      </c>
      <c r="W55" s="6">
        <f t="shared" si="11"/>
        <v>0.5</v>
      </c>
    </row>
    <row r="56" spans="1:23" s="8" customFormat="1" x14ac:dyDescent="0.3">
      <c r="A56" s="9" t="s">
        <v>179</v>
      </c>
      <c r="B56" s="9">
        <v>-1.6797878390113501</v>
      </c>
      <c r="C56" s="9">
        <v>-1.3308049413285294</v>
      </c>
      <c r="D56" s="9">
        <v>-1.6814370664834191</v>
      </c>
      <c r="E56" s="9">
        <v>-1.6836899423232199</v>
      </c>
      <c r="F56" s="9">
        <v>-1.6586102586162901</v>
      </c>
      <c r="G56" s="6">
        <f t="shared" si="0"/>
        <v>-2.2826807867128984E-2</v>
      </c>
      <c r="H56" s="6">
        <f t="shared" si="1"/>
        <v>0.12294288719063418</v>
      </c>
      <c r="I56" s="6">
        <f t="shared" si="2"/>
        <v>0.12178906287509807</v>
      </c>
      <c r="J56" s="6">
        <f t="shared" si="3"/>
        <v>0.12452782392702268</v>
      </c>
      <c r="K56" s="8">
        <v>28</v>
      </c>
      <c r="L56" s="8">
        <v>20</v>
      </c>
      <c r="M56" s="6">
        <f t="shared" si="4"/>
        <v>28</v>
      </c>
      <c r="N56" s="6">
        <f t="shared" si="5"/>
        <v>28</v>
      </c>
      <c r="O56" s="6">
        <v>16</v>
      </c>
      <c r="P56" s="6">
        <v>12</v>
      </c>
      <c r="Q56" s="6">
        <v>2</v>
      </c>
      <c r="R56" s="6">
        <f t="shared" si="6"/>
        <v>48</v>
      </c>
      <c r="S56" s="6">
        <f t="shared" si="7"/>
        <v>0.33333333333333331</v>
      </c>
      <c r="T56" s="6">
        <f t="shared" si="8"/>
        <v>0.25</v>
      </c>
      <c r="U56" s="6">
        <f t="shared" si="9"/>
        <v>0.2</v>
      </c>
      <c r="V56" s="6">
        <f t="shared" si="10"/>
        <v>0.5</v>
      </c>
      <c r="W56" s="6">
        <f t="shared" si="11"/>
        <v>0.5</v>
      </c>
    </row>
    <row r="57" spans="1:23" s="6" customFormat="1" x14ac:dyDescent="0.3">
      <c r="A57" s="7" t="s">
        <v>15</v>
      </c>
      <c r="B57" s="7">
        <v>-1.6991675539389199</v>
      </c>
      <c r="C57" s="1">
        <v>-1.6995819807970491</v>
      </c>
      <c r="D57" s="7">
        <v>-1.6995819807970491</v>
      </c>
      <c r="E57" s="7">
        <v>-1.70015036541068</v>
      </c>
      <c r="F57" s="7">
        <v>-1.6991675602240599</v>
      </c>
      <c r="G57" s="6">
        <f t="shared" si="0"/>
        <v>-4.1442057298923807E-4</v>
      </c>
      <c r="H57" s="6">
        <f t="shared" si="1"/>
        <v>0</v>
      </c>
      <c r="I57" s="6">
        <f t="shared" si="2"/>
        <v>1.7174962073884181E-7</v>
      </c>
      <c r="J57" s="6">
        <f t="shared" si="3"/>
        <v>3.2306106901228573E-7</v>
      </c>
      <c r="K57" s="6">
        <v>42</v>
      </c>
      <c r="L57" s="6">
        <v>28</v>
      </c>
      <c r="M57" s="6">
        <f t="shared" si="4"/>
        <v>42</v>
      </c>
      <c r="N57" s="6">
        <f t="shared" si="5"/>
        <v>40</v>
      </c>
      <c r="O57" s="6">
        <v>24</v>
      </c>
      <c r="P57" s="6">
        <v>18</v>
      </c>
      <c r="Q57" s="6">
        <v>3</v>
      </c>
      <c r="R57" s="6">
        <f t="shared" si="6"/>
        <v>70</v>
      </c>
      <c r="S57" s="6">
        <f t="shared" si="7"/>
        <v>0.34285714285714286</v>
      </c>
      <c r="T57" s="6">
        <f t="shared" si="8"/>
        <v>0.25714285714285712</v>
      </c>
      <c r="U57" s="6">
        <f t="shared" si="9"/>
        <v>0.3</v>
      </c>
      <c r="V57" s="6">
        <f t="shared" si="10"/>
        <v>0.51219512195121952</v>
      </c>
      <c r="W57" s="6">
        <f t="shared" si="11"/>
        <v>0.48780487804878048</v>
      </c>
    </row>
    <row r="58" spans="1:23" s="6" customFormat="1" x14ac:dyDescent="0.3">
      <c r="A58" s="6" t="s">
        <v>16</v>
      </c>
      <c r="B58" s="6">
        <v>-1.6982246063030899</v>
      </c>
      <c r="C58" s="4">
        <v>-1.6986444469540891</v>
      </c>
      <c r="D58" s="6">
        <v>-1.6986444469540891</v>
      </c>
      <c r="E58" s="6">
        <v>-1.69920741461614</v>
      </c>
      <c r="F58" s="6">
        <v>-1.69822460060735</v>
      </c>
      <c r="G58" s="6">
        <f t="shared" si="0"/>
        <v>-4.1984634673908339E-4</v>
      </c>
      <c r="H58" s="6">
        <f t="shared" si="1"/>
        <v>0</v>
      </c>
      <c r="I58" s="6">
        <f t="shared" si="2"/>
        <v>1.7626617223143512E-7</v>
      </c>
      <c r="J58" s="6">
        <f t="shared" si="3"/>
        <v>3.1693258851503821E-7</v>
      </c>
      <c r="K58" s="6">
        <v>42</v>
      </c>
      <c r="L58" s="6">
        <v>28</v>
      </c>
      <c r="M58" s="6">
        <f t="shared" si="4"/>
        <v>42</v>
      </c>
      <c r="N58" s="6">
        <f t="shared" si="5"/>
        <v>40</v>
      </c>
      <c r="O58" s="6">
        <v>24</v>
      </c>
      <c r="P58" s="6">
        <v>18</v>
      </c>
      <c r="Q58" s="6">
        <v>3</v>
      </c>
      <c r="R58" s="6">
        <f t="shared" si="6"/>
        <v>70</v>
      </c>
      <c r="S58" s="6">
        <f t="shared" si="7"/>
        <v>0.34285714285714286</v>
      </c>
      <c r="T58" s="6">
        <f t="shared" si="8"/>
        <v>0.25714285714285712</v>
      </c>
      <c r="U58" s="6">
        <f t="shared" si="9"/>
        <v>0.3</v>
      </c>
      <c r="V58" s="6">
        <f t="shared" si="10"/>
        <v>0.51219512195121952</v>
      </c>
      <c r="W58" s="6">
        <f t="shared" si="11"/>
        <v>0.48780487804878048</v>
      </c>
    </row>
    <row r="59" spans="1:23" s="6" customFormat="1" x14ac:dyDescent="0.3">
      <c r="A59" s="7" t="s">
        <v>17</v>
      </c>
      <c r="B59" s="7">
        <v>-1.7305448416736799</v>
      </c>
      <c r="C59" s="1">
        <v>-1.730938584414206</v>
      </c>
      <c r="D59" s="7">
        <v>-1.730938584414206</v>
      </c>
      <c r="E59" s="7">
        <v>-1.73152765481001</v>
      </c>
      <c r="F59" s="7">
        <v>-1.73054484442941</v>
      </c>
      <c r="G59" s="6">
        <f t="shared" si="0"/>
        <v>-3.9373998479597105E-4</v>
      </c>
      <c r="H59" s="6">
        <f t="shared" si="1"/>
        <v>0</v>
      </c>
      <c r="I59" s="6">
        <f t="shared" si="2"/>
        <v>1.550333457169719E-7</v>
      </c>
      <c r="J59" s="6">
        <f t="shared" si="3"/>
        <v>3.470039312127113E-7</v>
      </c>
      <c r="K59" s="6">
        <v>42</v>
      </c>
      <c r="L59" s="6">
        <v>28</v>
      </c>
      <c r="M59" s="6">
        <f t="shared" si="4"/>
        <v>42</v>
      </c>
      <c r="N59" s="6">
        <f t="shared" si="5"/>
        <v>40</v>
      </c>
      <c r="O59" s="6">
        <v>24</v>
      </c>
      <c r="P59" s="6">
        <v>18</v>
      </c>
      <c r="Q59" s="6">
        <v>3</v>
      </c>
      <c r="R59" s="6">
        <f t="shared" si="6"/>
        <v>70</v>
      </c>
      <c r="S59" s="6">
        <f t="shared" si="7"/>
        <v>0.34285714285714286</v>
      </c>
      <c r="T59" s="6">
        <f t="shared" si="8"/>
        <v>0.25714285714285712</v>
      </c>
      <c r="U59" s="6">
        <f t="shared" si="9"/>
        <v>0.3</v>
      </c>
      <c r="V59" s="6">
        <f t="shared" si="10"/>
        <v>0.51219512195121952</v>
      </c>
      <c r="W59" s="6">
        <f t="shared" si="11"/>
        <v>0.48780487804878048</v>
      </c>
    </row>
    <row r="60" spans="1:23" s="6" customFormat="1" x14ac:dyDescent="0.3">
      <c r="A60" s="6" t="s">
        <v>18</v>
      </c>
      <c r="B60" s="6">
        <v>-1.6653428236089201</v>
      </c>
      <c r="C60" s="4">
        <v>-1.6657806070345815</v>
      </c>
      <c r="D60" s="6">
        <v>-1.6657806070345815</v>
      </c>
      <c r="E60" s="6">
        <v>-1.66632563728687</v>
      </c>
      <c r="F60" s="6">
        <v>-1.6653428241076</v>
      </c>
      <c r="G60" s="6">
        <f t="shared" si="0"/>
        <v>-4.3778292698148924E-4</v>
      </c>
      <c r="H60" s="6">
        <f t="shared" si="1"/>
        <v>0</v>
      </c>
      <c r="I60" s="6">
        <f t="shared" si="2"/>
        <v>1.9165432778389659E-7</v>
      </c>
      <c r="J60" s="6">
        <f t="shared" si="3"/>
        <v>2.9705797590963302E-7</v>
      </c>
      <c r="K60" s="6">
        <v>42</v>
      </c>
      <c r="L60" s="6">
        <v>28</v>
      </c>
      <c r="M60" s="6">
        <f t="shared" si="4"/>
        <v>42</v>
      </c>
      <c r="N60" s="6">
        <f t="shared" si="5"/>
        <v>40</v>
      </c>
      <c r="O60" s="6">
        <v>24</v>
      </c>
      <c r="P60" s="6">
        <v>18</v>
      </c>
      <c r="Q60" s="6">
        <v>3</v>
      </c>
      <c r="R60" s="6">
        <f t="shared" si="6"/>
        <v>70</v>
      </c>
      <c r="S60" s="6">
        <f t="shared" si="7"/>
        <v>0.34285714285714286</v>
      </c>
      <c r="T60" s="6">
        <f t="shared" si="8"/>
        <v>0.25714285714285712</v>
      </c>
      <c r="U60" s="6">
        <f t="shared" si="9"/>
        <v>0.3</v>
      </c>
      <c r="V60" s="6">
        <f t="shared" si="10"/>
        <v>0.51219512195121952</v>
      </c>
      <c r="W60" s="6">
        <f t="shared" si="11"/>
        <v>0.48780487804878048</v>
      </c>
    </row>
    <row r="61" spans="1:23" s="6" customFormat="1" x14ac:dyDescent="0.3">
      <c r="A61" s="7" t="s">
        <v>19</v>
      </c>
      <c r="B61" s="7">
        <v>-1.66463359846699</v>
      </c>
      <c r="C61" s="1">
        <v>-1.6279956332633798</v>
      </c>
      <c r="D61" s="7">
        <v>-1.6728511074208354</v>
      </c>
      <c r="E61" s="7">
        <v>-1.66505938776857</v>
      </c>
      <c r="F61" s="7">
        <v>-1.6733919814098901</v>
      </c>
      <c r="G61" s="6">
        <f t="shared" si="0"/>
        <v>5.4087398905466877E-4</v>
      </c>
      <c r="H61" s="6">
        <f t="shared" si="1"/>
        <v>2.0120135618901681E-3</v>
      </c>
      <c r="I61" s="6">
        <f t="shared" si="2"/>
        <v>1.3423404942609503E-3</v>
      </c>
      <c r="J61" s="6">
        <f t="shared" si="3"/>
        <v>1.3737218980210048E-3</v>
      </c>
      <c r="K61" s="6">
        <v>42</v>
      </c>
      <c r="L61" s="6">
        <v>28</v>
      </c>
      <c r="M61" s="6">
        <f t="shared" si="4"/>
        <v>42</v>
      </c>
      <c r="N61" s="6">
        <f t="shared" si="5"/>
        <v>40</v>
      </c>
      <c r="O61" s="6">
        <v>24</v>
      </c>
      <c r="P61" s="6">
        <v>18</v>
      </c>
      <c r="Q61" s="6">
        <v>3</v>
      </c>
      <c r="R61" s="6">
        <f t="shared" si="6"/>
        <v>70</v>
      </c>
      <c r="S61" s="6">
        <f t="shared" si="7"/>
        <v>0.34285714285714286</v>
      </c>
      <c r="T61" s="6">
        <f t="shared" si="8"/>
        <v>0.25714285714285712</v>
      </c>
      <c r="U61" s="6">
        <f t="shared" si="9"/>
        <v>0.3</v>
      </c>
      <c r="V61" s="6">
        <f t="shared" si="10"/>
        <v>0.51219512195121952</v>
      </c>
      <c r="W61" s="6">
        <f t="shared" si="11"/>
        <v>0.48780487804878048</v>
      </c>
    </row>
    <row r="62" spans="1:23" s="8" customFormat="1" x14ac:dyDescent="0.3">
      <c r="A62" s="8" t="s">
        <v>20</v>
      </c>
      <c r="B62" s="18">
        <v>-1.6276188645407399</v>
      </c>
      <c r="C62" s="3">
        <v>-1.5777880700464633</v>
      </c>
      <c r="D62" s="8">
        <v>-1.6728511100476204</v>
      </c>
      <c r="E62" s="8">
        <v>-1.6270244908831699</v>
      </c>
      <c r="F62" s="8">
        <v>-1.67093824854049</v>
      </c>
      <c r="G62" s="6">
        <f t="shared" si="0"/>
        <v>-1.9128615071304367E-3</v>
      </c>
      <c r="H62" s="6">
        <f t="shared" si="1"/>
        <v>9.0369815742616082E-3</v>
      </c>
      <c r="I62" s="6">
        <f t="shared" si="2"/>
        <v>2.4831080799308301E-3</v>
      </c>
      <c r="J62" s="6">
        <f t="shared" si="3"/>
        <v>2.4242251368092808E-3</v>
      </c>
      <c r="K62" s="8">
        <v>42</v>
      </c>
      <c r="L62" s="8">
        <v>28</v>
      </c>
      <c r="M62" s="6">
        <f t="shared" si="4"/>
        <v>42</v>
      </c>
      <c r="N62" s="6">
        <f t="shared" si="5"/>
        <v>40</v>
      </c>
      <c r="O62" s="6">
        <v>24</v>
      </c>
      <c r="P62" s="6">
        <v>18</v>
      </c>
      <c r="Q62" s="6">
        <v>3</v>
      </c>
      <c r="R62" s="6">
        <f t="shared" si="6"/>
        <v>70</v>
      </c>
      <c r="S62" s="6">
        <f t="shared" si="7"/>
        <v>0.34285714285714286</v>
      </c>
      <c r="T62" s="6">
        <f t="shared" si="8"/>
        <v>0.25714285714285712</v>
      </c>
      <c r="U62" s="6">
        <f t="shared" si="9"/>
        <v>0.3</v>
      </c>
      <c r="V62" s="6">
        <f t="shared" si="10"/>
        <v>0.51219512195121952</v>
      </c>
      <c r="W62" s="6">
        <f t="shared" si="11"/>
        <v>0.48780487804878048</v>
      </c>
    </row>
    <row r="63" spans="1:23" s="8" customFormat="1" x14ac:dyDescent="0.3">
      <c r="A63" s="9" t="s">
        <v>21</v>
      </c>
      <c r="B63" s="19">
        <v>-1.77584009571366</v>
      </c>
      <c r="C63" s="2">
        <v>-1.5653371336332116</v>
      </c>
      <c r="D63" s="9">
        <v>-1.7821516691758852</v>
      </c>
      <c r="E63" s="9">
        <v>-1.7699262763394199</v>
      </c>
      <c r="F63" s="9">
        <v>-1.7742640677372099</v>
      </c>
      <c r="G63" s="6">
        <f t="shared" si="0"/>
        <v>-7.8876014386752846E-3</v>
      </c>
      <c r="H63" s="6">
        <f t="shared" si="1"/>
        <v>4.7008542822585278E-2</v>
      </c>
      <c r="I63" s="6">
        <f t="shared" si="2"/>
        <v>4.4311497044642691E-2</v>
      </c>
      <c r="J63" s="6">
        <f t="shared" si="3"/>
        <v>4.1856717313261273E-2</v>
      </c>
      <c r="K63" s="8">
        <v>42</v>
      </c>
      <c r="L63" s="8">
        <v>28</v>
      </c>
      <c r="M63" s="6">
        <f t="shared" si="4"/>
        <v>42</v>
      </c>
      <c r="N63" s="6">
        <f t="shared" si="5"/>
        <v>40</v>
      </c>
      <c r="O63" s="6">
        <v>24</v>
      </c>
      <c r="P63" s="6">
        <v>18</v>
      </c>
      <c r="Q63" s="6">
        <v>3</v>
      </c>
      <c r="R63" s="6">
        <f t="shared" si="6"/>
        <v>70</v>
      </c>
      <c r="S63" s="6">
        <f t="shared" si="7"/>
        <v>0.34285714285714286</v>
      </c>
      <c r="T63" s="6">
        <f t="shared" si="8"/>
        <v>0.25714285714285712</v>
      </c>
      <c r="U63" s="6">
        <f t="shared" si="9"/>
        <v>0.3</v>
      </c>
      <c r="V63" s="6">
        <f t="shared" si="10"/>
        <v>0.51219512195121952</v>
      </c>
      <c r="W63" s="6">
        <f t="shared" si="11"/>
        <v>0.48780487804878048</v>
      </c>
    </row>
    <row r="64" spans="1:23" s="8" customFormat="1" x14ac:dyDescent="0.3">
      <c r="A64" s="8" t="s">
        <v>22</v>
      </c>
      <c r="B64" s="18">
        <v>-1.64153180109024</v>
      </c>
      <c r="C64" s="3">
        <v>-1.4205984066924171</v>
      </c>
      <c r="D64" s="8">
        <v>-1.6657806099418546</v>
      </c>
      <c r="E64" s="8">
        <v>-1.64833719427811</v>
      </c>
      <c r="F64" s="8">
        <v>-1.6801113850101099</v>
      </c>
      <c r="G64" s="6">
        <f t="shared" si="0"/>
        <v>1.4330775068255308E-2</v>
      </c>
      <c r="H64" s="6">
        <f t="shared" si="1"/>
        <v>6.0114312790248488E-2</v>
      </c>
      <c r="I64" s="6">
        <f t="shared" si="2"/>
        <v>4.8811564760143956E-2</v>
      </c>
      <c r="J64" s="6">
        <f t="shared" si="3"/>
        <v>5.1864955371001345E-2</v>
      </c>
      <c r="K64" s="8">
        <v>42</v>
      </c>
      <c r="L64" s="8">
        <v>28</v>
      </c>
      <c r="M64" s="6">
        <f t="shared" si="4"/>
        <v>42</v>
      </c>
      <c r="N64" s="6">
        <f t="shared" si="5"/>
        <v>40</v>
      </c>
      <c r="O64" s="6">
        <v>24</v>
      </c>
      <c r="P64" s="6">
        <v>18</v>
      </c>
      <c r="Q64" s="6">
        <v>3</v>
      </c>
      <c r="R64" s="6">
        <f t="shared" si="6"/>
        <v>70</v>
      </c>
      <c r="S64" s="6">
        <f t="shared" si="7"/>
        <v>0.34285714285714286</v>
      </c>
      <c r="T64" s="6">
        <f t="shared" si="8"/>
        <v>0.25714285714285712</v>
      </c>
      <c r="U64" s="6">
        <f t="shared" si="9"/>
        <v>0.3</v>
      </c>
      <c r="V64" s="6">
        <f t="shared" si="10"/>
        <v>0.51219512195121952</v>
      </c>
      <c r="W64" s="6">
        <f t="shared" si="11"/>
        <v>0.48780487804878048</v>
      </c>
    </row>
    <row r="65" spans="1:23" x14ac:dyDescent="0.3">
      <c r="A65" s="7" t="s">
        <v>23</v>
      </c>
      <c r="B65" s="7">
        <v>-1.7005710410976</v>
      </c>
      <c r="C65" s="1">
        <v>-1.70097357635222</v>
      </c>
      <c r="D65" s="7">
        <v>-1.70097357635222</v>
      </c>
      <c r="E65" s="7">
        <v>-1.70155385398794</v>
      </c>
      <c r="F65" s="7">
        <v>-1.70057104358513</v>
      </c>
      <c r="G65" s="6">
        <f t="shared" si="0"/>
        <v>-4.0253276709001362E-4</v>
      </c>
      <c r="H65" s="6">
        <f t="shared" si="1"/>
        <v>0</v>
      </c>
      <c r="I65" s="6">
        <f t="shared" si="2"/>
        <v>1.6203463121196684E-7</v>
      </c>
      <c r="J65" s="6">
        <f t="shared" si="3"/>
        <v>3.3672213451678674E-7</v>
      </c>
      <c r="K65" s="6">
        <v>42</v>
      </c>
      <c r="L65" s="6">
        <v>28</v>
      </c>
      <c r="M65" s="6">
        <f t="shared" si="4"/>
        <v>42</v>
      </c>
      <c r="N65" s="6">
        <f t="shared" si="5"/>
        <v>40</v>
      </c>
      <c r="O65" s="6">
        <v>24</v>
      </c>
      <c r="P65" s="6">
        <v>18</v>
      </c>
      <c r="Q65" s="6">
        <v>3</v>
      </c>
      <c r="R65" s="6">
        <f t="shared" si="6"/>
        <v>70</v>
      </c>
      <c r="S65" s="6">
        <f t="shared" si="7"/>
        <v>0.34285714285714286</v>
      </c>
      <c r="T65" s="6">
        <f t="shared" si="8"/>
        <v>0.25714285714285712</v>
      </c>
      <c r="U65" s="6">
        <f t="shared" si="9"/>
        <v>0.3</v>
      </c>
      <c r="V65" s="6">
        <f t="shared" si="10"/>
        <v>0.51219512195121952</v>
      </c>
      <c r="W65" s="6">
        <f t="shared" si="11"/>
        <v>0.48780487804878048</v>
      </c>
    </row>
    <row r="66" spans="1:23" s="6" customFormat="1" x14ac:dyDescent="0.3">
      <c r="A66" s="6" t="s">
        <v>24</v>
      </c>
      <c r="B66" s="6">
        <v>-1.68654853271563</v>
      </c>
      <c r="C66" s="4">
        <v>-1.6869707739952018</v>
      </c>
      <c r="D66" s="6">
        <v>-1.6869707739952018</v>
      </c>
      <c r="E66" s="6">
        <v>-1.68753133926836</v>
      </c>
      <c r="F66" s="6">
        <v>-1.68654852812296</v>
      </c>
      <c r="G66" s="6">
        <f t="shared" si="0"/>
        <v>-4.2224587224182208E-4</v>
      </c>
      <c r="H66" s="6">
        <f t="shared" si="1"/>
        <v>0</v>
      </c>
      <c r="I66" s="6">
        <f t="shared" ref="I66:I129" si="12">(B66-C66)^2</f>
        <v>1.7828769817443098E-7</v>
      </c>
      <c r="J66" s="6">
        <f t="shared" si="3"/>
        <v>3.1423342547090004E-7</v>
      </c>
      <c r="K66" s="6">
        <v>42</v>
      </c>
      <c r="L66" s="6">
        <v>28</v>
      </c>
      <c r="M66" s="6">
        <f t="shared" si="4"/>
        <v>42</v>
      </c>
      <c r="N66" s="6">
        <f t="shared" si="5"/>
        <v>40</v>
      </c>
      <c r="O66" s="6">
        <v>24</v>
      </c>
      <c r="P66" s="6">
        <v>18</v>
      </c>
      <c r="Q66" s="6">
        <v>3</v>
      </c>
      <c r="R66" s="6">
        <f t="shared" si="6"/>
        <v>70</v>
      </c>
      <c r="S66" s="6">
        <f t="shared" si="7"/>
        <v>0.34285714285714286</v>
      </c>
      <c r="T66" s="6">
        <f t="shared" si="8"/>
        <v>0.25714285714285712</v>
      </c>
      <c r="U66" s="6">
        <f t="shared" si="9"/>
        <v>0.3</v>
      </c>
      <c r="V66" s="6">
        <f t="shared" si="10"/>
        <v>0.51219512195121952</v>
      </c>
      <c r="W66" s="6">
        <f t="shared" si="11"/>
        <v>0.48780487804878048</v>
      </c>
    </row>
    <row r="67" spans="1:23" x14ac:dyDescent="0.3">
      <c r="A67" s="7" t="s">
        <v>25</v>
      </c>
      <c r="B67" s="7">
        <v>-1.6806195148263301</v>
      </c>
      <c r="C67" s="1">
        <v>-1.6810404937311123</v>
      </c>
      <c r="D67" s="7">
        <v>-1.6810404937311123</v>
      </c>
      <c r="E67" s="7">
        <v>-1.68160232735342</v>
      </c>
      <c r="F67" s="7">
        <v>-1.6806195210627899</v>
      </c>
      <c r="G67" s="6">
        <f t="shared" ref="G67:G130" si="13">(D67-F67)</f>
        <v>-4.2097266832241687E-4</v>
      </c>
      <c r="H67" s="6">
        <f t="shared" ref="H67:H130" si="14">(D67-C67)^2</f>
        <v>0</v>
      </c>
      <c r="I67" s="6">
        <f t="shared" si="12"/>
        <v>1.7722323827162895E-7</v>
      </c>
      <c r="J67" s="6">
        <f t="shared" ref="J67:J130" si="15">(E67-C67)^2</f>
        <v>3.1565701915534796E-7</v>
      </c>
      <c r="K67" s="6">
        <v>42</v>
      </c>
      <c r="L67" s="6">
        <v>28</v>
      </c>
      <c r="M67" s="6">
        <f t="shared" ref="M67:M130" si="16">14*Q67</f>
        <v>42</v>
      </c>
      <c r="N67" s="6">
        <f t="shared" ref="N67:N130" si="17">12*Q67 + 4</f>
        <v>40</v>
      </c>
      <c r="O67" s="6">
        <v>24</v>
      </c>
      <c r="P67" s="6">
        <v>18</v>
      </c>
      <c r="Q67" s="6">
        <v>3</v>
      </c>
      <c r="R67" s="6">
        <f t="shared" ref="R67:R130" si="18">K67+L67</f>
        <v>70</v>
      </c>
      <c r="S67" s="6">
        <f t="shared" ref="S67:S130" si="19">O67/R67</f>
        <v>0.34285714285714286</v>
      </c>
      <c r="T67" s="6">
        <f t="shared" ref="T67:T130" si="20">P67/R67</f>
        <v>0.25714285714285712</v>
      </c>
      <c r="U67" s="6">
        <f t="shared" ref="U67:U130" si="21">Q67/10</f>
        <v>0.3</v>
      </c>
      <c r="V67" s="6">
        <f t="shared" ref="V67:V130" si="22">M67/(M67+N67)</f>
        <v>0.51219512195121952</v>
      </c>
      <c r="W67" s="6">
        <f t="shared" ref="W67:W130" si="23">N67/(N67+M67)</f>
        <v>0.48780487804878048</v>
      </c>
    </row>
    <row r="68" spans="1:23" s="8" customFormat="1" x14ac:dyDescent="0.3">
      <c r="A68" s="8" t="s">
        <v>26</v>
      </c>
      <c r="B68" s="8">
        <v>-1.6576410246720299</v>
      </c>
      <c r="C68" s="3">
        <v>-1.6215854410680031</v>
      </c>
      <c r="D68" s="8">
        <v>-1.6661506027010371</v>
      </c>
      <c r="E68" s="8">
        <v>-1.65979660700091</v>
      </c>
      <c r="F68" s="8">
        <v>-1.6667373582996801</v>
      </c>
      <c r="G68" s="6">
        <f t="shared" si="13"/>
        <v>5.8675559864296289E-4</v>
      </c>
      <c r="H68" s="6">
        <f t="shared" si="14"/>
        <v>1.9860536313784489E-3</v>
      </c>
      <c r="I68" s="6">
        <f t="shared" si="12"/>
        <v>1.3000051090269684E-3</v>
      </c>
      <c r="J68" s="6">
        <f t="shared" si="15"/>
        <v>1.4600932019521499E-3</v>
      </c>
      <c r="K68" s="8">
        <v>42</v>
      </c>
      <c r="L68" s="8">
        <v>28</v>
      </c>
      <c r="M68" s="6">
        <f t="shared" si="16"/>
        <v>42</v>
      </c>
      <c r="N68" s="6">
        <f t="shared" si="17"/>
        <v>40</v>
      </c>
      <c r="O68" s="6">
        <v>24</v>
      </c>
      <c r="P68" s="6">
        <v>18</v>
      </c>
      <c r="Q68" s="6">
        <v>3</v>
      </c>
      <c r="R68" s="6">
        <f t="shared" si="18"/>
        <v>70</v>
      </c>
      <c r="S68" s="6">
        <f t="shared" si="19"/>
        <v>0.34285714285714286</v>
      </c>
      <c r="T68" s="6">
        <f t="shared" si="20"/>
        <v>0.25714285714285712</v>
      </c>
      <c r="U68" s="6">
        <f t="shared" si="21"/>
        <v>0.3</v>
      </c>
      <c r="V68" s="6">
        <f t="shared" si="22"/>
        <v>0.51219512195121952</v>
      </c>
      <c r="W68" s="6">
        <f t="shared" si="23"/>
        <v>0.48780487804878048</v>
      </c>
    </row>
    <row r="69" spans="1:23" s="8" customFormat="1" x14ac:dyDescent="0.3">
      <c r="A69" s="9" t="s">
        <v>27</v>
      </c>
      <c r="B69" s="19">
        <v>-1.62779021562188</v>
      </c>
      <c r="C69" s="2">
        <v>-1.5782743572475622</v>
      </c>
      <c r="D69" s="9">
        <v>-1.6666609849573657</v>
      </c>
      <c r="E69" s="9">
        <v>-1.6288859105615301</v>
      </c>
      <c r="F69" s="9">
        <v>-1.6623099169659801</v>
      </c>
      <c r="G69" s="6">
        <f t="shared" si="13"/>
        <v>-4.3510679913856265E-3</v>
      </c>
      <c r="H69" s="6">
        <f t="shared" si="14"/>
        <v>7.8121959579114117E-3</v>
      </c>
      <c r="I69" s="6">
        <f t="shared" si="12"/>
        <v>2.4518202305455006E-3</v>
      </c>
      <c r="J69" s="6">
        <f t="shared" si="15"/>
        <v>2.5615293288526191E-3</v>
      </c>
      <c r="K69" s="8">
        <v>42</v>
      </c>
      <c r="L69" s="8">
        <v>28</v>
      </c>
      <c r="M69" s="6">
        <f t="shared" si="16"/>
        <v>42</v>
      </c>
      <c r="N69" s="6">
        <f t="shared" si="17"/>
        <v>40</v>
      </c>
      <c r="O69" s="6">
        <v>24</v>
      </c>
      <c r="P69" s="6">
        <v>18</v>
      </c>
      <c r="Q69" s="6">
        <v>3</v>
      </c>
      <c r="R69" s="6">
        <f t="shared" si="18"/>
        <v>70</v>
      </c>
      <c r="S69" s="6">
        <f t="shared" si="19"/>
        <v>0.34285714285714286</v>
      </c>
      <c r="T69" s="6">
        <f t="shared" si="20"/>
        <v>0.25714285714285712</v>
      </c>
      <c r="U69" s="6">
        <f t="shared" si="21"/>
        <v>0.3</v>
      </c>
      <c r="V69" s="6">
        <f t="shared" si="22"/>
        <v>0.51219512195121952</v>
      </c>
      <c r="W69" s="6">
        <f t="shared" si="23"/>
        <v>0.48780487804878048</v>
      </c>
    </row>
    <row r="70" spans="1:23" s="8" customFormat="1" x14ac:dyDescent="0.3">
      <c r="A70" s="8" t="s">
        <v>28</v>
      </c>
      <c r="B70" s="8">
        <v>-1.7322338550330301</v>
      </c>
      <c r="C70" s="3">
        <v>-1.5269865888169329</v>
      </c>
      <c r="D70" s="8">
        <v>-1.7292999772633522</v>
      </c>
      <c r="E70" s="8">
        <v>-1.7322227714474601</v>
      </c>
      <c r="F70" s="8">
        <v>-1.7442980092662199</v>
      </c>
      <c r="G70" s="6">
        <f t="shared" si="13"/>
        <v>1.4998032002867756E-2</v>
      </c>
      <c r="H70" s="6">
        <f t="shared" si="14"/>
        <v>4.0930707144671716E-2</v>
      </c>
      <c r="I70" s="6">
        <f t="shared" si="12"/>
        <v>4.2126440289181444E-2</v>
      </c>
      <c r="J70" s="6">
        <f t="shared" si="15"/>
        <v>4.2121890660751081E-2</v>
      </c>
      <c r="K70" s="8">
        <v>42</v>
      </c>
      <c r="L70" s="8">
        <v>28</v>
      </c>
      <c r="M70" s="6">
        <f t="shared" si="16"/>
        <v>42</v>
      </c>
      <c r="N70" s="6">
        <f t="shared" si="17"/>
        <v>40</v>
      </c>
      <c r="O70" s="6">
        <v>24</v>
      </c>
      <c r="P70" s="6">
        <v>18</v>
      </c>
      <c r="Q70" s="6">
        <v>3</v>
      </c>
      <c r="R70" s="6">
        <f t="shared" si="18"/>
        <v>70</v>
      </c>
      <c r="S70" s="6">
        <f t="shared" si="19"/>
        <v>0.34285714285714286</v>
      </c>
      <c r="T70" s="6">
        <f t="shared" si="20"/>
        <v>0.25714285714285712</v>
      </c>
      <c r="U70" s="6">
        <f t="shared" si="21"/>
        <v>0.3</v>
      </c>
      <c r="V70" s="6">
        <f t="shared" si="22"/>
        <v>0.51219512195121952</v>
      </c>
      <c r="W70" s="6">
        <f t="shared" si="23"/>
        <v>0.48780487804878048</v>
      </c>
    </row>
    <row r="71" spans="1:23" s="8" customFormat="1" x14ac:dyDescent="0.3">
      <c r="A71" s="9" t="s">
        <v>29</v>
      </c>
      <c r="B71" s="9">
        <v>-1.6935469800713501</v>
      </c>
      <c r="C71" s="2">
        <v>-1.4670246875307362</v>
      </c>
      <c r="D71" s="9">
        <v>-1.6800380339990513</v>
      </c>
      <c r="E71" s="9">
        <v>-1.69514910195558</v>
      </c>
      <c r="F71" s="9">
        <v>-1.6966034262359599</v>
      </c>
      <c r="G71" s="6">
        <f t="shared" si="13"/>
        <v>1.6565392236908671E-2</v>
      </c>
      <c r="H71" s="6">
        <f t="shared" si="14"/>
        <v>4.5374685773630428E-2</v>
      </c>
      <c r="I71" s="6">
        <f t="shared" si="12"/>
        <v>5.131234901785544E-2</v>
      </c>
      <c r="J71" s="6">
        <f t="shared" si="15"/>
        <v>5.2040748456677867E-2</v>
      </c>
      <c r="K71" s="8">
        <v>42</v>
      </c>
      <c r="L71" s="8">
        <v>28</v>
      </c>
      <c r="M71" s="6">
        <f t="shared" si="16"/>
        <v>42</v>
      </c>
      <c r="N71" s="6">
        <f t="shared" si="17"/>
        <v>40</v>
      </c>
      <c r="O71" s="6">
        <v>24</v>
      </c>
      <c r="P71" s="6">
        <v>18</v>
      </c>
      <c r="Q71" s="6">
        <v>3</v>
      </c>
      <c r="R71" s="6">
        <f t="shared" si="18"/>
        <v>70</v>
      </c>
      <c r="S71" s="6">
        <f t="shared" si="19"/>
        <v>0.34285714285714286</v>
      </c>
      <c r="T71" s="6">
        <f t="shared" si="20"/>
        <v>0.25714285714285712</v>
      </c>
      <c r="U71" s="6">
        <f t="shared" si="21"/>
        <v>0.3</v>
      </c>
      <c r="V71" s="6">
        <f t="shared" si="22"/>
        <v>0.51219512195121952</v>
      </c>
      <c r="W71" s="6">
        <f t="shared" si="23"/>
        <v>0.48780487804878048</v>
      </c>
    </row>
    <row r="72" spans="1:23" s="6" customFormat="1" x14ac:dyDescent="0.3">
      <c r="A72" s="6" t="s">
        <v>30</v>
      </c>
      <c r="B72" s="6">
        <v>-1.6873204278923299</v>
      </c>
      <c r="C72" s="4">
        <v>-1.6877435093608963</v>
      </c>
      <c r="D72" s="6">
        <v>-1.6877435093608963</v>
      </c>
      <c r="E72" s="6">
        <v>-1.6883032373242099</v>
      </c>
      <c r="F72" s="6">
        <v>-1.6873204280804099</v>
      </c>
      <c r="G72" s="6">
        <f t="shared" si="13"/>
        <v>-4.230812804864037E-4</v>
      </c>
      <c r="H72" s="6">
        <f t="shared" si="14"/>
        <v>0</v>
      </c>
      <c r="I72" s="6">
        <f t="shared" si="12"/>
        <v>1.7899792904430147E-7</v>
      </c>
      <c r="J72" s="6">
        <f t="shared" si="15"/>
        <v>3.1329539291519681E-7</v>
      </c>
      <c r="K72" s="6">
        <v>42</v>
      </c>
      <c r="L72" s="6">
        <v>28</v>
      </c>
      <c r="M72" s="6">
        <f t="shared" si="16"/>
        <v>42</v>
      </c>
      <c r="N72" s="6">
        <f t="shared" si="17"/>
        <v>40</v>
      </c>
      <c r="O72" s="6">
        <v>24</v>
      </c>
      <c r="P72" s="6">
        <v>18</v>
      </c>
      <c r="Q72" s="6">
        <v>3</v>
      </c>
      <c r="R72" s="6">
        <f t="shared" si="18"/>
        <v>70</v>
      </c>
      <c r="S72" s="6">
        <f t="shared" si="19"/>
        <v>0.34285714285714286</v>
      </c>
      <c r="T72" s="6">
        <f t="shared" si="20"/>
        <v>0.25714285714285712</v>
      </c>
      <c r="U72" s="6">
        <f t="shared" si="21"/>
        <v>0.3</v>
      </c>
      <c r="V72" s="6">
        <f t="shared" si="22"/>
        <v>0.51219512195121952</v>
      </c>
      <c r="W72" s="6">
        <f t="shared" si="23"/>
        <v>0.48780487804878048</v>
      </c>
    </row>
    <row r="73" spans="1:23" x14ac:dyDescent="0.3">
      <c r="A73" s="7" t="s">
        <v>31</v>
      </c>
      <c r="B73" s="7">
        <v>-1.6783073536923401</v>
      </c>
      <c r="C73" s="1">
        <v>-1.6787399379657728</v>
      </c>
      <c r="D73" s="7">
        <v>-1.6787399379657728</v>
      </c>
      <c r="E73" s="7">
        <v>-1.67929016799508</v>
      </c>
      <c r="F73" s="7">
        <v>-1.67830735298759</v>
      </c>
      <c r="G73" s="6">
        <f t="shared" si="13"/>
        <v>-4.3258497818277064E-4</v>
      </c>
      <c r="H73" s="6">
        <f t="shared" si="14"/>
        <v>0</v>
      </c>
      <c r="I73" s="6">
        <f t="shared" si="12"/>
        <v>1.8712915362132684E-7</v>
      </c>
      <c r="J73" s="6">
        <f t="shared" si="15"/>
        <v>3.0275308515141122E-7</v>
      </c>
      <c r="K73" s="6">
        <v>42</v>
      </c>
      <c r="L73" s="6">
        <v>28</v>
      </c>
      <c r="M73" s="6">
        <f t="shared" si="16"/>
        <v>42</v>
      </c>
      <c r="N73" s="6">
        <f t="shared" si="17"/>
        <v>40</v>
      </c>
      <c r="O73" s="6">
        <v>24</v>
      </c>
      <c r="P73" s="6">
        <v>18</v>
      </c>
      <c r="Q73" s="6">
        <v>3</v>
      </c>
      <c r="R73" s="6">
        <f t="shared" si="18"/>
        <v>70</v>
      </c>
      <c r="S73" s="6">
        <f t="shared" si="19"/>
        <v>0.34285714285714286</v>
      </c>
      <c r="T73" s="6">
        <f t="shared" si="20"/>
        <v>0.25714285714285712</v>
      </c>
      <c r="U73" s="6">
        <f t="shared" si="21"/>
        <v>0.3</v>
      </c>
      <c r="V73" s="6">
        <f t="shared" si="22"/>
        <v>0.51219512195121952</v>
      </c>
      <c r="W73" s="6">
        <f t="shared" si="23"/>
        <v>0.48780487804878048</v>
      </c>
    </row>
    <row r="74" spans="1:23" s="8" customFormat="1" x14ac:dyDescent="0.3">
      <c r="A74" s="8" t="s">
        <v>32</v>
      </c>
      <c r="B74" s="8">
        <v>-1.65902986593672</v>
      </c>
      <c r="C74" s="3">
        <v>-1.6219437522687321</v>
      </c>
      <c r="D74" s="8">
        <v>-1.6643281638459104</v>
      </c>
      <c r="E74" s="8">
        <v>-1.6601230599599699</v>
      </c>
      <c r="F74" s="8">
        <v>-1.6638345399480301</v>
      </c>
      <c r="G74" s="6">
        <f t="shared" si="13"/>
        <v>-4.9362389788032424E-4</v>
      </c>
      <c r="H74" s="6">
        <f t="shared" si="14"/>
        <v>1.7964383447436473E-3</v>
      </c>
      <c r="I74" s="6">
        <f t="shared" si="12"/>
        <v>1.3753798269949163E-3</v>
      </c>
      <c r="J74" s="6">
        <f t="shared" si="15"/>
        <v>1.4576595357822088E-3</v>
      </c>
      <c r="K74" s="8">
        <v>42</v>
      </c>
      <c r="L74" s="8">
        <v>28</v>
      </c>
      <c r="M74" s="6">
        <f t="shared" si="16"/>
        <v>42</v>
      </c>
      <c r="N74" s="6">
        <f t="shared" si="17"/>
        <v>40</v>
      </c>
      <c r="O74" s="6">
        <v>24</v>
      </c>
      <c r="P74" s="6">
        <v>18</v>
      </c>
      <c r="Q74" s="6">
        <v>3</v>
      </c>
      <c r="R74" s="6">
        <f t="shared" si="18"/>
        <v>70</v>
      </c>
      <c r="S74" s="6">
        <f t="shared" si="19"/>
        <v>0.34285714285714286</v>
      </c>
      <c r="T74" s="6">
        <f t="shared" si="20"/>
        <v>0.25714285714285712</v>
      </c>
      <c r="U74" s="6">
        <f t="shared" si="21"/>
        <v>0.3</v>
      </c>
      <c r="V74" s="6">
        <f t="shared" si="22"/>
        <v>0.51219512195121952</v>
      </c>
      <c r="W74" s="6">
        <f t="shared" si="23"/>
        <v>0.48780487804878048</v>
      </c>
    </row>
    <row r="75" spans="1:23" s="8" customFormat="1" x14ac:dyDescent="0.3">
      <c r="A75" s="9" t="s">
        <v>33</v>
      </c>
      <c r="B75" s="19">
        <v>-1.62125519859042</v>
      </c>
      <c r="C75" s="2">
        <v>-1.5718105788316734</v>
      </c>
      <c r="D75" s="9">
        <v>-1.6648153436290247</v>
      </c>
      <c r="E75" s="9">
        <v>-1.6224096133155801</v>
      </c>
      <c r="F75" s="9">
        <v>-1.6604653485976</v>
      </c>
      <c r="G75" s="6">
        <f t="shared" si="13"/>
        <v>-4.3499950314247471E-3</v>
      </c>
      <c r="H75" s="6">
        <f t="shared" si="14"/>
        <v>8.6498862750106383E-3</v>
      </c>
      <c r="I75" s="6">
        <f t="shared" si="12"/>
        <v>2.4447704230870335E-3</v>
      </c>
      <c r="J75" s="6">
        <f t="shared" si="15"/>
        <v>2.5602622907035773E-3</v>
      </c>
      <c r="K75" s="8">
        <v>42</v>
      </c>
      <c r="L75" s="8">
        <v>28</v>
      </c>
      <c r="M75" s="6">
        <f t="shared" si="16"/>
        <v>42</v>
      </c>
      <c r="N75" s="6">
        <f t="shared" si="17"/>
        <v>40</v>
      </c>
      <c r="O75" s="6">
        <v>24</v>
      </c>
      <c r="P75" s="6">
        <v>18</v>
      </c>
      <c r="Q75" s="6">
        <v>3</v>
      </c>
      <c r="R75" s="6">
        <f t="shared" si="18"/>
        <v>70</v>
      </c>
      <c r="S75" s="6">
        <f t="shared" si="19"/>
        <v>0.34285714285714286</v>
      </c>
      <c r="T75" s="6">
        <f t="shared" si="20"/>
        <v>0.25714285714285712</v>
      </c>
      <c r="U75" s="6">
        <f t="shared" si="21"/>
        <v>0.3</v>
      </c>
      <c r="V75" s="6">
        <f t="shared" si="22"/>
        <v>0.51219512195121952</v>
      </c>
      <c r="W75" s="6">
        <f t="shared" si="23"/>
        <v>0.48780487804878048</v>
      </c>
    </row>
    <row r="76" spans="1:23" s="8" customFormat="1" x14ac:dyDescent="0.3">
      <c r="A76" s="8" t="s">
        <v>34</v>
      </c>
      <c r="B76" s="8">
        <v>-1.72431814216611</v>
      </c>
      <c r="C76" s="3">
        <v>-1.5264145904270583</v>
      </c>
      <c r="D76" s="8">
        <v>-1.7288542850130066</v>
      </c>
      <c r="E76" s="8">
        <v>-1.7338051876142799</v>
      </c>
      <c r="F76" s="8">
        <v>-1.73157459353577</v>
      </c>
      <c r="G76" s="6">
        <f t="shared" si="13"/>
        <v>2.7203085227633927E-3</v>
      </c>
      <c r="H76" s="6">
        <f t="shared" si="14"/>
        <v>4.0981829944052042E-2</v>
      </c>
      <c r="I76" s="6">
        <f t="shared" si="12"/>
        <v>3.9165815790931521E-2</v>
      </c>
      <c r="J76" s="6">
        <f t="shared" si="15"/>
        <v>4.3010859801672421E-2</v>
      </c>
      <c r="K76" s="8">
        <v>42</v>
      </c>
      <c r="L76" s="8">
        <v>28</v>
      </c>
      <c r="M76" s="6">
        <f t="shared" si="16"/>
        <v>42</v>
      </c>
      <c r="N76" s="6">
        <f t="shared" si="17"/>
        <v>40</v>
      </c>
      <c r="O76" s="6">
        <v>24</v>
      </c>
      <c r="P76" s="6">
        <v>18</v>
      </c>
      <c r="Q76" s="6">
        <v>3</v>
      </c>
      <c r="R76" s="6">
        <f t="shared" si="18"/>
        <v>70</v>
      </c>
      <c r="S76" s="6">
        <f t="shared" si="19"/>
        <v>0.34285714285714286</v>
      </c>
      <c r="T76" s="6">
        <f t="shared" si="20"/>
        <v>0.25714285714285712</v>
      </c>
      <c r="U76" s="6">
        <f t="shared" si="21"/>
        <v>0.3</v>
      </c>
      <c r="V76" s="6">
        <f t="shared" si="22"/>
        <v>0.51219512195121952</v>
      </c>
      <c r="W76" s="6">
        <f t="shared" si="23"/>
        <v>0.48780487804878048</v>
      </c>
    </row>
    <row r="77" spans="1:23" s="8" customFormat="1" x14ac:dyDescent="0.3">
      <c r="A77" s="9" t="s">
        <v>35</v>
      </c>
      <c r="B77" s="9">
        <v>-1.6804939885465899</v>
      </c>
      <c r="C77" s="2">
        <v>-1.4476099514855973</v>
      </c>
      <c r="D77" s="9">
        <v>-1.6777404125003748</v>
      </c>
      <c r="E77" s="9">
        <v>-1.6665153126867001</v>
      </c>
      <c r="F77" s="9">
        <v>-1.6798711329570499</v>
      </c>
      <c r="G77" s="6">
        <f t="shared" si="13"/>
        <v>2.1307204566751725E-3</v>
      </c>
      <c r="H77" s="6">
        <f t="shared" si="14"/>
        <v>5.2960029086873986E-2</v>
      </c>
      <c r="I77" s="6">
        <f t="shared" si="12"/>
        <v>5.4234974717825769E-2</v>
      </c>
      <c r="J77" s="6">
        <f t="shared" si="15"/>
        <v>4.7919557162585245E-2</v>
      </c>
      <c r="K77" s="8">
        <v>42</v>
      </c>
      <c r="L77" s="8">
        <v>28</v>
      </c>
      <c r="M77" s="6">
        <f t="shared" si="16"/>
        <v>42</v>
      </c>
      <c r="N77" s="6">
        <f t="shared" si="17"/>
        <v>40</v>
      </c>
      <c r="O77" s="6">
        <v>24</v>
      </c>
      <c r="P77" s="6">
        <v>18</v>
      </c>
      <c r="Q77" s="6">
        <v>3</v>
      </c>
      <c r="R77" s="6">
        <f t="shared" si="18"/>
        <v>70</v>
      </c>
      <c r="S77" s="6">
        <f t="shared" si="19"/>
        <v>0.34285714285714286</v>
      </c>
      <c r="T77" s="6">
        <f t="shared" si="20"/>
        <v>0.25714285714285712</v>
      </c>
      <c r="U77" s="6">
        <f t="shared" si="21"/>
        <v>0.3</v>
      </c>
      <c r="V77" s="6">
        <f t="shared" si="22"/>
        <v>0.51219512195121952</v>
      </c>
      <c r="W77" s="6">
        <f t="shared" si="23"/>
        <v>0.48780487804878048</v>
      </c>
    </row>
    <row r="78" spans="1:23" s="6" customFormat="1" x14ac:dyDescent="0.3">
      <c r="A78" s="6" t="s">
        <v>36</v>
      </c>
      <c r="B78" s="6">
        <v>-1.68036155083843</v>
      </c>
      <c r="C78" s="4">
        <v>-1.6807865580338968</v>
      </c>
      <c r="D78" s="6">
        <v>-1.6807865580338968</v>
      </c>
      <c r="E78" s="6">
        <v>-1.6813443627195299</v>
      </c>
      <c r="F78" s="6">
        <v>-1.68036155138318</v>
      </c>
      <c r="G78" s="6">
        <f t="shared" si="13"/>
        <v>-4.250066507167638E-4</v>
      </c>
      <c r="H78" s="6">
        <f t="shared" si="14"/>
        <v>0</v>
      </c>
      <c r="I78" s="6">
        <f t="shared" si="12"/>
        <v>1.8063111619854341E-7</v>
      </c>
      <c r="J78" s="6">
        <f t="shared" si="15"/>
        <v>3.111460673143045E-7</v>
      </c>
      <c r="K78" s="6">
        <v>42</v>
      </c>
      <c r="L78" s="6">
        <v>28</v>
      </c>
      <c r="M78" s="6">
        <f t="shared" si="16"/>
        <v>42</v>
      </c>
      <c r="N78" s="6">
        <f t="shared" si="17"/>
        <v>40</v>
      </c>
      <c r="O78" s="6">
        <v>24</v>
      </c>
      <c r="P78" s="6">
        <v>18</v>
      </c>
      <c r="Q78" s="6">
        <v>3</v>
      </c>
      <c r="R78" s="6">
        <f t="shared" si="18"/>
        <v>70</v>
      </c>
      <c r="S78" s="6">
        <f t="shared" si="19"/>
        <v>0.34285714285714286</v>
      </c>
      <c r="T78" s="6">
        <f t="shared" si="20"/>
        <v>0.25714285714285712</v>
      </c>
      <c r="U78" s="6">
        <f t="shared" si="21"/>
        <v>0.3</v>
      </c>
      <c r="V78" s="6">
        <f t="shared" si="22"/>
        <v>0.51219512195121952</v>
      </c>
      <c r="W78" s="6">
        <f t="shared" si="23"/>
        <v>0.48780487804878048</v>
      </c>
    </row>
    <row r="79" spans="1:23" s="8" customFormat="1" x14ac:dyDescent="0.3">
      <c r="A79" s="9" t="s">
        <v>37</v>
      </c>
      <c r="B79" s="9">
        <v>-1.6644100798891099</v>
      </c>
      <c r="C79" s="2">
        <v>-1.6281122071960237</v>
      </c>
      <c r="D79" s="9">
        <v>-1.6746259328745641</v>
      </c>
      <c r="E79" s="9">
        <v>-1.66558548439328</v>
      </c>
      <c r="F79" s="9">
        <v>-1.67563152123163</v>
      </c>
      <c r="G79" s="6">
        <f t="shared" si="13"/>
        <v>1.0055883570658786E-3</v>
      </c>
      <c r="H79" s="6">
        <f t="shared" si="14"/>
        <v>2.1635266764985081E-3</v>
      </c>
      <c r="I79" s="6">
        <f t="shared" si="12"/>
        <v>1.3175355620434976E-3</v>
      </c>
      <c r="J79" s="6">
        <f t="shared" si="15"/>
        <v>1.4042465039024127E-3</v>
      </c>
      <c r="K79" s="8">
        <v>42</v>
      </c>
      <c r="L79" s="8">
        <v>28</v>
      </c>
      <c r="M79" s="6">
        <f t="shared" si="16"/>
        <v>42</v>
      </c>
      <c r="N79" s="6">
        <f t="shared" si="17"/>
        <v>40</v>
      </c>
      <c r="O79" s="6">
        <v>24</v>
      </c>
      <c r="P79" s="6">
        <v>18</v>
      </c>
      <c r="Q79" s="6">
        <v>3</v>
      </c>
      <c r="R79" s="6">
        <f t="shared" si="18"/>
        <v>70</v>
      </c>
      <c r="S79" s="6">
        <f t="shared" si="19"/>
        <v>0.34285714285714286</v>
      </c>
      <c r="T79" s="6">
        <f t="shared" si="20"/>
        <v>0.25714285714285712</v>
      </c>
      <c r="U79" s="6">
        <f t="shared" si="21"/>
        <v>0.3</v>
      </c>
      <c r="V79" s="6">
        <f t="shared" si="22"/>
        <v>0.51219512195121952</v>
      </c>
      <c r="W79" s="6">
        <f t="shared" si="23"/>
        <v>0.48780487804878048</v>
      </c>
    </row>
    <row r="80" spans="1:23" s="8" customFormat="1" x14ac:dyDescent="0.3">
      <c r="A80" s="8" t="s">
        <v>38</v>
      </c>
      <c r="B80" s="18">
        <v>-1.63613330585762</v>
      </c>
      <c r="C80" s="3">
        <v>-1.5857891609550525</v>
      </c>
      <c r="D80" s="8">
        <v>-1.6745847552598843</v>
      </c>
      <c r="E80" s="8">
        <v>-1.6366297976253801</v>
      </c>
      <c r="F80" s="8">
        <v>-1.67548276149561</v>
      </c>
      <c r="G80" s="6">
        <f t="shared" si="13"/>
        <v>8.9800623572577898E-4</v>
      </c>
      <c r="H80" s="6">
        <f t="shared" si="14"/>
        <v>7.8846575679482681E-3</v>
      </c>
      <c r="I80" s="6">
        <f t="shared" si="12"/>
        <v>2.5345329259707076E-3</v>
      </c>
      <c r="J80" s="6">
        <f t="shared" si="15"/>
        <v>2.5847703370442559E-3</v>
      </c>
      <c r="K80" s="8">
        <v>42</v>
      </c>
      <c r="L80" s="8">
        <v>28</v>
      </c>
      <c r="M80" s="6">
        <f t="shared" si="16"/>
        <v>42</v>
      </c>
      <c r="N80" s="6">
        <f t="shared" si="17"/>
        <v>40</v>
      </c>
      <c r="O80" s="6">
        <v>24</v>
      </c>
      <c r="P80" s="6">
        <v>18</v>
      </c>
      <c r="Q80" s="6">
        <v>3</v>
      </c>
      <c r="R80" s="6">
        <f t="shared" si="18"/>
        <v>70</v>
      </c>
      <c r="S80" s="6">
        <f t="shared" si="19"/>
        <v>0.34285714285714286</v>
      </c>
      <c r="T80" s="6">
        <f t="shared" si="20"/>
        <v>0.25714285714285712</v>
      </c>
      <c r="U80" s="6">
        <f t="shared" si="21"/>
        <v>0.3</v>
      </c>
      <c r="V80" s="6">
        <f t="shared" si="22"/>
        <v>0.51219512195121952</v>
      </c>
      <c r="W80" s="6">
        <f t="shared" si="23"/>
        <v>0.48780487804878048</v>
      </c>
    </row>
    <row r="81" spans="1:23" s="8" customFormat="1" x14ac:dyDescent="0.3">
      <c r="A81" s="9" t="s">
        <v>39</v>
      </c>
      <c r="B81" s="9">
        <v>-1.8000070952416001</v>
      </c>
      <c r="C81" s="2">
        <v>-1.5876541260482346</v>
      </c>
      <c r="D81" s="9">
        <v>-1.7958029102926973</v>
      </c>
      <c r="E81" s="9">
        <v>-1.79761742386308</v>
      </c>
      <c r="F81" s="9">
        <v>-1.7909447524351001</v>
      </c>
      <c r="G81" s="6">
        <f t="shared" si="13"/>
        <v>-4.8581578575972451E-3</v>
      </c>
      <c r="H81" s="6">
        <f t="shared" si="14"/>
        <v>4.3325916382447885E-2</v>
      </c>
      <c r="I81" s="6">
        <f t="shared" si="12"/>
        <v>4.5093783525238414E-2</v>
      </c>
      <c r="J81" s="6">
        <f t="shared" si="15"/>
        <v>4.4084586429285443E-2</v>
      </c>
      <c r="K81" s="8">
        <v>42</v>
      </c>
      <c r="L81" s="8">
        <v>28</v>
      </c>
      <c r="M81" s="6">
        <f t="shared" si="16"/>
        <v>42</v>
      </c>
      <c r="N81" s="6">
        <f t="shared" si="17"/>
        <v>40</v>
      </c>
      <c r="O81" s="6">
        <v>24</v>
      </c>
      <c r="P81" s="6">
        <v>18</v>
      </c>
      <c r="Q81" s="6">
        <v>3</v>
      </c>
      <c r="R81" s="6">
        <f t="shared" si="18"/>
        <v>70</v>
      </c>
      <c r="S81" s="6">
        <f t="shared" si="19"/>
        <v>0.34285714285714286</v>
      </c>
      <c r="T81" s="6">
        <f t="shared" si="20"/>
        <v>0.25714285714285712</v>
      </c>
      <c r="U81" s="6">
        <f t="shared" si="21"/>
        <v>0.3</v>
      </c>
      <c r="V81" s="6">
        <f t="shared" si="22"/>
        <v>0.51219512195121952</v>
      </c>
      <c r="W81" s="6">
        <f t="shared" si="23"/>
        <v>0.48780487804878048</v>
      </c>
    </row>
    <row r="82" spans="1:23" s="8" customFormat="1" x14ac:dyDescent="0.3">
      <c r="A82" s="8" t="s">
        <v>40</v>
      </c>
      <c r="B82" s="8">
        <v>-1.6932975285567899</v>
      </c>
      <c r="C82" s="3">
        <v>-1.4665578453869674</v>
      </c>
      <c r="D82" s="8">
        <v>-1.6799512330602839</v>
      </c>
      <c r="E82" s="8">
        <v>-1.69250178102475</v>
      </c>
      <c r="F82" s="8">
        <v>-1.69155491982358</v>
      </c>
      <c r="G82" s="6">
        <f t="shared" si="13"/>
        <v>1.1603686763296039E-2</v>
      </c>
      <c r="H82" s="6">
        <f t="shared" si="14"/>
        <v>4.5536737902694351E-2</v>
      </c>
      <c r="I82" s="6">
        <f t="shared" si="12"/>
        <v>5.1410883923951496E-2</v>
      </c>
      <c r="J82" s="6">
        <f t="shared" si="15"/>
        <v>5.1050662051490441E-2</v>
      </c>
      <c r="K82" s="8">
        <v>42</v>
      </c>
      <c r="L82" s="8">
        <v>28</v>
      </c>
      <c r="M82" s="6">
        <f t="shared" si="16"/>
        <v>42</v>
      </c>
      <c r="N82" s="6">
        <f t="shared" si="17"/>
        <v>40</v>
      </c>
      <c r="O82" s="6">
        <v>24</v>
      </c>
      <c r="P82" s="6">
        <v>18</v>
      </c>
      <c r="Q82" s="6">
        <v>3</v>
      </c>
      <c r="R82" s="6">
        <f t="shared" si="18"/>
        <v>70</v>
      </c>
      <c r="S82" s="6">
        <f t="shared" si="19"/>
        <v>0.34285714285714286</v>
      </c>
      <c r="T82" s="6">
        <f t="shared" si="20"/>
        <v>0.25714285714285712</v>
      </c>
      <c r="U82" s="6">
        <f t="shared" si="21"/>
        <v>0.3</v>
      </c>
      <c r="V82" s="6">
        <f t="shared" si="22"/>
        <v>0.51219512195121952</v>
      </c>
      <c r="W82" s="6">
        <f t="shared" si="23"/>
        <v>0.48780487804878048</v>
      </c>
    </row>
    <row r="83" spans="1:23" s="8" customFormat="1" x14ac:dyDescent="0.3">
      <c r="A83" s="9" t="s">
        <v>41</v>
      </c>
      <c r="B83" s="9">
        <v>-1.6198883338661501</v>
      </c>
      <c r="C83" s="2">
        <v>-1.5836218903235246</v>
      </c>
      <c r="D83" s="9">
        <v>-1.6277878961043677</v>
      </c>
      <c r="E83" s="9">
        <v>-1.6211835095731</v>
      </c>
      <c r="F83" s="9">
        <v>-1.6268184010447599</v>
      </c>
      <c r="G83" s="6">
        <f t="shared" si="13"/>
        <v>-9.6949505960775006E-4</v>
      </c>
      <c r="H83" s="6">
        <f t="shared" si="14"/>
        <v>1.950636066633463E-3</v>
      </c>
      <c r="I83" s="6">
        <f t="shared" si="12"/>
        <v>1.3152549272304375E-3</v>
      </c>
      <c r="J83" s="6">
        <f t="shared" si="15"/>
        <v>1.4108752406500696E-3</v>
      </c>
      <c r="K83" s="8">
        <v>42</v>
      </c>
      <c r="L83" s="8">
        <v>28</v>
      </c>
      <c r="M83" s="6">
        <f t="shared" si="16"/>
        <v>42</v>
      </c>
      <c r="N83" s="6">
        <f t="shared" si="17"/>
        <v>40</v>
      </c>
      <c r="O83" s="6">
        <v>24</v>
      </c>
      <c r="P83" s="6">
        <v>18</v>
      </c>
      <c r="Q83" s="6">
        <v>3</v>
      </c>
      <c r="R83" s="6">
        <f t="shared" si="18"/>
        <v>70</v>
      </c>
      <c r="S83" s="6">
        <f t="shared" si="19"/>
        <v>0.34285714285714286</v>
      </c>
      <c r="T83" s="6">
        <f t="shared" si="20"/>
        <v>0.25714285714285712</v>
      </c>
      <c r="U83" s="6">
        <f t="shared" si="21"/>
        <v>0.3</v>
      </c>
      <c r="V83" s="6">
        <f t="shared" si="22"/>
        <v>0.51219512195121952</v>
      </c>
      <c r="W83" s="6">
        <f t="shared" si="23"/>
        <v>0.48780487804878048</v>
      </c>
    </row>
    <row r="84" spans="1:23" s="8" customFormat="1" x14ac:dyDescent="0.3">
      <c r="A84" s="8" t="s">
        <v>42</v>
      </c>
      <c r="B84" s="18">
        <v>-1.60441613639915</v>
      </c>
      <c r="C84" s="3">
        <v>-1.5548907710644797</v>
      </c>
      <c r="D84" s="8">
        <v>-1.6271744616728414</v>
      </c>
      <c r="E84" s="8">
        <v>-1.60520108669166</v>
      </c>
      <c r="F84" s="8">
        <v>-1.6287472449584299</v>
      </c>
      <c r="G84" s="6">
        <f t="shared" si="13"/>
        <v>1.5727832855885193E-3</v>
      </c>
      <c r="H84" s="6">
        <f t="shared" si="14"/>
        <v>5.2249319279653586E-3</v>
      </c>
      <c r="I84" s="6">
        <f t="shared" si="12"/>
        <v>2.4527618115325659E-3</v>
      </c>
      <c r="J84" s="6">
        <f t="shared" si="15"/>
        <v>2.531127858506497E-3</v>
      </c>
      <c r="K84" s="8">
        <v>42</v>
      </c>
      <c r="L84" s="8">
        <v>28</v>
      </c>
      <c r="M84" s="6">
        <f t="shared" si="16"/>
        <v>42</v>
      </c>
      <c r="N84" s="6">
        <f t="shared" si="17"/>
        <v>40</v>
      </c>
      <c r="O84" s="6">
        <v>24</v>
      </c>
      <c r="P84" s="6">
        <v>18</v>
      </c>
      <c r="Q84" s="6">
        <v>3</v>
      </c>
      <c r="R84" s="6">
        <f t="shared" si="18"/>
        <v>70</v>
      </c>
      <c r="S84" s="6">
        <f t="shared" si="19"/>
        <v>0.34285714285714286</v>
      </c>
      <c r="T84" s="6">
        <f t="shared" si="20"/>
        <v>0.25714285714285712</v>
      </c>
      <c r="U84" s="6">
        <f t="shared" si="21"/>
        <v>0.3</v>
      </c>
      <c r="V84" s="6">
        <f t="shared" si="22"/>
        <v>0.51219512195121952</v>
      </c>
      <c r="W84" s="6">
        <f t="shared" si="23"/>
        <v>0.48780487804878048</v>
      </c>
    </row>
    <row r="85" spans="1:23" s="8" customFormat="1" x14ac:dyDescent="0.3">
      <c r="A85" s="9" t="s">
        <v>43</v>
      </c>
      <c r="B85" s="9">
        <v>-1.7305846718987401</v>
      </c>
      <c r="C85" s="2">
        <v>-1.526087741668388</v>
      </c>
      <c r="D85" s="9">
        <v>-1.7324111139324105</v>
      </c>
      <c r="E85" s="9">
        <v>-1.72740015666706</v>
      </c>
      <c r="F85" s="9">
        <v>-1.73613615138281</v>
      </c>
      <c r="G85" s="6">
        <f t="shared" si="13"/>
        <v>3.7250374503994266E-3</v>
      </c>
      <c r="H85" s="6">
        <f t="shared" si="14"/>
        <v>4.2569333942398424E-2</v>
      </c>
      <c r="I85" s="6">
        <f t="shared" si="12"/>
        <v>4.1818994473637489E-2</v>
      </c>
      <c r="J85" s="6">
        <f t="shared" si="15"/>
        <v>4.0526688432597553E-2</v>
      </c>
      <c r="K85" s="8">
        <v>42</v>
      </c>
      <c r="L85" s="8">
        <v>28</v>
      </c>
      <c r="M85" s="6">
        <f t="shared" si="16"/>
        <v>42</v>
      </c>
      <c r="N85" s="6">
        <f t="shared" si="17"/>
        <v>40</v>
      </c>
      <c r="O85" s="6">
        <v>24</v>
      </c>
      <c r="P85" s="6">
        <v>18</v>
      </c>
      <c r="Q85" s="6">
        <v>3</v>
      </c>
      <c r="R85" s="6">
        <f t="shared" si="18"/>
        <v>70</v>
      </c>
      <c r="S85" s="6">
        <f t="shared" si="19"/>
        <v>0.34285714285714286</v>
      </c>
      <c r="T85" s="6">
        <f t="shared" si="20"/>
        <v>0.25714285714285712</v>
      </c>
      <c r="U85" s="6">
        <f t="shared" si="21"/>
        <v>0.3</v>
      </c>
      <c r="V85" s="6">
        <f t="shared" si="22"/>
        <v>0.51219512195121952</v>
      </c>
      <c r="W85" s="6">
        <f t="shared" si="23"/>
        <v>0.48780487804878048</v>
      </c>
    </row>
    <row r="86" spans="1:23" s="8" customFormat="1" x14ac:dyDescent="0.3">
      <c r="A86" s="8" t="s">
        <v>44</v>
      </c>
      <c r="B86" s="18">
        <v>-1.6188337905889001</v>
      </c>
      <c r="C86" s="3">
        <v>-1.3921232486390074</v>
      </c>
      <c r="D86" s="8">
        <v>-1.6405009294383981</v>
      </c>
      <c r="E86" s="8">
        <v>-1.62315504389885</v>
      </c>
      <c r="F86" s="8">
        <v>-1.63469822045837</v>
      </c>
      <c r="G86" s="6">
        <f t="shared" si="13"/>
        <v>-5.802708980028104E-3</v>
      </c>
      <c r="H86" s="6">
        <f t="shared" si="14"/>
        <v>6.169147231928402E-2</v>
      </c>
      <c r="I86" s="6">
        <f t="shared" si="12"/>
        <v>5.1397669831214063E-2</v>
      </c>
      <c r="J86" s="6">
        <f t="shared" si="15"/>
        <v>5.3375690420985847E-2</v>
      </c>
      <c r="K86" s="8">
        <v>42</v>
      </c>
      <c r="L86" s="8">
        <v>28</v>
      </c>
      <c r="M86" s="6">
        <f t="shared" si="16"/>
        <v>42</v>
      </c>
      <c r="N86" s="6">
        <f t="shared" si="17"/>
        <v>40</v>
      </c>
      <c r="O86" s="6">
        <v>24</v>
      </c>
      <c r="P86" s="6">
        <v>18</v>
      </c>
      <c r="Q86" s="6">
        <v>3</v>
      </c>
      <c r="R86" s="6">
        <f t="shared" si="18"/>
        <v>70</v>
      </c>
      <c r="S86" s="6">
        <f t="shared" si="19"/>
        <v>0.34285714285714286</v>
      </c>
      <c r="T86" s="6">
        <f t="shared" si="20"/>
        <v>0.25714285714285712</v>
      </c>
      <c r="U86" s="6">
        <f t="shared" si="21"/>
        <v>0.3</v>
      </c>
      <c r="V86" s="6">
        <f t="shared" si="22"/>
        <v>0.51219512195121952</v>
      </c>
      <c r="W86" s="6">
        <f t="shared" si="23"/>
        <v>0.48780487804878048</v>
      </c>
    </row>
    <row r="87" spans="1:23" s="8" customFormat="1" x14ac:dyDescent="0.3">
      <c r="A87" s="9" t="s">
        <v>45</v>
      </c>
      <c r="B87" s="19">
        <v>-1.60094616572097</v>
      </c>
      <c r="C87" s="2">
        <v>-1.5151694535666205</v>
      </c>
      <c r="D87" s="9">
        <v>-1.623833344035944</v>
      </c>
      <c r="E87" s="9">
        <v>-1.60192903245883</v>
      </c>
      <c r="F87" s="9">
        <v>-1.6240290592131399</v>
      </c>
      <c r="G87" s="6">
        <f t="shared" si="13"/>
        <v>1.957151771958543E-4</v>
      </c>
      <c r="H87" s="6">
        <f t="shared" si="14"/>
        <v>1.180784109192915E-2</v>
      </c>
      <c r="I87" s="6">
        <f t="shared" si="12"/>
        <v>7.3576443480101407E-3</v>
      </c>
      <c r="J87" s="6">
        <f t="shared" si="15"/>
        <v>7.5272245295535294E-3</v>
      </c>
      <c r="K87" s="8">
        <v>42</v>
      </c>
      <c r="L87" s="8">
        <v>28</v>
      </c>
      <c r="M87" s="6">
        <f t="shared" si="16"/>
        <v>42</v>
      </c>
      <c r="N87" s="6">
        <f t="shared" si="17"/>
        <v>40</v>
      </c>
      <c r="O87" s="6">
        <v>24</v>
      </c>
      <c r="P87" s="6">
        <v>18</v>
      </c>
      <c r="Q87" s="6">
        <v>3</v>
      </c>
      <c r="R87" s="6">
        <f t="shared" si="18"/>
        <v>70</v>
      </c>
      <c r="S87" s="6">
        <f t="shared" si="19"/>
        <v>0.34285714285714286</v>
      </c>
      <c r="T87" s="6">
        <f t="shared" si="20"/>
        <v>0.25714285714285712</v>
      </c>
      <c r="U87" s="6">
        <f t="shared" si="21"/>
        <v>0.3</v>
      </c>
      <c r="V87" s="6">
        <f t="shared" si="22"/>
        <v>0.51219512195121952</v>
      </c>
      <c r="W87" s="6">
        <f t="shared" si="23"/>
        <v>0.48780487804878048</v>
      </c>
    </row>
    <row r="88" spans="1:23" s="8" customFormat="1" x14ac:dyDescent="0.3">
      <c r="A88" s="8" t="s">
        <v>46</v>
      </c>
      <c r="B88" s="8">
        <v>-1.70851150853472</v>
      </c>
      <c r="C88" s="3">
        <v>-1.4720732129327319</v>
      </c>
      <c r="D88" s="8">
        <v>-1.7275957610527493</v>
      </c>
      <c r="E88" s="8">
        <v>-1.71429928677221</v>
      </c>
      <c r="F88" s="8">
        <v>-1.7051216168535801</v>
      </c>
      <c r="G88" s="6">
        <f t="shared" si="13"/>
        <v>-2.2474144199169155E-2</v>
      </c>
      <c r="H88" s="6">
        <f t="shared" si="14"/>
        <v>6.5291772597746614E-2</v>
      </c>
      <c r="I88" s="6">
        <f t="shared" si="12"/>
        <v>5.5903067627173127E-2</v>
      </c>
      <c r="J88" s="6">
        <f t="shared" si="15"/>
        <v>5.8673470847688314E-2</v>
      </c>
      <c r="K88" s="8">
        <v>42</v>
      </c>
      <c r="L88" s="8">
        <v>28</v>
      </c>
      <c r="M88" s="6">
        <f t="shared" si="16"/>
        <v>42</v>
      </c>
      <c r="N88" s="6">
        <f t="shared" si="17"/>
        <v>40</v>
      </c>
      <c r="O88" s="6">
        <v>24</v>
      </c>
      <c r="P88" s="6">
        <v>18</v>
      </c>
      <c r="Q88" s="6">
        <v>3</v>
      </c>
      <c r="R88" s="6">
        <f t="shared" si="18"/>
        <v>70</v>
      </c>
      <c r="S88" s="6">
        <f t="shared" si="19"/>
        <v>0.34285714285714286</v>
      </c>
      <c r="T88" s="6">
        <f t="shared" si="20"/>
        <v>0.25714285714285712</v>
      </c>
      <c r="U88" s="6">
        <f t="shared" si="21"/>
        <v>0.3</v>
      </c>
      <c r="V88" s="6">
        <f t="shared" si="22"/>
        <v>0.51219512195121952</v>
      </c>
      <c r="W88" s="6">
        <f t="shared" si="23"/>
        <v>0.48780487804878048</v>
      </c>
    </row>
    <row r="89" spans="1:23" s="8" customFormat="1" x14ac:dyDescent="0.3">
      <c r="A89" s="9" t="s">
        <v>47</v>
      </c>
      <c r="B89" s="14">
        <v>-1.62900642365016</v>
      </c>
      <c r="C89" s="2">
        <v>-1.3747213252177466</v>
      </c>
      <c r="D89" s="14">
        <v>-1.6264736933652797</v>
      </c>
      <c r="E89" s="14">
        <v>-1.6312127892685899</v>
      </c>
      <c r="F89" s="14">
        <v>-1.6265820056445499</v>
      </c>
      <c r="G89" s="6">
        <f t="shared" si="13"/>
        <v>1.0831227927021736E-4</v>
      </c>
      <c r="H89" s="6">
        <f t="shared" si="14"/>
        <v>6.3379254867891033E-2</v>
      </c>
      <c r="I89" s="6">
        <f t="shared" si="12"/>
        <v>6.4660911284782185E-2</v>
      </c>
      <c r="J89" s="6">
        <f t="shared" si="15"/>
        <v>6.5787871130945058E-2</v>
      </c>
      <c r="K89" s="8">
        <v>42</v>
      </c>
      <c r="L89" s="8">
        <v>28</v>
      </c>
      <c r="M89" s="6">
        <f t="shared" si="16"/>
        <v>42</v>
      </c>
      <c r="N89" s="6">
        <f t="shared" si="17"/>
        <v>40</v>
      </c>
      <c r="O89" s="6">
        <v>24</v>
      </c>
      <c r="P89" s="6">
        <v>18</v>
      </c>
      <c r="Q89" s="6">
        <v>3</v>
      </c>
      <c r="R89" s="6">
        <f t="shared" si="18"/>
        <v>70</v>
      </c>
      <c r="S89" s="6">
        <f t="shared" si="19"/>
        <v>0.34285714285714286</v>
      </c>
      <c r="T89" s="6">
        <f t="shared" si="20"/>
        <v>0.25714285714285712</v>
      </c>
      <c r="U89" s="6">
        <f t="shared" si="21"/>
        <v>0.3</v>
      </c>
      <c r="V89" s="6">
        <f t="shared" si="22"/>
        <v>0.51219512195121952</v>
      </c>
      <c r="W89" s="6">
        <f t="shared" si="23"/>
        <v>0.48780487804878048</v>
      </c>
    </row>
    <row r="90" spans="1:23" s="8" customFormat="1" x14ac:dyDescent="0.3">
      <c r="A90" s="8" t="s">
        <v>48</v>
      </c>
      <c r="B90" s="8">
        <v>-1.6837215468961999</v>
      </c>
      <c r="C90" s="3">
        <v>-1.4663510133966393</v>
      </c>
      <c r="D90" s="8">
        <v>-1.7274240687724367</v>
      </c>
      <c r="E90" s="8">
        <v>-1.6855017823870899</v>
      </c>
      <c r="F90" s="8">
        <v>-1.700428690771</v>
      </c>
      <c r="G90" s="6">
        <f t="shared" si="13"/>
        <v>-2.6995378001436698E-2</v>
      </c>
      <c r="H90" s="6">
        <f t="shared" si="14"/>
        <v>6.8159140243254174E-2</v>
      </c>
      <c r="I90" s="6">
        <f t="shared" si="12"/>
        <v>4.7249948833883594E-2</v>
      </c>
      <c r="J90" s="6">
        <f t="shared" si="15"/>
        <v>4.8027059549105848E-2</v>
      </c>
      <c r="K90" s="8">
        <v>42</v>
      </c>
      <c r="L90" s="8">
        <v>28</v>
      </c>
      <c r="M90" s="6">
        <f t="shared" si="16"/>
        <v>42</v>
      </c>
      <c r="N90" s="6">
        <f t="shared" si="17"/>
        <v>40</v>
      </c>
      <c r="O90" s="6">
        <v>24</v>
      </c>
      <c r="P90" s="6">
        <v>18</v>
      </c>
      <c r="Q90" s="6">
        <v>3</v>
      </c>
      <c r="R90" s="6">
        <f t="shared" si="18"/>
        <v>70</v>
      </c>
      <c r="S90" s="6">
        <f t="shared" si="19"/>
        <v>0.34285714285714286</v>
      </c>
      <c r="T90" s="6">
        <f t="shared" si="20"/>
        <v>0.25714285714285712</v>
      </c>
      <c r="U90" s="6">
        <f t="shared" si="21"/>
        <v>0.3</v>
      </c>
      <c r="V90" s="6">
        <f t="shared" si="22"/>
        <v>0.51219512195121952</v>
      </c>
      <c r="W90" s="6">
        <f t="shared" si="23"/>
        <v>0.48780487804878048</v>
      </c>
    </row>
    <row r="91" spans="1:23" s="8" customFormat="1" x14ac:dyDescent="0.3">
      <c r="A91" s="14" t="s">
        <v>49</v>
      </c>
      <c r="B91" s="9">
        <v>-1.62499949029113</v>
      </c>
      <c r="C91" s="2">
        <v>-1.3935880164073753</v>
      </c>
      <c r="D91" s="9">
        <v>-1.6268351933383349</v>
      </c>
      <c r="E91" s="9">
        <v>-1.6057042903004</v>
      </c>
      <c r="F91" s="9">
        <v>-1.62143505134188</v>
      </c>
      <c r="G91" s="6">
        <f t="shared" si="13"/>
        <v>-5.400141996454888E-3</v>
      </c>
      <c r="H91" s="6">
        <f t="shared" si="14"/>
        <v>5.4404245546262393E-2</v>
      </c>
      <c r="I91" s="6">
        <f t="shared" si="12"/>
        <v>5.3551270245051692E-2</v>
      </c>
      <c r="J91" s="6">
        <f t="shared" si="15"/>
        <v>4.4993313650260665E-2</v>
      </c>
      <c r="K91" s="8">
        <v>42</v>
      </c>
      <c r="L91" s="8">
        <v>28</v>
      </c>
      <c r="M91" s="6">
        <f t="shared" si="16"/>
        <v>42</v>
      </c>
      <c r="N91" s="6">
        <f t="shared" si="17"/>
        <v>40</v>
      </c>
      <c r="O91" s="6">
        <v>24</v>
      </c>
      <c r="P91" s="6">
        <v>18</v>
      </c>
      <c r="Q91" s="6">
        <v>3</v>
      </c>
      <c r="R91" s="6">
        <f t="shared" si="18"/>
        <v>70</v>
      </c>
      <c r="S91" s="6">
        <f t="shared" si="19"/>
        <v>0.34285714285714286</v>
      </c>
      <c r="T91" s="6">
        <f t="shared" si="20"/>
        <v>0.25714285714285712</v>
      </c>
      <c r="U91" s="6">
        <f t="shared" si="21"/>
        <v>0.3</v>
      </c>
      <c r="V91" s="6">
        <f t="shared" si="22"/>
        <v>0.51219512195121952</v>
      </c>
      <c r="W91" s="6">
        <f t="shared" si="23"/>
        <v>0.48780487804878048</v>
      </c>
    </row>
    <row r="92" spans="1:23" s="8" customFormat="1" x14ac:dyDescent="0.3">
      <c r="A92" s="8" t="s">
        <v>50</v>
      </c>
      <c r="B92" s="8">
        <v>-1.75090792113223</v>
      </c>
      <c r="C92" s="3">
        <v>-1.401164510912547</v>
      </c>
      <c r="D92" s="8">
        <v>-1.7316248885356407</v>
      </c>
      <c r="E92" s="8">
        <v>-1.7415933849299301</v>
      </c>
      <c r="F92" s="8">
        <v>-1.74785721948188</v>
      </c>
      <c r="G92" s="6">
        <f t="shared" si="13"/>
        <v>1.6232330946239326E-2</v>
      </c>
      <c r="H92" s="6">
        <f t="shared" si="14"/>
        <v>0.10920406117879766</v>
      </c>
      <c r="I92" s="6">
        <f t="shared" si="12"/>
        <v>0.12232045299209349</v>
      </c>
      <c r="J92" s="6">
        <f t="shared" si="15"/>
        <v>0.11589181826474329</v>
      </c>
      <c r="K92" s="8">
        <v>42</v>
      </c>
      <c r="L92" s="8">
        <v>28</v>
      </c>
      <c r="M92" s="6">
        <f t="shared" si="16"/>
        <v>42</v>
      </c>
      <c r="N92" s="6">
        <f t="shared" si="17"/>
        <v>40</v>
      </c>
      <c r="O92" s="6">
        <v>24</v>
      </c>
      <c r="P92" s="6">
        <v>18</v>
      </c>
      <c r="Q92" s="6">
        <v>3</v>
      </c>
      <c r="R92" s="6">
        <f t="shared" si="18"/>
        <v>70</v>
      </c>
      <c r="S92" s="6">
        <f t="shared" si="19"/>
        <v>0.34285714285714286</v>
      </c>
      <c r="T92" s="6">
        <f t="shared" si="20"/>
        <v>0.25714285714285712</v>
      </c>
      <c r="U92" s="6">
        <f t="shared" si="21"/>
        <v>0.3</v>
      </c>
      <c r="V92" s="6">
        <f t="shared" si="22"/>
        <v>0.51219512195121952</v>
      </c>
      <c r="W92" s="6">
        <f t="shared" si="23"/>
        <v>0.48780487804878048</v>
      </c>
    </row>
    <row r="93" spans="1:23" s="6" customFormat="1" x14ac:dyDescent="0.3">
      <c r="A93" s="7" t="s">
        <v>51</v>
      </c>
      <c r="B93" s="7">
        <v>-1.7005710417661699</v>
      </c>
      <c r="C93" s="1">
        <v>-1.7009735723661517</v>
      </c>
      <c r="D93" s="7">
        <v>-1.7009735723661517</v>
      </c>
      <c r="E93" s="7">
        <v>-1.70155385387545</v>
      </c>
      <c r="F93" s="7">
        <v>-1.7005710438191699</v>
      </c>
      <c r="G93" s="6">
        <f t="shared" si="13"/>
        <v>-4.0252854698175078E-4</v>
      </c>
      <c r="H93" s="6">
        <f t="shared" si="14"/>
        <v>0</v>
      </c>
      <c r="I93" s="6">
        <f t="shared" si="12"/>
        <v>1.6203088392166201E-7</v>
      </c>
      <c r="J93" s="6">
        <f t="shared" si="15"/>
        <v>3.3672663003356122E-7</v>
      </c>
      <c r="K93" s="6">
        <v>42</v>
      </c>
      <c r="L93" s="6">
        <v>28</v>
      </c>
      <c r="M93" s="6">
        <f t="shared" si="16"/>
        <v>42</v>
      </c>
      <c r="N93" s="6">
        <f t="shared" si="17"/>
        <v>40</v>
      </c>
      <c r="O93" s="6">
        <v>24</v>
      </c>
      <c r="P93" s="6">
        <v>18</v>
      </c>
      <c r="Q93" s="6">
        <v>3</v>
      </c>
      <c r="R93" s="6">
        <f t="shared" si="18"/>
        <v>70</v>
      </c>
      <c r="S93" s="6">
        <f t="shared" si="19"/>
        <v>0.34285714285714286</v>
      </c>
      <c r="T93" s="6">
        <f t="shared" si="20"/>
        <v>0.25714285714285712</v>
      </c>
      <c r="U93" s="6">
        <f t="shared" si="21"/>
        <v>0.3</v>
      </c>
      <c r="V93" s="6">
        <f t="shared" si="22"/>
        <v>0.51219512195121952</v>
      </c>
      <c r="W93" s="6">
        <f t="shared" si="23"/>
        <v>0.48780487804878048</v>
      </c>
    </row>
    <row r="94" spans="1:23" s="6" customFormat="1" x14ac:dyDescent="0.3">
      <c r="A94" s="6" t="s">
        <v>52</v>
      </c>
      <c r="B94" s="6">
        <v>-1.68654853122133</v>
      </c>
      <c r="C94" s="4">
        <v>-1.6869707809605399</v>
      </c>
      <c r="D94" s="6">
        <v>-1.6869707809605399</v>
      </c>
      <c r="E94" s="6">
        <v>-1.68753133926836</v>
      </c>
      <c r="F94" s="6">
        <v>-1.68654853469997</v>
      </c>
      <c r="G94" s="6">
        <f t="shared" si="13"/>
        <v>-4.2224626056985848E-4</v>
      </c>
      <c r="H94" s="6">
        <f t="shared" si="14"/>
        <v>0</v>
      </c>
      <c r="I94" s="6">
        <f t="shared" si="12"/>
        <v>1.7829484226282954E-7</v>
      </c>
      <c r="J94" s="6">
        <f t="shared" si="15"/>
        <v>3.1422561646612446E-7</v>
      </c>
      <c r="K94" s="6">
        <v>42</v>
      </c>
      <c r="L94" s="6">
        <v>28</v>
      </c>
      <c r="M94" s="6">
        <f t="shared" si="16"/>
        <v>42</v>
      </c>
      <c r="N94" s="6">
        <f t="shared" si="17"/>
        <v>40</v>
      </c>
      <c r="O94" s="6">
        <v>24</v>
      </c>
      <c r="P94" s="6">
        <v>18</v>
      </c>
      <c r="Q94" s="6">
        <v>3</v>
      </c>
      <c r="R94" s="6">
        <f t="shared" si="18"/>
        <v>70</v>
      </c>
      <c r="S94" s="6">
        <f t="shared" si="19"/>
        <v>0.34285714285714286</v>
      </c>
      <c r="T94" s="6">
        <f t="shared" si="20"/>
        <v>0.25714285714285712</v>
      </c>
      <c r="U94" s="6">
        <f t="shared" si="21"/>
        <v>0.3</v>
      </c>
      <c r="V94" s="6">
        <f t="shared" si="22"/>
        <v>0.51219512195121952</v>
      </c>
      <c r="W94" s="6">
        <f t="shared" si="23"/>
        <v>0.48780487804878048</v>
      </c>
    </row>
    <row r="95" spans="1:23" s="6" customFormat="1" x14ac:dyDescent="0.3">
      <c r="A95" s="7" t="s">
        <v>53</v>
      </c>
      <c r="B95" s="7">
        <v>-1.67961530078871</v>
      </c>
      <c r="C95" s="1">
        <v>-1.6800380339990557</v>
      </c>
      <c r="D95" s="7">
        <v>-1.6800380339990557</v>
      </c>
      <c r="E95" s="7">
        <v>-1.6805981174526601</v>
      </c>
      <c r="F95" s="7">
        <v>-1.67961530533998</v>
      </c>
      <c r="G95" s="6">
        <f t="shared" si="13"/>
        <v>-4.2272865907566626E-4</v>
      </c>
      <c r="H95" s="6">
        <f t="shared" si="14"/>
        <v>0</v>
      </c>
      <c r="I95" s="6">
        <f t="shared" si="12"/>
        <v>1.7870336712917659E-7</v>
      </c>
      <c r="J95" s="6">
        <f t="shared" si="15"/>
        <v>3.1369347500139321E-7</v>
      </c>
      <c r="K95" s="6">
        <v>42</v>
      </c>
      <c r="L95" s="6">
        <v>28</v>
      </c>
      <c r="M95" s="6">
        <f t="shared" si="16"/>
        <v>42</v>
      </c>
      <c r="N95" s="6">
        <f t="shared" si="17"/>
        <v>40</v>
      </c>
      <c r="O95" s="6">
        <v>24</v>
      </c>
      <c r="P95" s="6">
        <v>18</v>
      </c>
      <c r="Q95" s="6">
        <v>3</v>
      </c>
      <c r="R95" s="6">
        <f t="shared" si="18"/>
        <v>70</v>
      </c>
      <c r="S95" s="6">
        <f t="shared" si="19"/>
        <v>0.34285714285714286</v>
      </c>
      <c r="T95" s="6">
        <f t="shared" si="20"/>
        <v>0.25714285714285712</v>
      </c>
      <c r="U95" s="6">
        <f t="shared" si="21"/>
        <v>0.3</v>
      </c>
      <c r="V95" s="6">
        <f t="shared" si="22"/>
        <v>0.51219512195121952</v>
      </c>
      <c r="W95" s="6">
        <f t="shared" si="23"/>
        <v>0.48780487804878048</v>
      </c>
    </row>
    <row r="96" spans="1:23" s="8" customFormat="1" x14ac:dyDescent="0.3">
      <c r="A96" s="8" t="s">
        <v>54</v>
      </c>
      <c r="B96" s="8">
        <v>-1.6551961838949301</v>
      </c>
      <c r="C96" s="3">
        <v>-1.618560513784812</v>
      </c>
      <c r="D96" s="8">
        <v>-1.666660984957367</v>
      </c>
      <c r="E96" s="8">
        <v>-1.6566224746857801</v>
      </c>
      <c r="F96" s="8">
        <v>-1.6662704917097599</v>
      </c>
      <c r="G96" s="6">
        <f t="shared" si="13"/>
        <v>-3.9049324760709325E-4</v>
      </c>
      <c r="H96" s="6">
        <f t="shared" si="14"/>
        <v>2.313655327021795E-3</v>
      </c>
      <c r="I96" s="6">
        <f t="shared" si="12"/>
        <v>1.3421723244173959E-3</v>
      </c>
      <c r="J96" s="6">
        <f t="shared" si="15"/>
        <v>1.4487128676268189E-3</v>
      </c>
      <c r="K96" s="8">
        <v>42</v>
      </c>
      <c r="L96" s="8">
        <v>28</v>
      </c>
      <c r="M96" s="6">
        <f t="shared" si="16"/>
        <v>42</v>
      </c>
      <c r="N96" s="6">
        <f t="shared" si="17"/>
        <v>40</v>
      </c>
      <c r="O96" s="6">
        <v>24</v>
      </c>
      <c r="P96" s="6">
        <v>18</v>
      </c>
      <c r="Q96" s="6">
        <v>3</v>
      </c>
      <c r="R96" s="6">
        <f t="shared" si="18"/>
        <v>70</v>
      </c>
      <c r="S96" s="6">
        <f t="shared" si="19"/>
        <v>0.34285714285714286</v>
      </c>
      <c r="T96" s="6">
        <f t="shared" si="20"/>
        <v>0.25714285714285712</v>
      </c>
      <c r="U96" s="6">
        <f t="shared" si="21"/>
        <v>0.3</v>
      </c>
      <c r="V96" s="6">
        <f t="shared" si="22"/>
        <v>0.51219512195121952</v>
      </c>
      <c r="W96" s="6">
        <f t="shared" si="23"/>
        <v>0.48780487804878048</v>
      </c>
    </row>
    <row r="97" spans="1:23" s="8" customFormat="1" x14ac:dyDescent="0.3">
      <c r="A97" s="9" t="s">
        <v>55</v>
      </c>
      <c r="B97" s="9">
        <v>-1.62184635426215</v>
      </c>
      <c r="C97" s="2">
        <v>-1.5727413097519589</v>
      </c>
      <c r="D97" s="9">
        <v>-1.6661506053476489</v>
      </c>
      <c r="E97" s="9">
        <v>-1.62230632598706</v>
      </c>
      <c r="F97" s="9">
        <v>-1.6616856018939199</v>
      </c>
      <c r="G97" s="6">
        <f t="shared" si="13"/>
        <v>-4.4650034537290217E-3</v>
      </c>
      <c r="H97" s="6">
        <f t="shared" si="14"/>
        <v>8.7252965036829916E-3</v>
      </c>
      <c r="I97" s="6">
        <f t="shared" si="12"/>
        <v>2.4113053963478433E-3</v>
      </c>
      <c r="J97" s="6">
        <f t="shared" si="15"/>
        <v>2.4566908343858379E-3</v>
      </c>
      <c r="K97" s="8">
        <v>42</v>
      </c>
      <c r="L97" s="8">
        <v>28</v>
      </c>
      <c r="M97" s="6">
        <f t="shared" si="16"/>
        <v>42</v>
      </c>
      <c r="N97" s="6">
        <f t="shared" si="17"/>
        <v>40</v>
      </c>
      <c r="O97" s="6">
        <v>24</v>
      </c>
      <c r="P97" s="6">
        <v>18</v>
      </c>
      <c r="Q97" s="6">
        <v>3</v>
      </c>
      <c r="R97" s="6">
        <f t="shared" si="18"/>
        <v>70</v>
      </c>
      <c r="S97" s="6">
        <f t="shared" si="19"/>
        <v>0.34285714285714286</v>
      </c>
      <c r="T97" s="6">
        <f t="shared" si="20"/>
        <v>0.25714285714285712</v>
      </c>
      <c r="U97" s="6">
        <f t="shared" si="21"/>
        <v>0.3</v>
      </c>
      <c r="V97" s="6">
        <f t="shared" si="22"/>
        <v>0.51219512195121952</v>
      </c>
      <c r="W97" s="6">
        <f t="shared" si="23"/>
        <v>0.48780487804878048</v>
      </c>
    </row>
    <row r="98" spans="1:23" s="8" customFormat="1" x14ac:dyDescent="0.3">
      <c r="A98" s="8" t="s">
        <v>56</v>
      </c>
      <c r="B98" s="8">
        <v>-1.7336184850019301</v>
      </c>
      <c r="C98" s="3">
        <v>-1.5289807255056407</v>
      </c>
      <c r="D98" s="8">
        <v>-1.7292999767880479</v>
      </c>
      <c r="E98" s="8">
        <v>-1.73655413502558</v>
      </c>
      <c r="F98" s="8">
        <v>-1.7504671620433701</v>
      </c>
      <c r="G98" s="6">
        <f t="shared" si="13"/>
        <v>2.116718525532213E-2</v>
      </c>
      <c r="H98" s="6">
        <f t="shared" si="14"/>
        <v>4.0127802434344217E-2</v>
      </c>
      <c r="I98" s="6">
        <f t="shared" si="12"/>
        <v>4.1876612611661174E-2</v>
      </c>
      <c r="J98" s="6">
        <f t="shared" si="15"/>
        <v>4.3086720339732425E-2</v>
      </c>
      <c r="K98" s="8">
        <v>42</v>
      </c>
      <c r="L98" s="8">
        <v>28</v>
      </c>
      <c r="M98" s="6">
        <f t="shared" si="16"/>
        <v>42</v>
      </c>
      <c r="N98" s="6">
        <f t="shared" si="17"/>
        <v>40</v>
      </c>
      <c r="O98" s="6">
        <v>24</v>
      </c>
      <c r="P98" s="6">
        <v>18</v>
      </c>
      <c r="Q98" s="6">
        <v>3</v>
      </c>
      <c r="R98" s="6">
        <f t="shared" si="18"/>
        <v>70</v>
      </c>
      <c r="S98" s="6">
        <f t="shared" si="19"/>
        <v>0.34285714285714286</v>
      </c>
      <c r="T98" s="6">
        <f t="shared" si="20"/>
        <v>0.25714285714285712</v>
      </c>
      <c r="U98" s="6">
        <f t="shared" si="21"/>
        <v>0.3</v>
      </c>
      <c r="V98" s="6">
        <f t="shared" si="22"/>
        <v>0.51219512195121952</v>
      </c>
      <c r="W98" s="6">
        <f t="shared" si="23"/>
        <v>0.48780487804878048</v>
      </c>
    </row>
    <row r="99" spans="1:23" s="8" customFormat="1" x14ac:dyDescent="0.3">
      <c r="A99" s="9" t="s">
        <v>57</v>
      </c>
      <c r="B99" s="9">
        <v>-1.690138594584</v>
      </c>
      <c r="C99" s="2">
        <v>-1.4594359182878569</v>
      </c>
      <c r="D99" s="9">
        <v>-1.6810404845313998</v>
      </c>
      <c r="E99" s="9">
        <v>-1.68852637980593</v>
      </c>
      <c r="F99" s="9">
        <v>-1.71635838965821</v>
      </c>
      <c r="G99" s="6">
        <f t="shared" si="13"/>
        <v>3.5317905126810212E-2</v>
      </c>
      <c r="H99" s="6">
        <f t="shared" si="14"/>
        <v>4.9108583779988772E-2</v>
      </c>
      <c r="I99" s="6">
        <f t="shared" si="12"/>
        <v>5.3223724850202964E-2</v>
      </c>
      <c r="J99" s="6">
        <f t="shared" si="15"/>
        <v>5.2482439558563736E-2</v>
      </c>
      <c r="K99" s="8">
        <v>42</v>
      </c>
      <c r="L99" s="8">
        <v>28</v>
      </c>
      <c r="M99" s="6">
        <f t="shared" si="16"/>
        <v>42</v>
      </c>
      <c r="N99" s="6">
        <f t="shared" si="17"/>
        <v>40</v>
      </c>
      <c r="O99" s="6">
        <v>24</v>
      </c>
      <c r="P99" s="6">
        <v>18</v>
      </c>
      <c r="Q99" s="6">
        <v>3</v>
      </c>
      <c r="R99" s="6">
        <f t="shared" si="18"/>
        <v>70</v>
      </c>
      <c r="S99" s="6">
        <f t="shared" si="19"/>
        <v>0.34285714285714286</v>
      </c>
      <c r="T99" s="6">
        <f t="shared" si="20"/>
        <v>0.25714285714285712</v>
      </c>
      <c r="U99" s="6">
        <f t="shared" si="21"/>
        <v>0.3</v>
      </c>
      <c r="V99" s="6">
        <f t="shared" si="22"/>
        <v>0.51219512195121952</v>
      </c>
      <c r="W99" s="6">
        <f t="shared" si="23"/>
        <v>0.48780487804878048</v>
      </c>
    </row>
    <row r="100" spans="1:23" s="6" customFormat="1" x14ac:dyDescent="0.3">
      <c r="A100" s="6" t="s">
        <v>58</v>
      </c>
      <c r="B100" s="6">
        <v>-1.68732042441496</v>
      </c>
      <c r="C100" s="4">
        <v>-1.6877435118847464</v>
      </c>
      <c r="D100" s="6">
        <v>-1.6877435118847464</v>
      </c>
      <c r="E100" s="6">
        <v>-1.6883032373242</v>
      </c>
      <c r="F100" s="6">
        <v>-1.6873204260607499</v>
      </c>
      <c r="G100" s="6">
        <f t="shared" si="13"/>
        <v>-4.2308582399641637E-4</v>
      </c>
      <c r="H100" s="6">
        <f t="shared" si="14"/>
        <v>0</v>
      </c>
      <c r="I100" s="6">
        <f t="shared" si="12"/>
        <v>1.7900300709022844E-7</v>
      </c>
      <c r="J100" s="6">
        <f t="shared" si="15"/>
        <v>3.1329256757152067E-7</v>
      </c>
      <c r="K100" s="6">
        <v>42</v>
      </c>
      <c r="L100" s="6">
        <v>28</v>
      </c>
      <c r="M100" s="6">
        <f t="shared" si="16"/>
        <v>42</v>
      </c>
      <c r="N100" s="6">
        <f t="shared" si="17"/>
        <v>40</v>
      </c>
      <c r="O100" s="6">
        <v>24</v>
      </c>
      <c r="P100" s="6">
        <v>18</v>
      </c>
      <c r="Q100" s="6">
        <v>3</v>
      </c>
      <c r="R100" s="6">
        <f t="shared" si="18"/>
        <v>70</v>
      </c>
      <c r="S100" s="6">
        <f t="shared" si="19"/>
        <v>0.34285714285714286</v>
      </c>
      <c r="T100" s="6">
        <f t="shared" si="20"/>
        <v>0.25714285714285712</v>
      </c>
      <c r="U100" s="6">
        <f t="shared" si="21"/>
        <v>0.3</v>
      </c>
      <c r="V100" s="6">
        <f t="shared" si="22"/>
        <v>0.51219512195121952</v>
      </c>
      <c r="W100" s="6">
        <f t="shared" si="23"/>
        <v>0.48780487804878048</v>
      </c>
    </row>
    <row r="101" spans="1:23" x14ac:dyDescent="0.3">
      <c r="A101" s="7" t="s">
        <v>59</v>
      </c>
      <c r="B101" s="7">
        <v>-1.67730594894389</v>
      </c>
      <c r="C101" s="1">
        <v>-1.6777404078101785</v>
      </c>
      <c r="D101" s="7">
        <v>-1.6777404078101785</v>
      </c>
      <c r="E101" s="7">
        <v>-1.6782887627580501</v>
      </c>
      <c r="F101" s="7">
        <v>-1.6773059509050501</v>
      </c>
      <c r="G101" s="6">
        <f t="shared" si="13"/>
        <v>-4.3445690512844415E-4</v>
      </c>
      <c r="H101" s="6">
        <f t="shared" si="14"/>
        <v>0</v>
      </c>
      <c r="I101" s="6">
        <f t="shared" si="12"/>
        <v>1.8875450649674724E-7</v>
      </c>
      <c r="J101" s="6">
        <f t="shared" si="15"/>
        <v>3.0069314885519073E-7</v>
      </c>
      <c r="K101" s="6">
        <v>42</v>
      </c>
      <c r="L101" s="6">
        <v>28</v>
      </c>
      <c r="M101" s="6">
        <f t="shared" si="16"/>
        <v>42</v>
      </c>
      <c r="N101" s="6">
        <f t="shared" si="17"/>
        <v>40</v>
      </c>
      <c r="O101" s="6">
        <v>24</v>
      </c>
      <c r="P101" s="6">
        <v>18</v>
      </c>
      <c r="Q101" s="6">
        <v>3</v>
      </c>
      <c r="R101" s="6">
        <f t="shared" si="18"/>
        <v>70</v>
      </c>
      <c r="S101" s="6">
        <f t="shared" si="19"/>
        <v>0.34285714285714286</v>
      </c>
      <c r="T101" s="6">
        <f t="shared" si="20"/>
        <v>0.25714285714285712</v>
      </c>
      <c r="U101" s="6">
        <f t="shared" si="21"/>
        <v>0.3</v>
      </c>
      <c r="V101" s="6">
        <f t="shared" si="22"/>
        <v>0.51219512195121952</v>
      </c>
      <c r="W101" s="6">
        <f t="shared" si="23"/>
        <v>0.48780487804878048</v>
      </c>
    </row>
    <row r="102" spans="1:23" s="8" customFormat="1" x14ac:dyDescent="0.3">
      <c r="A102" s="8" t="s">
        <v>60</v>
      </c>
      <c r="B102" s="8">
        <v>-1.65345776389091</v>
      </c>
      <c r="C102" s="3">
        <v>-1.6169209178326804</v>
      </c>
      <c r="D102" s="8">
        <v>-1.6648153439901754</v>
      </c>
      <c r="E102" s="8">
        <v>-1.65481379403395</v>
      </c>
      <c r="F102" s="8">
        <v>-1.66399680820678</v>
      </c>
      <c r="G102" s="6">
        <f t="shared" si="13"/>
        <v>-8.1853578339541322E-4</v>
      </c>
      <c r="H102" s="6">
        <f t="shared" si="14"/>
        <v>2.2938760569557368E-3</v>
      </c>
      <c r="I102" s="6">
        <f t="shared" si="12"/>
        <v>1.3349411198827679E-3</v>
      </c>
      <c r="J102" s="6">
        <f t="shared" si="15"/>
        <v>1.4358700668047422E-3</v>
      </c>
      <c r="K102" s="8">
        <v>42</v>
      </c>
      <c r="L102" s="8">
        <v>28</v>
      </c>
      <c r="M102" s="6">
        <f t="shared" si="16"/>
        <v>42</v>
      </c>
      <c r="N102" s="6">
        <f t="shared" si="17"/>
        <v>40</v>
      </c>
      <c r="O102" s="6">
        <v>24</v>
      </c>
      <c r="P102" s="6">
        <v>18</v>
      </c>
      <c r="Q102" s="6">
        <v>3</v>
      </c>
      <c r="R102" s="6">
        <f t="shared" si="18"/>
        <v>70</v>
      </c>
      <c r="S102" s="6">
        <f t="shared" si="19"/>
        <v>0.34285714285714286</v>
      </c>
      <c r="T102" s="6">
        <f t="shared" si="20"/>
        <v>0.25714285714285712</v>
      </c>
      <c r="U102" s="6">
        <f t="shared" si="21"/>
        <v>0.3</v>
      </c>
      <c r="V102" s="6">
        <f t="shared" si="22"/>
        <v>0.51219512195121952</v>
      </c>
      <c r="W102" s="6">
        <f t="shared" si="23"/>
        <v>0.48780487804878048</v>
      </c>
    </row>
    <row r="103" spans="1:23" s="8" customFormat="1" x14ac:dyDescent="0.3">
      <c r="A103" s="9" t="s">
        <v>61</v>
      </c>
      <c r="B103" s="9">
        <v>-1.6201474780218399</v>
      </c>
      <c r="C103" s="2">
        <v>-1.5713261722280754</v>
      </c>
      <c r="D103" s="9">
        <v>-1.6643281570236121</v>
      </c>
      <c r="E103" s="9">
        <v>-1.6218272927826101</v>
      </c>
      <c r="F103" s="9">
        <v>-1.66218140515344</v>
      </c>
      <c r="G103" s="6">
        <f t="shared" si="13"/>
        <v>-2.1467518701721033E-3</v>
      </c>
      <c r="H103" s="6">
        <f t="shared" si="14"/>
        <v>8.6493691759092547E-3</v>
      </c>
      <c r="I103" s="6">
        <f t="shared" si="12"/>
        <v>2.3835198994082668E-3</v>
      </c>
      <c r="J103" s="6">
        <f t="shared" si="15"/>
        <v>2.5503631772636477E-3</v>
      </c>
      <c r="K103" s="8">
        <v>42</v>
      </c>
      <c r="L103" s="8">
        <v>28</v>
      </c>
      <c r="M103" s="6">
        <f t="shared" si="16"/>
        <v>42</v>
      </c>
      <c r="N103" s="6">
        <f t="shared" si="17"/>
        <v>40</v>
      </c>
      <c r="O103" s="6">
        <v>24</v>
      </c>
      <c r="P103" s="6">
        <v>18</v>
      </c>
      <c r="Q103" s="6">
        <v>3</v>
      </c>
      <c r="R103" s="6">
        <f t="shared" si="18"/>
        <v>70</v>
      </c>
      <c r="S103" s="6">
        <f t="shared" si="19"/>
        <v>0.34285714285714286</v>
      </c>
      <c r="T103" s="6">
        <f t="shared" si="20"/>
        <v>0.25714285714285712</v>
      </c>
      <c r="U103" s="6">
        <f t="shared" si="21"/>
        <v>0.3</v>
      </c>
      <c r="V103" s="6">
        <f t="shared" si="22"/>
        <v>0.51219512195121952</v>
      </c>
      <c r="W103" s="6">
        <f t="shared" si="23"/>
        <v>0.48780487804878048</v>
      </c>
    </row>
    <row r="104" spans="1:23" s="8" customFormat="1" x14ac:dyDescent="0.3">
      <c r="A104" s="8" t="s">
        <v>62</v>
      </c>
      <c r="B104" s="8">
        <v>-1.7343392753733</v>
      </c>
      <c r="C104" s="3">
        <v>-1.5261040536242843</v>
      </c>
      <c r="D104" s="8">
        <v>-1.7288542907201911</v>
      </c>
      <c r="E104" s="8">
        <v>-1.7339294621028001</v>
      </c>
      <c r="F104" s="8">
        <v>-1.73660585303382</v>
      </c>
      <c r="G104" s="6">
        <f t="shared" si="13"/>
        <v>7.7515623136288347E-3</v>
      </c>
      <c r="H104" s="6">
        <f t="shared" si="14"/>
        <v>4.1107658642446462E-2</v>
      </c>
      <c r="I104" s="6">
        <f t="shared" si="12"/>
        <v>4.3361907576861765E-2</v>
      </c>
      <c r="J104" s="6">
        <f t="shared" si="15"/>
        <v>4.3191400409261956E-2</v>
      </c>
      <c r="K104" s="8">
        <v>42</v>
      </c>
      <c r="L104" s="8">
        <v>28</v>
      </c>
      <c r="M104" s="6">
        <f t="shared" si="16"/>
        <v>42</v>
      </c>
      <c r="N104" s="6">
        <f t="shared" si="17"/>
        <v>40</v>
      </c>
      <c r="O104" s="6">
        <v>24</v>
      </c>
      <c r="P104" s="6">
        <v>18</v>
      </c>
      <c r="Q104" s="6">
        <v>3</v>
      </c>
      <c r="R104" s="6">
        <f t="shared" si="18"/>
        <v>70</v>
      </c>
      <c r="S104" s="6">
        <f t="shared" si="19"/>
        <v>0.34285714285714286</v>
      </c>
      <c r="T104" s="6">
        <f t="shared" si="20"/>
        <v>0.25714285714285712</v>
      </c>
      <c r="U104" s="6">
        <f t="shared" si="21"/>
        <v>0.3</v>
      </c>
      <c r="V104" s="6">
        <f t="shared" si="22"/>
        <v>0.51219512195121952</v>
      </c>
      <c r="W104" s="6">
        <f t="shared" si="23"/>
        <v>0.48780487804878048</v>
      </c>
    </row>
    <row r="105" spans="1:23" s="8" customFormat="1" x14ac:dyDescent="0.3">
      <c r="A105" s="9" t="s">
        <v>63</v>
      </c>
      <c r="B105" s="9">
        <v>-1.6722695217930399</v>
      </c>
      <c r="C105" s="2">
        <v>-1.4463355547946311</v>
      </c>
      <c r="D105" s="9">
        <v>-1.6787399379657648</v>
      </c>
      <c r="E105" s="9">
        <v>-1.6743589136071599</v>
      </c>
      <c r="F105" s="9">
        <v>-1.6989547258480699</v>
      </c>
      <c r="G105" s="6">
        <f t="shared" si="13"/>
        <v>2.021478788230513E-2</v>
      </c>
      <c r="H105" s="6">
        <f t="shared" si="14"/>
        <v>5.4011797317155164E-2</v>
      </c>
      <c r="I105" s="6">
        <f t="shared" si="12"/>
        <v>5.1046157443638093E-2</v>
      </c>
      <c r="J105" s="6">
        <f t="shared" si="15"/>
        <v>5.1994652164147295E-2</v>
      </c>
      <c r="K105" s="8">
        <v>42</v>
      </c>
      <c r="L105" s="8">
        <v>28</v>
      </c>
      <c r="M105" s="6">
        <f t="shared" si="16"/>
        <v>42</v>
      </c>
      <c r="N105" s="6">
        <f t="shared" si="17"/>
        <v>40</v>
      </c>
      <c r="O105" s="6">
        <v>24</v>
      </c>
      <c r="P105" s="6">
        <v>18</v>
      </c>
      <c r="Q105" s="6">
        <v>3</v>
      </c>
      <c r="R105" s="6">
        <f t="shared" si="18"/>
        <v>70</v>
      </c>
      <c r="S105" s="6">
        <f t="shared" si="19"/>
        <v>0.34285714285714286</v>
      </c>
      <c r="T105" s="6">
        <f t="shared" si="20"/>
        <v>0.25714285714285712</v>
      </c>
      <c r="U105" s="6">
        <f t="shared" si="21"/>
        <v>0.3</v>
      </c>
      <c r="V105" s="6">
        <f t="shared" si="22"/>
        <v>0.51219512195121952</v>
      </c>
      <c r="W105" s="6">
        <f t="shared" si="23"/>
        <v>0.48780487804878048</v>
      </c>
    </row>
    <row r="106" spans="1:23" s="6" customFormat="1" x14ac:dyDescent="0.3">
      <c r="A106" s="6" t="s">
        <v>64</v>
      </c>
      <c r="B106" s="6">
        <v>-1.6795251128242901</v>
      </c>
      <c r="C106" s="4">
        <v>-1.6799512347678602</v>
      </c>
      <c r="D106" s="6">
        <v>-1.6799512347678602</v>
      </c>
      <c r="E106" s="6">
        <v>-1.6805079210632901</v>
      </c>
      <c r="F106" s="6">
        <v>-1.67952511037163</v>
      </c>
      <c r="G106" s="6">
        <f t="shared" si="13"/>
        <v>-4.2612439623024301E-4</v>
      </c>
      <c r="H106" s="6">
        <f t="shared" si="14"/>
        <v>0</v>
      </c>
      <c r="I106" s="6">
        <f t="shared" si="12"/>
        <v>1.8157991079201742E-7</v>
      </c>
      <c r="J106" s="6">
        <f t="shared" si="15"/>
        <v>3.0989963151937702E-7</v>
      </c>
      <c r="K106" s="6">
        <v>42</v>
      </c>
      <c r="L106" s="6">
        <v>28</v>
      </c>
      <c r="M106" s="6">
        <f t="shared" si="16"/>
        <v>42</v>
      </c>
      <c r="N106" s="6">
        <f t="shared" si="17"/>
        <v>40</v>
      </c>
      <c r="O106" s="6">
        <v>24</v>
      </c>
      <c r="P106" s="6">
        <v>18</v>
      </c>
      <c r="Q106" s="6">
        <v>3</v>
      </c>
      <c r="R106" s="6">
        <f t="shared" si="18"/>
        <v>70</v>
      </c>
      <c r="S106" s="6">
        <f t="shared" si="19"/>
        <v>0.34285714285714286</v>
      </c>
      <c r="T106" s="6">
        <f t="shared" si="20"/>
        <v>0.25714285714285712</v>
      </c>
      <c r="U106" s="6">
        <f t="shared" si="21"/>
        <v>0.3</v>
      </c>
      <c r="V106" s="6">
        <f t="shared" si="22"/>
        <v>0.51219512195121952</v>
      </c>
      <c r="W106" s="6">
        <f t="shared" si="23"/>
        <v>0.48780487804878048</v>
      </c>
    </row>
    <row r="107" spans="1:23" s="8" customFormat="1" x14ac:dyDescent="0.3">
      <c r="A107" s="9" t="s">
        <v>65</v>
      </c>
      <c r="B107" s="9">
        <v>-1.6644154435301</v>
      </c>
      <c r="C107" s="2">
        <v>-1.6280039791392888</v>
      </c>
      <c r="D107" s="9">
        <v>-1.6745847585835656</v>
      </c>
      <c r="E107" s="9">
        <v>-1.6654472638404301</v>
      </c>
      <c r="F107" s="9">
        <v>-1.6741579875533501</v>
      </c>
      <c r="G107" s="6">
        <f t="shared" si="13"/>
        <v>-4.2677103021548923E-4</v>
      </c>
      <c r="H107" s="6">
        <f t="shared" si="14"/>
        <v>2.1697690136363548E-3</v>
      </c>
      <c r="I107" s="6">
        <f t="shared" si="12"/>
        <v>1.3257947390833056E-3</v>
      </c>
      <c r="J107" s="6">
        <f t="shared" si="15"/>
        <v>1.4019995692107162E-3</v>
      </c>
      <c r="K107" s="8">
        <v>42</v>
      </c>
      <c r="L107" s="8">
        <v>28</v>
      </c>
      <c r="M107" s="6">
        <f t="shared" si="16"/>
        <v>42</v>
      </c>
      <c r="N107" s="6">
        <f t="shared" si="17"/>
        <v>40</v>
      </c>
      <c r="O107" s="6">
        <v>24</v>
      </c>
      <c r="P107" s="6">
        <v>18</v>
      </c>
      <c r="Q107" s="6">
        <v>3</v>
      </c>
      <c r="R107" s="6">
        <f t="shared" si="18"/>
        <v>70</v>
      </c>
      <c r="S107" s="6">
        <f t="shared" si="19"/>
        <v>0.34285714285714286</v>
      </c>
      <c r="T107" s="6">
        <f t="shared" si="20"/>
        <v>0.25714285714285712</v>
      </c>
      <c r="U107" s="6">
        <f t="shared" si="21"/>
        <v>0.3</v>
      </c>
      <c r="V107" s="6">
        <f t="shared" si="22"/>
        <v>0.51219512195121952</v>
      </c>
      <c r="W107" s="6">
        <f t="shared" si="23"/>
        <v>0.48780487804878048</v>
      </c>
    </row>
    <row r="108" spans="1:23" s="8" customFormat="1" x14ac:dyDescent="0.3">
      <c r="A108" s="8" t="s">
        <v>66</v>
      </c>
      <c r="B108" s="8">
        <v>-1.63426069266124</v>
      </c>
      <c r="C108" s="3">
        <v>-1.5847480636718689</v>
      </c>
      <c r="D108" s="8">
        <v>-1.6746259441964813</v>
      </c>
      <c r="E108" s="8">
        <v>-1.63571215017861</v>
      </c>
      <c r="F108" s="8">
        <v>-1.6751543726387601</v>
      </c>
      <c r="G108" s="6">
        <f t="shared" si="13"/>
        <v>5.2842844227884989E-4</v>
      </c>
      <c r="H108" s="6">
        <f t="shared" si="14"/>
        <v>8.0780334075964862E-3</v>
      </c>
      <c r="I108" s="6">
        <f t="shared" si="12"/>
        <v>2.4515004294391046E-3</v>
      </c>
      <c r="J108" s="6">
        <f t="shared" si="15"/>
        <v>2.5973381134665914E-3</v>
      </c>
      <c r="K108" s="8">
        <v>42</v>
      </c>
      <c r="L108" s="8">
        <v>28</v>
      </c>
      <c r="M108" s="6">
        <f t="shared" si="16"/>
        <v>42</v>
      </c>
      <c r="N108" s="6">
        <f t="shared" si="17"/>
        <v>40</v>
      </c>
      <c r="O108" s="6">
        <v>24</v>
      </c>
      <c r="P108" s="6">
        <v>18</v>
      </c>
      <c r="Q108" s="6">
        <v>3</v>
      </c>
      <c r="R108" s="6">
        <f t="shared" si="18"/>
        <v>70</v>
      </c>
      <c r="S108" s="6">
        <f t="shared" si="19"/>
        <v>0.34285714285714286</v>
      </c>
      <c r="T108" s="6">
        <f t="shared" si="20"/>
        <v>0.25714285714285712</v>
      </c>
      <c r="U108" s="6">
        <f t="shared" si="21"/>
        <v>0.3</v>
      </c>
      <c r="V108" s="6">
        <f t="shared" si="22"/>
        <v>0.51219512195121952</v>
      </c>
      <c r="W108" s="6">
        <f t="shared" si="23"/>
        <v>0.48780487804878048</v>
      </c>
    </row>
    <row r="109" spans="1:23" s="8" customFormat="1" x14ac:dyDescent="0.3">
      <c r="A109" s="9" t="s">
        <v>67</v>
      </c>
      <c r="B109" s="9">
        <v>-1.7953439641914</v>
      </c>
      <c r="C109" s="2">
        <v>-1.5890463879640948</v>
      </c>
      <c r="D109" s="9">
        <v>-1.7958029173788717</v>
      </c>
      <c r="E109" s="9">
        <v>-1.7975014262967299</v>
      </c>
      <c r="F109" s="9">
        <v>-1.79293243005591</v>
      </c>
      <c r="G109" s="6">
        <f t="shared" si="13"/>
        <v>-2.8704873229616901E-3</v>
      </c>
      <c r="H109" s="6">
        <f t="shared" si="14"/>
        <v>4.2748262455643483E-2</v>
      </c>
      <c r="I109" s="6">
        <f t="shared" si="12"/>
        <v>4.2558689957260781E-2</v>
      </c>
      <c r="J109" s="6">
        <f t="shared" si="15"/>
        <v>4.3453503006260379E-2</v>
      </c>
      <c r="K109" s="8">
        <v>42</v>
      </c>
      <c r="L109" s="8">
        <v>28</v>
      </c>
      <c r="M109" s="6">
        <f t="shared" si="16"/>
        <v>42</v>
      </c>
      <c r="N109" s="6">
        <f t="shared" si="17"/>
        <v>40</v>
      </c>
      <c r="O109" s="6">
        <v>24</v>
      </c>
      <c r="P109" s="6">
        <v>18</v>
      </c>
      <c r="Q109" s="6">
        <v>3</v>
      </c>
      <c r="R109" s="6">
        <f t="shared" si="18"/>
        <v>70</v>
      </c>
      <c r="S109" s="6">
        <f t="shared" si="19"/>
        <v>0.34285714285714286</v>
      </c>
      <c r="T109" s="6">
        <f t="shared" si="20"/>
        <v>0.25714285714285712</v>
      </c>
      <c r="U109" s="6">
        <f t="shared" si="21"/>
        <v>0.3</v>
      </c>
      <c r="V109" s="6">
        <f t="shared" si="22"/>
        <v>0.51219512195121952</v>
      </c>
      <c r="W109" s="6">
        <f t="shared" si="23"/>
        <v>0.48780487804878048</v>
      </c>
    </row>
    <row r="110" spans="1:23" s="8" customFormat="1" x14ac:dyDescent="0.3">
      <c r="A110" s="8" t="s">
        <v>68</v>
      </c>
      <c r="B110" s="8">
        <v>-1.65693160737472</v>
      </c>
      <c r="C110" s="3">
        <v>-1.4313756392930315</v>
      </c>
      <c r="D110" s="8">
        <v>-1.680786558033935</v>
      </c>
      <c r="E110" s="8">
        <v>-1.6617100886501901</v>
      </c>
      <c r="F110" s="8">
        <v>-1.70000383895427</v>
      </c>
      <c r="G110" s="6">
        <f t="shared" si="13"/>
        <v>1.9217280920335034E-2</v>
      </c>
      <c r="H110" s="6">
        <f t="shared" si="14"/>
        <v>6.220580638718156E-2</v>
      </c>
      <c r="I110" s="6">
        <f t="shared" si="12"/>
        <v>5.0875494737267699E-2</v>
      </c>
      <c r="J110" s="6">
        <f t="shared" si="15"/>
        <v>5.3053958560665478E-2</v>
      </c>
      <c r="K110" s="8">
        <v>42</v>
      </c>
      <c r="L110" s="8">
        <v>28</v>
      </c>
      <c r="M110" s="6">
        <f t="shared" si="16"/>
        <v>42</v>
      </c>
      <c r="N110" s="6">
        <f t="shared" si="17"/>
        <v>40</v>
      </c>
      <c r="O110" s="6">
        <v>24</v>
      </c>
      <c r="P110" s="6">
        <v>18</v>
      </c>
      <c r="Q110" s="6">
        <v>3</v>
      </c>
      <c r="R110" s="6">
        <f t="shared" si="18"/>
        <v>70</v>
      </c>
      <c r="S110" s="6">
        <f t="shared" si="19"/>
        <v>0.34285714285714286</v>
      </c>
      <c r="T110" s="6">
        <f t="shared" si="20"/>
        <v>0.25714285714285712</v>
      </c>
      <c r="U110" s="6">
        <f t="shared" si="21"/>
        <v>0.3</v>
      </c>
      <c r="V110" s="6">
        <f t="shared" si="22"/>
        <v>0.51219512195121952</v>
      </c>
      <c r="W110" s="6">
        <f t="shared" si="23"/>
        <v>0.48780487804878048</v>
      </c>
    </row>
    <row r="111" spans="1:23" s="8" customFormat="1" x14ac:dyDescent="0.3">
      <c r="A111" s="9" t="s">
        <v>69</v>
      </c>
      <c r="B111" s="9">
        <v>-1.6182661966201599</v>
      </c>
      <c r="C111" s="2">
        <v>-1.5819227178529376</v>
      </c>
      <c r="D111" s="9">
        <v>-1.6268351897100999</v>
      </c>
      <c r="E111" s="9">
        <v>-1.6192490034368801</v>
      </c>
      <c r="F111" s="9">
        <v>-1.62629103621472</v>
      </c>
      <c r="G111" s="6">
        <f t="shared" si="13"/>
        <v>-5.4415349537983992E-4</v>
      </c>
      <c r="H111" s="6">
        <f t="shared" si="14"/>
        <v>2.0171301283203953E-3</v>
      </c>
      <c r="I111" s="6">
        <f t="shared" si="12"/>
        <v>1.3208484489035401E-3</v>
      </c>
      <c r="J111" s="6">
        <f t="shared" si="15"/>
        <v>1.3932515954940311E-3</v>
      </c>
      <c r="K111" s="8">
        <v>42</v>
      </c>
      <c r="L111" s="8">
        <v>28</v>
      </c>
      <c r="M111" s="6">
        <f t="shared" si="16"/>
        <v>42</v>
      </c>
      <c r="N111" s="6">
        <f t="shared" si="17"/>
        <v>40</v>
      </c>
      <c r="O111" s="6">
        <v>24</v>
      </c>
      <c r="P111" s="6">
        <v>18</v>
      </c>
      <c r="Q111" s="6">
        <v>3</v>
      </c>
      <c r="R111" s="6">
        <f t="shared" si="18"/>
        <v>70</v>
      </c>
      <c r="S111" s="6">
        <f t="shared" si="19"/>
        <v>0.34285714285714286</v>
      </c>
      <c r="T111" s="6">
        <f t="shared" si="20"/>
        <v>0.25714285714285712</v>
      </c>
      <c r="U111" s="6">
        <f t="shared" si="21"/>
        <v>0.3</v>
      </c>
      <c r="V111" s="6">
        <f t="shared" si="22"/>
        <v>0.51219512195121952</v>
      </c>
      <c r="W111" s="6">
        <f t="shared" si="23"/>
        <v>0.48780487804878048</v>
      </c>
    </row>
    <row r="112" spans="1:23" s="8" customFormat="1" x14ac:dyDescent="0.3">
      <c r="A112" s="8" t="s">
        <v>70</v>
      </c>
      <c r="B112" s="8">
        <v>-1.6029777249949899</v>
      </c>
      <c r="C112" s="3">
        <v>-1.5534239954180036</v>
      </c>
      <c r="D112" s="8">
        <v>-1.6264736783997344</v>
      </c>
      <c r="E112" s="8">
        <v>-1.60307656466977</v>
      </c>
      <c r="F112" s="8">
        <v>-1.6281212826743101</v>
      </c>
      <c r="G112" s="6">
        <f t="shared" si="13"/>
        <v>1.6476042745756647E-3</v>
      </c>
      <c r="H112" s="6">
        <f t="shared" si="14"/>
        <v>5.3362561837313801E-3</v>
      </c>
      <c r="I112" s="6">
        <f t="shared" si="12"/>
        <v>2.4555721149890908E-3</v>
      </c>
      <c r="J112" s="6">
        <f t="shared" si="15"/>
        <v>2.4653776333014603E-3</v>
      </c>
      <c r="K112" s="8">
        <v>42</v>
      </c>
      <c r="L112" s="8">
        <v>28</v>
      </c>
      <c r="M112" s="6">
        <f t="shared" si="16"/>
        <v>42</v>
      </c>
      <c r="N112" s="6">
        <f t="shared" si="17"/>
        <v>40</v>
      </c>
      <c r="O112" s="6">
        <v>24</v>
      </c>
      <c r="P112" s="6">
        <v>18</v>
      </c>
      <c r="Q112" s="6">
        <v>3</v>
      </c>
      <c r="R112" s="6">
        <f t="shared" si="18"/>
        <v>70</v>
      </c>
      <c r="S112" s="6">
        <f t="shared" si="19"/>
        <v>0.34285714285714286</v>
      </c>
      <c r="T112" s="6">
        <f t="shared" si="20"/>
        <v>0.25714285714285712</v>
      </c>
      <c r="U112" s="6">
        <f t="shared" si="21"/>
        <v>0.3</v>
      </c>
      <c r="V112" s="6">
        <f t="shared" si="22"/>
        <v>0.51219512195121952</v>
      </c>
      <c r="W112" s="6">
        <f t="shared" si="23"/>
        <v>0.48780487804878048</v>
      </c>
    </row>
    <row r="113" spans="1:23" s="8" customFormat="1" x14ac:dyDescent="0.3">
      <c r="A113" s="9" t="s">
        <v>71</v>
      </c>
      <c r="B113" s="9">
        <v>-1.7319559739541801</v>
      </c>
      <c r="C113" s="2">
        <v>-1.5274012747345167</v>
      </c>
      <c r="D113" s="9">
        <v>-1.7316248804679595</v>
      </c>
      <c r="E113" s="9">
        <v>-1.73475560425431</v>
      </c>
      <c r="F113" s="9">
        <v>-1.7366228013426599</v>
      </c>
      <c r="G113" s="6">
        <f t="shared" si="13"/>
        <v>4.9979208747004122E-3</v>
      </c>
      <c r="H113" s="6">
        <f t="shared" si="14"/>
        <v>4.1707281138768683E-2</v>
      </c>
      <c r="I113" s="6">
        <f t="shared" si="12"/>
        <v>4.1842624972846965E-2</v>
      </c>
      <c r="J113" s="6">
        <f t="shared" si="15"/>
        <v>4.2995817970603006E-2</v>
      </c>
      <c r="K113" s="8">
        <v>42</v>
      </c>
      <c r="L113" s="8">
        <v>28</v>
      </c>
      <c r="M113" s="6">
        <f t="shared" si="16"/>
        <v>42</v>
      </c>
      <c r="N113" s="6">
        <f t="shared" si="17"/>
        <v>40</v>
      </c>
      <c r="O113" s="6">
        <v>24</v>
      </c>
      <c r="P113" s="6">
        <v>18</v>
      </c>
      <c r="Q113" s="6">
        <v>3</v>
      </c>
      <c r="R113" s="6">
        <f t="shared" si="18"/>
        <v>70</v>
      </c>
      <c r="S113" s="6">
        <f t="shared" si="19"/>
        <v>0.34285714285714286</v>
      </c>
      <c r="T113" s="6">
        <f t="shared" si="20"/>
        <v>0.25714285714285712</v>
      </c>
      <c r="U113" s="6">
        <f t="shared" si="21"/>
        <v>0.3</v>
      </c>
      <c r="V113" s="6">
        <f t="shared" si="22"/>
        <v>0.51219512195121952</v>
      </c>
      <c r="W113" s="6">
        <f t="shared" si="23"/>
        <v>0.48780487804878048</v>
      </c>
    </row>
    <row r="114" spans="1:23" s="8" customFormat="1" x14ac:dyDescent="0.3">
      <c r="A114" s="8" t="s">
        <v>72</v>
      </c>
      <c r="B114" s="8">
        <v>-1.60867436215852</v>
      </c>
      <c r="C114" s="3">
        <v>-1.3815688859259931</v>
      </c>
      <c r="D114" s="8">
        <v>-1.6405009332993035</v>
      </c>
      <c r="E114" s="8">
        <v>-1.60898993991536</v>
      </c>
      <c r="F114" s="8">
        <v>-1.6455283314800699</v>
      </c>
      <c r="G114" s="6">
        <f t="shared" si="13"/>
        <v>5.0273981807664736E-3</v>
      </c>
      <c r="H114" s="6">
        <f t="shared" si="14"/>
        <v>6.7045805156934229E-2</v>
      </c>
      <c r="I114" s="6">
        <f t="shared" si="12"/>
        <v>5.1576897334802821E-2</v>
      </c>
      <c r="J114" s="6">
        <f t="shared" si="15"/>
        <v>5.1720335797634513E-2</v>
      </c>
      <c r="K114" s="8">
        <v>42</v>
      </c>
      <c r="L114" s="8">
        <v>28</v>
      </c>
      <c r="M114" s="6">
        <f t="shared" si="16"/>
        <v>42</v>
      </c>
      <c r="N114" s="6">
        <f t="shared" si="17"/>
        <v>40</v>
      </c>
      <c r="O114" s="6">
        <v>24</v>
      </c>
      <c r="P114" s="6">
        <v>18</v>
      </c>
      <c r="Q114" s="6">
        <v>3</v>
      </c>
      <c r="R114" s="6">
        <f t="shared" si="18"/>
        <v>70</v>
      </c>
      <c r="S114" s="6">
        <f t="shared" si="19"/>
        <v>0.34285714285714286</v>
      </c>
      <c r="T114" s="6">
        <f t="shared" si="20"/>
        <v>0.25714285714285712</v>
      </c>
      <c r="U114" s="6">
        <f t="shared" si="21"/>
        <v>0.3</v>
      </c>
      <c r="V114" s="6">
        <f t="shared" si="22"/>
        <v>0.51219512195121952</v>
      </c>
      <c r="W114" s="6">
        <f t="shared" si="23"/>
        <v>0.48780487804878048</v>
      </c>
    </row>
    <row r="115" spans="1:23" s="8" customFormat="1" x14ac:dyDescent="0.3">
      <c r="A115" s="9" t="s">
        <v>73</v>
      </c>
      <c r="B115" s="9">
        <v>-1.59929216828462</v>
      </c>
      <c r="C115" s="2">
        <v>-1.5135511461632936</v>
      </c>
      <c r="D115" s="9">
        <v>-1.6238333417440596</v>
      </c>
      <c r="E115" s="9">
        <v>-1.5997522107314399</v>
      </c>
      <c r="F115" s="9">
        <v>-1.6232531718057499</v>
      </c>
      <c r="G115" s="6">
        <f t="shared" si="13"/>
        <v>-5.8016993830967145E-4</v>
      </c>
      <c r="H115" s="6">
        <f t="shared" si="14"/>
        <v>1.2162162662114328E-2</v>
      </c>
      <c r="I115" s="6">
        <f t="shared" si="12"/>
        <v>7.3515228744097817E-3</v>
      </c>
      <c r="J115" s="6">
        <f t="shared" si="15"/>
        <v>7.4306235326817372E-3</v>
      </c>
      <c r="K115" s="8">
        <v>42</v>
      </c>
      <c r="L115" s="8">
        <v>28</v>
      </c>
      <c r="M115" s="6">
        <f t="shared" si="16"/>
        <v>42</v>
      </c>
      <c r="N115" s="6">
        <f t="shared" si="17"/>
        <v>40</v>
      </c>
      <c r="O115" s="6">
        <v>24</v>
      </c>
      <c r="P115" s="6">
        <v>18</v>
      </c>
      <c r="Q115" s="6">
        <v>3</v>
      </c>
      <c r="R115" s="6">
        <f t="shared" si="18"/>
        <v>70</v>
      </c>
      <c r="S115" s="6">
        <f t="shared" si="19"/>
        <v>0.34285714285714286</v>
      </c>
      <c r="T115" s="6">
        <f t="shared" si="20"/>
        <v>0.25714285714285712</v>
      </c>
      <c r="U115" s="6">
        <f t="shared" si="21"/>
        <v>0.3</v>
      </c>
      <c r="V115" s="6">
        <f t="shared" si="22"/>
        <v>0.51219512195121952</v>
      </c>
      <c r="W115" s="6">
        <f t="shared" si="23"/>
        <v>0.48780487804878048</v>
      </c>
    </row>
    <row r="116" spans="1:23" s="8" customFormat="1" x14ac:dyDescent="0.3">
      <c r="A116" s="8" t="s">
        <v>74</v>
      </c>
      <c r="B116" s="8">
        <v>-1.7213067469050101</v>
      </c>
      <c r="C116" s="3">
        <v>-1.4890561890414657</v>
      </c>
      <c r="D116" s="8">
        <v>-1.7274240652563284</v>
      </c>
      <c r="E116" s="8">
        <v>-1.7256558959824799</v>
      </c>
      <c r="F116" s="8">
        <v>-1.72735075554891</v>
      </c>
      <c r="G116" s="6">
        <f t="shared" si="13"/>
        <v>-7.3309707418367509E-5</v>
      </c>
      <c r="H116" s="6">
        <f t="shared" si="14"/>
        <v>5.6819244411184092E-2</v>
      </c>
      <c r="I116" s="6">
        <f t="shared" si="12"/>
        <v>5.394032162792755E-2</v>
      </c>
      <c r="J116" s="6">
        <f t="shared" si="15"/>
        <v>5.5979421324573793E-2</v>
      </c>
      <c r="K116" s="8">
        <v>42</v>
      </c>
      <c r="L116" s="8">
        <v>28</v>
      </c>
      <c r="M116" s="6">
        <f t="shared" si="16"/>
        <v>42</v>
      </c>
      <c r="N116" s="6">
        <f t="shared" si="17"/>
        <v>40</v>
      </c>
      <c r="O116" s="6">
        <v>24</v>
      </c>
      <c r="P116" s="6">
        <v>18</v>
      </c>
      <c r="Q116" s="6">
        <v>3</v>
      </c>
      <c r="R116" s="6">
        <f t="shared" si="18"/>
        <v>70</v>
      </c>
      <c r="S116" s="6">
        <f t="shared" si="19"/>
        <v>0.34285714285714286</v>
      </c>
      <c r="T116" s="6">
        <f t="shared" si="20"/>
        <v>0.25714285714285712</v>
      </c>
      <c r="U116" s="6">
        <f t="shared" si="21"/>
        <v>0.3</v>
      </c>
      <c r="V116" s="6">
        <f t="shared" si="22"/>
        <v>0.51219512195121952</v>
      </c>
      <c r="W116" s="6">
        <f t="shared" si="23"/>
        <v>0.48780487804878048</v>
      </c>
    </row>
    <row r="117" spans="1:23" s="8" customFormat="1" x14ac:dyDescent="0.3">
      <c r="A117" s="9" t="s">
        <v>75</v>
      </c>
      <c r="B117" s="9">
        <v>-1.6240690198451699</v>
      </c>
      <c r="C117" s="2">
        <v>-1.3478912056623589</v>
      </c>
      <c r="D117" s="9">
        <v>-1.6271744632334726</v>
      </c>
      <c r="E117" s="9">
        <v>-1.6007708232881199</v>
      </c>
      <c r="F117" s="9">
        <v>-1.6358875981879599</v>
      </c>
      <c r="G117" s="6">
        <f t="shared" si="13"/>
        <v>8.7131349544873338E-3</v>
      </c>
      <c r="H117" s="6">
        <f t="shared" si="14"/>
        <v>7.7999137959533046E-2</v>
      </c>
      <c r="I117" s="6">
        <f t="shared" si="12"/>
        <v>7.6274185046795312E-2</v>
      </c>
      <c r="J117" s="6">
        <f t="shared" si="15"/>
        <v>6.3948101010551123E-2</v>
      </c>
      <c r="K117" s="8">
        <v>42</v>
      </c>
      <c r="L117" s="8">
        <v>28</v>
      </c>
      <c r="M117" s="6">
        <f t="shared" si="16"/>
        <v>42</v>
      </c>
      <c r="N117" s="6">
        <f t="shared" si="17"/>
        <v>40</v>
      </c>
      <c r="O117" s="6">
        <v>24</v>
      </c>
      <c r="P117" s="6">
        <v>18</v>
      </c>
      <c r="Q117" s="6">
        <v>3</v>
      </c>
      <c r="R117" s="6">
        <f t="shared" si="18"/>
        <v>70</v>
      </c>
      <c r="S117" s="6">
        <f t="shared" si="19"/>
        <v>0.34285714285714286</v>
      </c>
      <c r="T117" s="6">
        <f t="shared" si="20"/>
        <v>0.25714285714285712</v>
      </c>
      <c r="U117" s="6">
        <f t="shared" si="21"/>
        <v>0.3</v>
      </c>
      <c r="V117" s="6">
        <f t="shared" si="22"/>
        <v>0.51219512195121952</v>
      </c>
      <c r="W117" s="6">
        <f t="shared" si="23"/>
        <v>0.48780487804878048</v>
      </c>
    </row>
    <row r="118" spans="1:23" s="8" customFormat="1" x14ac:dyDescent="0.3">
      <c r="A118" s="8" t="s">
        <v>76</v>
      </c>
      <c r="B118" s="8">
        <v>-1.67354903195385</v>
      </c>
      <c r="C118" s="3">
        <v>-1.4542768460449467</v>
      </c>
      <c r="D118" s="8">
        <v>-1.727595761052751</v>
      </c>
      <c r="E118" s="8">
        <v>-1.6688682285513701</v>
      </c>
      <c r="F118" s="8">
        <v>-1.69582861070286</v>
      </c>
      <c r="G118" s="6">
        <f t="shared" si="13"/>
        <v>-3.1767150349891082E-2</v>
      </c>
      <c r="H118" s="6">
        <f t="shared" si="14"/>
        <v>7.4703229301043381E-2</v>
      </c>
      <c r="I118" s="6">
        <f t="shared" si="12"/>
        <v>4.8080291513268647E-2</v>
      </c>
      <c r="J118" s="6">
        <f t="shared" si="15"/>
        <v>4.6049461446018118E-2</v>
      </c>
      <c r="K118" s="8">
        <v>42</v>
      </c>
      <c r="L118" s="8">
        <v>28</v>
      </c>
      <c r="M118" s="6">
        <f t="shared" si="16"/>
        <v>42</v>
      </c>
      <c r="N118" s="6">
        <f t="shared" si="17"/>
        <v>40</v>
      </c>
      <c r="O118" s="6">
        <v>24</v>
      </c>
      <c r="P118" s="6">
        <v>18</v>
      </c>
      <c r="Q118" s="6">
        <v>3</v>
      </c>
      <c r="R118" s="6">
        <f t="shared" si="18"/>
        <v>70</v>
      </c>
      <c r="S118" s="6">
        <f t="shared" si="19"/>
        <v>0.34285714285714286</v>
      </c>
      <c r="T118" s="6">
        <f t="shared" si="20"/>
        <v>0.25714285714285712</v>
      </c>
      <c r="U118" s="6">
        <f t="shared" si="21"/>
        <v>0.3</v>
      </c>
      <c r="V118" s="6">
        <f t="shared" si="22"/>
        <v>0.51219512195121952</v>
      </c>
      <c r="W118" s="6">
        <f t="shared" si="23"/>
        <v>0.48780487804878048</v>
      </c>
    </row>
    <row r="119" spans="1:23" s="8" customFormat="1" x14ac:dyDescent="0.3">
      <c r="A119" s="14" t="s">
        <v>77</v>
      </c>
      <c r="B119" s="9">
        <v>-1.6179294525569199</v>
      </c>
      <c r="C119" s="2">
        <v>-1.3848766235332901</v>
      </c>
      <c r="D119" s="9">
        <v>-1.6277878980248919</v>
      </c>
      <c r="E119" s="9">
        <v>-1.6138472872348899</v>
      </c>
      <c r="F119" s="9">
        <v>-1.6537114686841301</v>
      </c>
      <c r="G119" s="6">
        <f t="shared" si="13"/>
        <v>2.5923570659238226E-2</v>
      </c>
      <c r="H119" s="6">
        <f t="shared" si="14"/>
        <v>5.9005887275134297E-2</v>
      </c>
      <c r="I119" s="6">
        <f t="shared" si="12"/>
        <v>5.4313621115917213E-2</v>
      </c>
      <c r="J119" s="6">
        <f t="shared" si="15"/>
        <v>5.242756483595111E-2</v>
      </c>
      <c r="K119" s="8">
        <v>42</v>
      </c>
      <c r="L119" s="8">
        <v>28</v>
      </c>
      <c r="M119" s="6">
        <f t="shared" si="16"/>
        <v>42</v>
      </c>
      <c r="N119" s="6">
        <f t="shared" si="17"/>
        <v>40</v>
      </c>
      <c r="O119" s="6">
        <v>24</v>
      </c>
      <c r="P119" s="6">
        <v>18</v>
      </c>
      <c r="Q119" s="6">
        <v>3</v>
      </c>
      <c r="R119" s="6">
        <f t="shared" si="18"/>
        <v>70</v>
      </c>
      <c r="S119" s="6">
        <f t="shared" si="19"/>
        <v>0.34285714285714286</v>
      </c>
      <c r="T119" s="6">
        <f t="shared" si="20"/>
        <v>0.25714285714285712</v>
      </c>
      <c r="U119" s="6">
        <f t="shared" si="21"/>
        <v>0.3</v>
      </c>
      <c r="V119" s="6">
        <f t="shared" si="22"/>
        <v>0.51219512195121952</v>
      </c>
      <c r="W119" s="6">
        <f t="shared" si="23"/>
        <v>0.48780487804878048</v>
      </c>
    </row>
    <row r="120" spans="1:23" s="8" customFormat="1" x14ac:dyDescent="0.3">
      <c r="A120" s="8" t="s">
        <v>78</v>
      </c>
      <c r="B120" s="8">
        <v>-1.72324424139946</v>
      </c>
      <c r="C120" s="3">
        <v>-1.3754519834603309</v>
      </c>
      <c r="D120" s="8">
        <v>-1.732411112521095</v>
      </c>
      <c r="E120" s="8">
        <v>-1.7237299055123101</v>
      </c>
      <c r="F120" s="8">
        <v>-1.75530997833762</v>
      </c>
      <c r="G120" s="6">
        <f t="shared" si="13"/>
        <v>2.2898865816525005E-2</v>
      </c>
      <c r="H120" s="6">
        <f t="shared" si="14"/>
        <v>0.12741981981981923</v>
      </c>
      <c r="I120" s="6">
        <f t="shared" si="12"/>
        <v>0.12095945468239767</v>
      </c>
      <c r="J120" s="6">
        <f t="shared" si="15"/>
        <v>0.12129751098884448</v>
      </c>
      <c r="K120" s="8">
        <v>42</v>
      </c>
      <c r="L120" s="8">
        <v>28</v>
      </c>
      <c r="M120" s="6">
        <f t="shared" si="16"/>
        <v>42</v>
      </c>
      <c r="N120" s="6">
        <f t="shared" si="17"/>
        <v>40</v>
      </c>
      <c r="O120" s="6">
        <v>24</v>
      </c>
      <c r="P120" s="6">
        <v>18</v>
      </c>
      <c r="Q120" s="6">
        <v>3</v>
      </c>
      <c r="R120" s="6">
        <f t="shared" si="18"/>
        <v>70</v>
      </c>
      <c r="S120" s="6">
        <f t="shared" si="19"/>
        <v>0.34285714285714286</v>
      </c>
      <c r="T120" s="6">
        <f t="shared" si="20"/>
        <v>0.25714285714285712</v>
      </c>
      <c r="U120" s="6">
        <f t="shared" si="21"/>
        <v>0.3</v>
      </c>
      <c r="V120" s="6">
        <f t="shared" si="22"/>
        <v>0.51219512195121952</v>
      </c>
      <c r="W120" s="6">
        <f t="shared" si="23"/>
        <v>0.48780487804878048</v>
      </c>
    </row>
    <row r="121" spans="1:23" x14ac:dyDescent="0.3">
      <c r="A121" s="7" t="s">
        <v>79</v>
      </c>
      <c r="B121" s="7">
        <v>-1.65236610183473</v>
      </c>
      <c r="C121" s="1">
        <v>-1.6528368301839547</v>
      </c>
      <c r="D121" s="7">
        <v>-1.6528368301839547</v>
      </c>
      <c r="E121" s="7">
        <v>-1.65334891577509</v>
      </c>
      <c r="F121" s="7">
        <v>-1.6523661021739</v>
      </c>
      <c r="G121" s="6">
        <f t="shared" si="13"/>
        <v>-4.7072801005465514E-4</v>
      </c>
      <c r="H121" s="6">
        <f t="shared" si="14"/>
        <v>0</v>
      </c>
      <c r="I121" s="6">
        <f t="shared" si="12"/>
        <v>2.2158517876379282E-7</v>
      </c>
      <c r="J121" s="6">
        <f t="shared" si="15"/>
        <v>2.622316526484494E-7</v>
      </c>
      <c r="K121" s="6">
        <v>42</v>
      </c>
      <c r="L121" s="6">
        <v>28</v>
      </c>
      <c r="M121" s="6">
        <f t="shared" si="16"/>
        <v>42</v>
      </c>
      <c r="N121" s="6">
        <f t="shared" si="17"/>
        <v>40</v>
      </c>
      <c r="O121" s="6">
        <v>24</v>
      </c>
      <c r="P121" s="6">
        <v>18</v>
      </c>
      <c r="Q121" s="6">
        <v>3</v>
      </c>
      <c r="R121" s="6">
        <f t="shared" si="18"/>
        <v>70</v>
      </c>
      <c r="S121" s="6">
        <f t="shared" si="19"/>
        <v>0.34285714285714286</v>
      </c>
      <c r="T121" s="6">
        <f t="shared" si="20"/>
        <v>0.25714285714285712</v>
      </c>
      <c r="U121" s="6">
        <f t="shared" si="21"/>
        <v>0.3</v>
      </c>
      <c r="V121" s="6">
        <f t="shared" si="22"/>
        <v>0.51219512195121952</v>
      </c>
      <c r="W121" s="6">
        <f t="shared" si="23"/>
        <v>0.48780487804878048</v>
      </c>
    </row>
    <row r="122" spans="1:23" s="6" customFormat="1" x14ac:dyDescent="0.3">
      <c r="A122" s="6" t="s">
        <v>80</v>
      </c>
      <c r="B122" s="6">
        <v>-1.71858217833355</v>
      </c>
      <c r="C122" s="4">
        <v>-1.7189713542227723</v>
      </c>
      <c r="D122" s="6">
        <v>-1.7189713542227723</v>
      </c>
      <c r="E122" s="6">
        <v>-1.71956498457231</v>
      </c>
      <c r="F122" s="6">
        <v>-1.71858217983123</v>
      </c>
      <c r="G122" s="6">
        <f t="shared" si="13"/>
        <v>-3.8917439154229072E-4</v>
      </c>
      <c r="H122" s="6">
        <f t="shared" si="14"/>
        <v>0</v>
      </c>
      <c r="I122" s="6">
        <f t="shared" si="12"/>
        <v>1.5145787275194515E-7</v>
      </c>
      <c r="J122" s="6">
        <f t="shared" si="15"/>
        <v>3.5239699189230378E-7</v>
      </c>
      <c r="K122" s="6">
        <v>42</v>
      </c>
      <c r="L122" s="6">
        <v>28</v>
      </c>
      <c r="M122" s="6">
        <f t="shared" si="16"/>
        <v>42</v>
      </c>
      <c r="N122" s="6">
        <f t="shared" si="17"/>
        <v>40</v>
      </c>
      <c r="O122" s="6">
        <v>24</v>
      </c>
      <c r="P122" s="6">
        <v>18</v>
      </c>
      <c r="Q122" s="6">
        <v>3</v>
      </c>
      <c r="R122" s="6">
        <f t="shared" si="18"/>
        <v>70</v>
      </c>
      <c r="S122" s="6">
        <f t="shared" si="19"/>
        <v>0.34285714285714286</v>
      </c>
      <c r="T122" s="6">
        <f t="shared" si="20"/>
        <v>0.25714285714285712</v>
      </c>
      <c r="U122" s="6">
        <f t="shared" si="21"/>
        <v>0.3</v>
      </c>
      <c r="V122" s="6">
        <f t="shared" si="22"/>
        <v>0.51219512195121952</v>
      </c>
      <c r="W122" s="6">
        <f t="shared" si="23"/>
        <v>0.48780487804878048</v>
      </c>
    </row>
    <row r="123" spans="1:23" s="8" customFormat="1" x14ac:dyDescent="0.3">
      <c r="A123" s="9" t="s">
        <v>81</v>
      </c>
      <c r="B123" s="9">
        <v>-1.64591162581824</v>
      </c>
      <c r="C123" s="2">
        <v>-1.6098239370800775</v>
      </c>
      <c r="D123" s="9">
        <v>-1.6564633173710903</v>
      </c>
      <c r="E123" s="9">
        <v>-1.6471489794658101</v>
      </c>
      <c r="F123" s="9">
        <v>-1.6559667873964701</v>
      </c>
      <c r="G123" s="6">
        <f t="shared" si="13"/>
        <v>-4.9652997462024118E-4</v>
      </c>
      <c r="H123" s="6">
        <f t="shared" si="14"/>
        <v>2.1752317939297112E-3</v>
      </c>
      <c r="I123" s="6">
        <f t="shared" si="12"/>
        <v>1.3023212784624993E-3</v>
      </c>
      <c r="J123" s="6">
        <f t="shared" si="15"/>
        <v>1.39315878909673E-3</v>
      </c>
      <c r="K123" s="8">
        <v>42</v>
      </c>
      <c r="L123" s="8">
        <v>28</v>
      </c>
      <c r="M123" s="6">
        <f t="shared" si="16"/>
        <v>42</v>
      </c>
      <c r="N123" s="6">
        <f t="shared" si="17"/>
        <v>40</v>
      </c>
      <c r="O123" s="6">
        <v>24</v>
      </c>
      <c r="P123" s="6">
        <v>18</v>
      </c>
      <c r="Q123" s="6">
        <v>3</v>
      </c>
      <c r="R123" s="6">
        <f t="shared" si="18"/>
        <v>70</v>
      </c>
      <c r="S123" s="6">
        <f t="shared" si="19"/>
        <v>0.34285714285714286</v>
      </c>
      <c r="T123" s="6">
        <f t="shared" si="20"/>
        <v>0.25714285714285712</v>
      </c>
      <c r="U123" s="6">
        <f t="shared" si="21"/>
        <v>0.3</v>
      </c>
      <c r="V123" s="6">
        <f t="shared" si="22"/>
        <v>0.51219512195121952</v>
      </c>
      <c r="W123" s="6">
        <f t="shared" si="23"/>
        <v>0.48780487804878048</v>
      </c>
    </row>
    <row r="124" spans="1:23" s="8" customFormat="1" x14ac:dyDescent="0.3">
      <c r="A124" s="8" t="s">
        <v>82</v>
      </c>
      <c r="B124" s="8">
        <v>-1.6155458356330801</v>
      </c>
      <c r="C124" s="3">
        <v>-1.5659978343583223</v>
      </c>
      <c r="D124" s="8">
        <v>-1.6564633140557294</v>
      </c>
      <c r="E124" s="8">
        <v>-1.61685100044702</v>
      </c>
      <c r="F124" s="8">
        <v>-1.6551451421755501</v>
      </c>
      <c r="G124" s="6">
        <f t="shared" si="13"/>
        <v>-1.3181718801793529E-3</v>
      </c>
      <c r="H124" s="6">
        <f t="shared" si="14"/>
        <v>8.1840030168819841E-3</v>
      </c>
      <c r="I124" s="6">
        <f t="shared" si="12"/>
        <v>2.4550044303233987E-3</v>
      </c>
      <c r="J124" s="6">
        <f t="shared" si="15"/>
        <v>2.586044501244676E-3</v>
      </c>
      <c r="K124" s="8">
        <v>42</v>
      </c>
      <c r="L124" s="8">
        <v>28</v>
      </c>
      <c r="M124" s="6">
        <f t="shared" si="16"/>
        <v>42</v>
      </c>
      <c r="N124" s="6">
        <f t="shared" si="17"/>
        <v>40</v>
      </c>
      <c r="O124" s="6">
        <v>24</v>
      </c>
      <c r="P124" s="6">
        <v>18</v>
      </c>
      <c r="Q124" s="6">
        <v>3</v>
      </c>
      <c r="R124" s="6">
        <f t="shared" si="18"/>
        <v>70</v>
      </c>
      <c r="S124" s="6">
        <f t="shared" si="19"/>
        <v>0.34285714285714286</v>
      </c>
      <c r="T124" s="6">
        <f t="shared" si="20"/>
        <v>0.25714285714285712</v>
      </c>
      <c r="U124" s="6">
        <f t="shared" si="21"/>
        <v>0.3</v>
      </c>
      <c r="V124" s="6">
        <f t="shared" si="22"/>
        <v>0.51219512195121952</v>
      </c>
      <c r="W124" s="6">
        <f t="shared" si="23"/>
        <v>0.48780487804878048</v>
      </c>
    </row>
    <row r="125" spans="1:23" s="8" customFormat="1" x14ac:dyDescent="0.3">
      <c r="A125" s="9" t="s">
        <v>83</v>
      </c>
      <c r="B125" s="9">
        <v>-1.6405604499416899</v>
      </c>
      <c r="C125" s="2">
        <v>-1.4317175639157296</v>
      </c>
      <c r="D125" s="9">
        <v>-1.6629460422772611</v>
      </c>
      <c r="E125" s="9">
        <v>-1.6389296642042099</v>
      </c>
      <c r="F125" s="9">
        <v>-1.66230524736853</v>
      </c>
      <c r="G125" s="6">
        <f t="shared" si="13"/>
        <v>-6.4079490873103495E-4</v>
      </c>
      <c r="H125" s="6">
        <f t="shared" si="14"/>
        <v>5.3466609205389232E-2</v>
      </c>
      <c r="I125" s="6">
        <f t="shared" si="12"/>
        <v>4.3615351043652266E-2</v>
      </c>
      <c r="J125" s="6">
        <f t="shared" si="15"/>
        <v>4.293685450596324E-2</v>
      </c>
      <c r="K125" s="8">
        <v>42</v>
      </c>
      <c r="L125" s="8">
        <v>28</v>
      </c>
      <c r="M125" s="6">
        <f t="shared" si="16"/>
        <v>42</v>
      </c>
      <c r="N125" s="6">
        <f t="shared" si="17"/>
        <v>40</v>
      </c>
      <c r="O125" s="6">
        <v>24</v>
      </c>
      <c r="P125" s="6">
        <v>18</v>
      </c>
      <c r="Q125" s="6">
        <v>3</v>
      </c>
      <c r="R125" s="6">
        <f t="shared" si="18"/>
        <v>70</v>
      </c>
      <c r="S125" s="6">
        <f t="shared" si="19"/>
        <v>0.34285714285714286</v>
      </c>
      <c r="T125" s="6">
        <f t="shared" si="20"/>
        <v>0.25714285714285712</v>
      </c>
      <c r="U125" s="6">
        <f t="shared" si="21"/>
        <v>0.3</v>
      </c>
      <c r="V125" s="6">
        <f t="shared" si="22"/>
        <v>0.51219512195121952</v>
      </c>
      <c r="W125" s="6">
        <f t="shared" si="23"/>
        <v>0.48780487804878048</v>
      </c>
    </row>
    <row r="126" spans="1:23" s="8" customFormat="1" x14ac:dyDescent="0.3">
      <c r="A126" s="8" t="s">
        <v>84</v>
      </c>
      <c r="B126" s="8">
        <v>-1.7282927035430999</v>
      </c>
      <c r="C126" s="3">
        <v>-1.5032743200686132</v>
      </c>
      <c r="D126" s="8">
        <v>-1.7189713639509407</v>
      </c>
      <c r="E126" s="8">
        <v>-1.7308709840562599</v>
      </c>
      <c r="F126" s="8">
        <v>-1.72269180492268</v>
      </c>
      <c r="G126" s="6">
        <f t="shared" si="13"/>
        <v>3.7204409717392917E-3</v>
      </c>
      <c r="H126" s="6">
        <f t="shared" si="14"/>
        <v>4.6525214739574751E-2</v>
      </c>
      <c r="I126" s="6">
        <f t="shared" si="12"/>
        <v>5.0633272901471182E-2</v>
      </c>
      <c r="J126" s="6">
        <f t="shared" si="15"/>
        <v>5.1800241458305793E-2</v>
      </c>
      <c r="K126" s="8">
        <v>42</v>
      </c>
      <c r="L126" s="8">
        <v>28</v>
      </c>
      <c r="M126" s="6">
        <f t="shared" si="16"/>
        <v>42</v>
      </c>
      <c r="N126" s="6">
        <f t="shared" si="17"/>
        <v>40</v>
      </c>
      <c r="O126" s="6">
        <v>24</v>
      </c>
      <c r="P126" s="6">
        <v>18</v>
      </c>
      <c r="Q126" s="6">
        <v>3</v>
      </c>
      <c r="R126" s="6">
        <f t="shared" si="18"/>
        <v>70</v>
      </c>
      <c r="S126" s="6">
        <f t="shared" si="19"/>
        <v>0.34285714285714286</v>
      </c>
      <c r="T126" s="6">
        <f t="shared" si="20"/>
        <v>0.25714285714285712</v>
      </c>
      <c r="U126" s="6">
        <f t="shared" si="21"/>
        <v>0.3</v>
      </c>
      <c r="V126" s="6">
        <f t="shared" si="22"/>
        <v>0.51219512195121952</v>
      </c>
      <c r="W126" s="6">
        <f t="shared" si="23"/>
        <v>0.48780487804878048</v>
      </c>
    </row>
    <row r="127" spans="1:23" s="8" customFormat="1" x14ac:dyDescent="0.3">
      <c r="A127" s="9" t="s">
        <v>85</v>
      </c>
      <c r="B127" s="9">
        <v>-1.6766649865709999</v>
      </c>
      <c r="C127" s="2">
        <v>-1.677083723598038</v>
      </c>
      <c r="D127" s="9">
        <v>-1.677083723598038</v>
      </c>
      <c r="E127" s="9">
        <v>-1.6776478015284499</v>
      </c>
      <c r="F127" s="9">
        <v>-1.6766649898807899</v>
      </c>
      <c r="G127" s="6">
        <f t="shared" si="13"/>
        <v>-4.1873371724809871E-4</v>
      </c>
      <c r="H127" s="6">
        <f t="shared" si="14"/>
        <v>0</v>
      </c>
      <c r="I127" s="6">
        <f t="shared" si="12"/>
        <v>1.7534069781270344E-7</v>
      </c>
      <c r="J127" s="6">
        <f t="shared" si="15"/>
        <v>3.1818391157778394E-7</v>
      </c>
      <c r="K127" s="8">
        <v>42</v>
      </c>
      <c r="L127" s="8">
        <v>28</v>
      </c>
      <c r="M127" s="6">
        <f t="shared" si="16"/>
        <v>42</v>
      </c>
      <c r="N127" s="6">
        <f t="shared" si="17"/>
        <v>40</v>
      </c>
      <c r="O127" s="6">
        <v>24</v>
      </c>
      <c r="P127" s="6">
        <v>18</v>
      </c>
      <c r="Q127" s="6">
        <v>3</v>
      </c>
      <c r="R127" s="6">
        <f t="shared" si="18"/>
        <v>70</v>
      </c>
      <c r="S127" s="6">
        <f t="shared" si="19"/>
        <v>0.34285714285714286</v>
      </c>
      <c r="T127" s="6">
        <f t="shared" si="20"/>
        <v>0.25714285714285712</v>
      </c>
      <c r="U127" s="6">
        <f t="shared" si="21"/>
        <v>0.3</v>
      </c>
      <c r="V127" s="6">
        <f t="shared" si="22"/>
        <v>0.51219512195121952</v>
      </c>
      <c r="W127" s="6">
        <f t="shared" si="23"/>
        <v>0.48780487804878048</v>
      </c>
    </row>
    <row r="128" spans="1:23" s="8" customFormat="1" x14ac:dyDescent="0.3">
      <c r="A128" s="8" t="s">
        <v>86</v>
      </c>
      <c r="B128" s="8">
        <v>-1.6165044745191599</v>
      </c>
      <c r="C128" s="3">
        <v>-1.5801698795160815</v>
      </c>
      <c r="D128" s="8">
        <v>-1.625291865359451</v>
      </c>
      <c r="E128" s="8">
        <v>-1.6174872843333801</v>
      </c>
      <c r="F128" s="8">
        <v>-1.6248546346167401</v>
      </c>
      <c r="G128" s="6">
        <f t="shared" si="13"/>
        <v>-4.3723074271095896E-4</v>
      </c>
      <c r="H128" s="6">
        <f t="shared" si="14"/>
        <v>2.035993606449244E-3</v>
      </c>
      <c r="I128" s="6">
        <f t="shared" si="12"/>
        <v>1.3202027940377335E-3</v>
      </c>
      <c r="J128" s="6">
        <f t="shared" si="15"/>
        <v>1.3925887022981419E-3</v>
      </c>
      <c r="K128" s="8">
        <v>42</v>
      </c>
      <c r="L128" s="8">
        <v>28</v>
      </c>
      <c r="M128" s="6">
        <f t="shared" si="16"/>
        <v>42</v>
      </c>
      <c r="N128" s="6">
        <f t="shared" si="17"/>
        <v>40</v>
      </c>
      <c r="O128" s="6">
        <v>24</v>
      </c>
      <c r="P128" s="6">
        <v>18</v>
      </c>
      <c r="Q128" s="6">
        <v>3</v>
      </c>
      <c r="R128" s="6">
        <f t="shared" si="18"/>
        <v>70</v>
      </c>
      <c r="S128" s="6">
        <f t="shared" si="19"/>
        <v>0.34285714285714286</v>
      </c>
      <c r="T128" s="6">
        <f t="shared" si="20"/>
        <v>0.25714285714285712</v>
      </c>
      <c r="U128" s="6">
        <f t="shared" si="21"/>
        <v>0.3</v>
      </c>
      <c r="V128" s="6">
        <f t="shared" si="22"/>
        <v>0.51219512195121952</v>
      </c>
      <c r="W128" s="6">
        <f t="shared" si="23"/>
        <v>0.48780487804878048</v>
      </c>
    </row>
    <row r="129" spans="1:23" s="8" customFormat="1" x14ac:dyDescent="0.3">
      <c r="A129" s="9" t="s">
        <v>87</v>
      </c>
      <c r="B129" s="9">
        <v>-1.60756553049262</v>
      </c>
      <c r="C129" s="2">
        <v>-1.5577818952745743</v>
      </c>
      <c r="D129" s="9">
        <v>-1.6252918714196438</v>
      </c>
      <c r="E129" s="9">
        <v>-1.6086965007757501</v>
      </c>
      <c r="F129" s="9">
        <v>-1.62640517277992</v>
      </c>
      <c r="G129" s="6">
        <f t="shared" si="13"/>
        <v>1.1133013602762087E-3</v>
      </c>
      <c r="H129" s="6">
        <f t="shared" si="14"/>
        <v>4.5575968791078504E-3</v>
      </c>
      <c r="I129" s="6">
        <f t="shared" si="12"/>
        <v>2.4784103355234332E-3</v>
      </c>
      <c r="J129" s="6">
        <f t="shared" si="15"/>
        <v>2.5922970533403581E-3</v>
      </c>
      <c r="K129" s="8">
        <v>42</v>
      </c>
      <c r="L129" s="8">
        <v>28</v>
      </c>
      <c r="M129" s="6">
        <f t="shared" si="16"/>
        <v>42</v>
      </c>
      <c r="N129" s="6">
        <f t="shared" si="17"/>
        <v>40</v>
      </c>
      <c r="O129" s="6">
        <v>24</v>
      </c>
      <c r="P129" s="6">
        <v>18</v>
      </c>
      <c r="Q129" s="6">
        <v>3</v>
      </c>
      <c r="R129" s="6">
        <f t="shared" si="18"/>
        <v>70</v>
      </c>
      <c r="S129" s="6">
        <f t="shared" si="19"/>
        <v>0.34285714285714286</v>
      </c>
      <c r="T129" s="6">
        <f t="shared" si="20"/>
        <v>0.25714285714285712</v>
      </c>
      <c r="U129" s="6">
        <f t="shared" si="21"/>
        <v>0.3</v>
      </c>
      <c r="V129" s="6">
        <f t="shared" si="22"/>
        <v>0.51219512195121952</v>
      </c>
      <c r="W129" s="6">
        <f t="shared" si="23"/>
        <v>0.48780487804878048</v>
      </c>
    </row>
    <row r="130" spans="1:23" s="8" customFormat="1" x14ac:dyDescent="0.3">
      <c r="A130" s="8" t="s">
        <v>88</v>
      </c>
      <c r="B130" s="8">
        <v>-1.66780574617552</v>
      </c>
      <c r="C130" s="3">
        <v>-1.4625924133381689</v>
      </c>
      <c r="D130" s="8">
        <v>-1.6810257991961066</v>
      </c>
      <c r="E130" s="8">
        <v>-1.6682332811274501</v>
      </c>
      <c r="F130" s="8">
        <v>-1.6758351586824201</v>
      </c>
      <c r="G130" s="6">
        <f t="shared" si="13"/>
        <v>-5.1906405136865619E-3</v>
      </c>
      <c r="H130" s="6">
        <f t="shared" si="14"/>
        <v>4.7713144057362697E-2</v>
      </c>
      <c r="I130" s="6">
        <f t="shared" ref="I130:I193" si="24">(B130-C130)^2</f>
        <v>4.2112511974213444E-2</v>
      </c>
      <c r="J130" s="6">
        <f t="shared" si="15"/>
        <v>4.2288166505128608E-2</v>
      </c>
      <c r="K130" s="8">
        <v>42</v>
      </c>
      <c r="L130" s="8">
        <v>28</v>
      </c>
      <c r="M130" s="6">
        <f t="shared" si="16"/>
        <v>42</v>
      </c>
      <c r="N130" s="6">
        <f t="shared" si="17"/>
        <v>40</v>
      </c>
      <c r="O130" s="6">
        <v>24</v>
      </c>
      <c r="P130" s="6">
        <v>18</v>
      </c>
      <c r="Q130" s="6">
        <v>3</v>
      </c>
      <c r="R130" s="6">
        <f t="shared" si="18"/>
        <v>70</v>
      </c>
      <c r="S130" s="6">
        <f t="shared" si="19"/>
        <v>0.34285714285714286</v>
      </c>
      <c r="T130" s="6">
        <f t="shared" si="20"/>
        <v>0.25714285714285712</v>
      </c>
      <c r="U130" s="6">
        <f t="shared" si="21"/>
        <v>0.3</v>
      </c>
      <c r="V130" s="6">
        <f t="shared" si="22"/>
        <v>0.51219512195121952</v>
      </c>
      <c r="W130" s="6">
        <f t="shared" si="23"/>
        <v>0.48780487804878048</v>
      </c>
    </row>
    <row r="131" spans="1:23" s="8" customFormat="1" x14ac:dyDescent="0.3">
      <c r="A131" s="9" t="s">
        <v>89</v>
      </c>
      <c r="B131" s="9">
        <v>-1.6888665485749099</v>
      </c>
      <c r="C131" s="2">
        <v>-1.4577910420870479</v>
      </c>
      <c r="D131" s="9">
        <v>-1.6770837235980229</v>
      </c>
      <c r="E131" s="9">
        <v>-1.6879351728400001</v>
      </c>
      <c r="F131" s="9">
        <v>-1.69182662195389</v>
      </c>
      <c r="G131" s="6">
        <f t="shared" ref="G131:G194" si="25">(D131-F131)</f>
        <v>1.4742898355867062E-2</v>
      </c>
      <c r="H131" s="6">
        <f t="shared" ref="H131:H194" si="26">(D131-C131)^2</f>
        <v>4.8089280164273933E-2</v>
      </c>
      <c r="I131" s="6">
        <f t="shared" si="24"/>
        <v>5.3395889698621961E-2</v>
      </c>
      <c r="J131" s="6">
        <f t="shared" ref="J131:J194" si="27">(E131-C131)^2</f>
        <v>5.2966320920031937E-2</v>
      </c>
      <c r="K131" s="8">
        <v>42</v>
      </c>
      <c r="L131" s="8">
        <v>28</v>
      </c>
      <c r="M131" s="6">
        <f t="shared" ref="M131:M194" si="28">14*Q131</f>
        <v>42</v>
      </c>
      <c r="N131" s="6">
        <f t="shared" ref="N131:N194" si="29">12*Q131 + 4</f>
        <v>40</v>
      </c>
      <c r="O131" s="6">
        <v>24</v>
      </c>
      <c r="P131" s="6">
        <v>18</v>
      </c>
      <c r="Q131" s="6">
        <v>3</v>
      </c>
      <c r="R131" s="6">
        <f t="shared" ref="R131:R194" si="30">K131+L131</f>
        <v>70</v>
      </c>
      <c r="S131" s="6">
        <f t="shared" ref="S131:S194" si="31">O131/R131</f>
        <v>0.34285714285714286</v>
      </c>
      <c r="T131" s="6">
        <f t="shared" ref="T131:T194" si="32">P131/R131</f>
        <v>0.25714285714285712</v>
      </c>
      <c r="U131" s="6">
        <f t="shared" ref="U131:U194" si="33">Q131/10</f>
        <v>0.3</v>
      </c>
      <c r="V131" s="6">
        <f t="shared" ref="V131:V194" si="34">M131/(M131+N131)</f>
        <v>0.51219512195121952</v>
      </c>
      <c r="W131" s="6">
        <f t="shared" ref="W131:W194" si="35">N131/(N131+M131)</f>
        <v>0.48780487804878048</v>
      </c>
    </row>
    <row r="132" spans="1:23" s="8" customFormat="1" x14ac:dyDescent="0.3">
      <c r="A132" s="8" t="s">
        <v>90</v>
      </c>
      <c r="B132" s="8">
        <v>-1.6621270073534899</v>
      </c>
      <c r="C132" s="3">
        <v>-1.6251305971108096</v>
      </c>
      <c r="D132" s="8">
        <v>-1.6696832223992044</v>
      </c>
      <c r="E132" s="8">
        <v>-1.6629549393943399</v>
      </c>
      <c r="F132" s="8">
        <v>-1.6699805368047</v>
      </c>
      <c r="G132" s="6">
        <f t="shared" si="25"/>
        <v>2.9731440549563004E-4</v>
      </c>
      <c r="H132" s="6">
        <f t="shared" si="26"/>
        <v>1.9849364200881128E-3</v>
      </c>
      <c r="I132" s="6">
        <f t="shared" si="24"/>
        <v>1.3687343708446997E-3</v>
      </c>
      <c r="J132" s="6">
        <f t="shared" si="27"/>
        <v>1.4306808691816556E-3</v>
      </c>
      <c r="K132" s="8">
        <v>42</v>
      </c>
      <c r="L132" s="8">
        <v>28</v>
      </c>
      <c r="M132" s="6">
        <f t="shared" si="28"/>
        <v>42</v>
      </c>
      <c r="N132" s="6">
        <f t="shared" si="29"/>
        <v>40</v>
      </c>
      <c r="O132" s="6">
        <v>24</v>
      </c>
      <c r="P132" s="6">
        <v>18</v>
      </c>
      <c r="Q132" s="6">
        <v>3</v>
      </c>
      <c r="R132" s="6">
        <f t="shared" si="30"/>
        <v>70</v>
      </c>
      <c r="S132" s="6">
        <f t="shared" si="31"/>
        <v>0.34285714285714286</v>
      </c>
      <c r="T132" s="6">
        <f t="shared" si="32"/>
        <v>0.25714285714285712</v>
      </c>
      <c r="U132" s="6">
        <f t="shared" si="33"/>
        <v>0.3</v>
      </c>
      <c r="V132" s="6">
        <f t="shared" si="34"/>
        <v>0.51219512195121952</v>
      </c>
      <c r="W132" s="6">
        <f t="shared" si="35"/>
        <v>0.48780487804878048</v>
      </c>
    </row>
    <row r="133" spans="1:23" s="8" customFormat="1" x14ac:dyDescent="0.3">
      <c r="A133" s="9" t="s">
        <v>91</v>
      </c>
      <c r="B133" s="9">
        <v>-1.63066177848106</v>
      </c>
      <c r="C133" s="2">
        <v>-1.5809207234632146</v>
      </c>
      <c r="D133" s="9">
        <v>-1.6684345090528336</v>
      </c>
      <c r="E133" s="9">
        <v>-1.6317162979875599</v>
      </c>
      <c r="F133" s="9">
        <v>-1.6698064317629899</v>
      </c>
      <c r="G133" s="6">
        <f t="shared" si="25"/>
        <v>1.3719227101562925E-3</v>
      </c>
      <c r="H133" s="6">
        <f t="shared" si="26"/>
        <v>7.6586626682258211E-3</v>
      </c>
      <c r="I133" s="6">
        <f t="shared" si="24"/>
        <v>2.4741725542883255E-3</v>
      </c>
      <c r="J133" s="6">
        <f t="shared" si="27"/>
        <v>2.5801903912583226E-3</v>
      </c>
      <c r="K133" s="8">
        <v>42</v>
      </c>
      <c r="L133" s="8">
        <v>28</v>
      </c>
      <c r="M133" s="6">
        <f t="shared" si="28"/>
        <v>42</v>
      </c>
      <c r="N133" s="6">
        <f t="shared" si="29"/>
        <v>40</v>
      </c>
      <c r="O133" s="6">
        <v>24</v>
      </c>
      <c r="P133" s="6">
        <v>18</v>
      </c>
      <c r="Q133" s="6">
        <v>3</v>
      </c>
      <c r="R133" s="6">
        <f t="shared" si="30"/>
        <v>70</v>
      </c>
      <c r="S133" s="6">
        <f t="shared" si="31"/>
        <v>0.34285714285714286</v>
      </c>
      <c r="T133" s="6">
        <f t="shared" si="32"/>
        <v>0.25714285714285712</v>
      </c>
      <c r="U133" s="6">
        <f t="shared" si="33"/>
        <v>0.3</v>
      </c>
      <c r="V133" s="6">
        <f t="shared" si="34"/>
        <v>0.51219512195121952</v>
      </c>
      <c r="W133" s="6">
        <f t="shared" si="35"/>
        <v>0.48780487804878048</v>
      </c>
    </row>
    <row r="134" spans="1:23" s="8" customFormat="1" x14ac:dyDescent="0.3">
      <c r="A134" s="8" t="s">
        <v>92</v>
      </c>
      <c r="B134" s="8">
        <v>-1.68804755746614</v>
      </c>
      <c r="C134" s="3">
        <v>-1.4815952409295829</v>
      </c>
      <c r="D134" s="8">
        <v>-1.6992799031302264</v>
      </c>
      <c r="E134" s="8">
        <v>-1.6896950370308801</v>
      </c>
      <c r="F134" s="8">
        <v>-1.7107143225672801</v>
      </c>
      <c r="G134" s="6">
        <f t="shared" si="25"/>
        <v>1.14344194370537E-2</v>
      </c>
      <c r="H134" s="6">
        <f t="shared" si="26"/>
        <v>4.7386612157408234E-2</v>
      </c>
      <c r="I134" s="6">
        <f t="shared" si="24"/>
        <v>4.2622559003310745E-2</v>
      </c>
      <c r="J134" s="6">
        <f t="shared" si="27"/>
        <v>4.3305525137401442E-2</v>
      </c>
      <c r="K134" s="8">
        <v>42</v>
      </c>
      <c r="L134" s="8">
        <v>28</v>
      </c>
      <c r="M134" s="6">
        <f t="shared" si="28"/>
        <v>42</v>
      </c>
      <c r="N134" s="6">
        <f t="shared" si="29"/>
        <v>40</v>
      </c>
      <c r="O134" s="6">
        <v>24</v>
      </c>
      <c r="P134" s="6">
        <v>18</v>
      </c>
      <c r="Q134" s="6">
        <v>3</v>
      </c>
      <c r="R134" s="6">
        <f t="shared" si="30"/>
        <v>70</v>
      </c>
      <c r="S134" s="6">
        <f t="shared" si="31"/>
        <v>0.34285714285714286</v>
      </c>
      <c r="T134" s="6">
        <f t="shared" si="32"/>
        <v>0.25714285714285712</v>
      </c>
      <c r="U134" s="6">
        <f t="shared" si="33"/>
        <v>0.3</v>
      </c>
      <c r="V134" s="6">
        <f t="shared" si="34"/>
        <v>0.51219512195121952</v>
      </c>
      <c r="W134" s="6">
        <f t="shared" si="35"/>
        <v>0.48780487804878048</v>
      </c>
    </row>
    <row r="135" spans="1:23" s="8" customFormat="1" x14ac:dyDescent="0.3">
      <c r="A135" s="9" t="s">
        <v>93</v>
      </c>
      <c r="B135" s="9">
        <v>-1.7278498135050699</v>
      </c>
      <c r="C135" s="2">
        <v>-1.5003269508104999</v>
      </c>
      <c r="D135" s="9">
        <v>-1.7356476320169074</v>
      </c>
      <c r="E135" s="9">
        <v>-1.7203757180611701</v>
      </c>
      <c r="F135" s="9">
        <v>-1.7603890595774001</v>
      </c>
      <c r="G135" s="6">
        <f t="shared" si="25"/>
        <v>2.474142756049269E-2</v>
      </c>
      <c r="H135" s="6">
        <f t="shared" si="26"/>
        <v>5.5375823003447656E-2</v>
      </c>
      <c r="I135" s="6">
        <f t="shared" si="24"/>
        <v>5.1766653048732153E-2</v>
      </c>
      <c r="J135" s="6">
        <f t="shared" si="27"/>
        <v>4.8421459968539596E-2</v>
      </c>
      <c r="K135" s="8">
        <v>42</v>
      </c>
      <c r="L135" s="8">
        <v>28</v>
      </c>
      <c r="M135" s="6">
        <f t="shared" si="28"/>
        <v>42</v>
      </c>
      <c r="N135" s="6">
        <f t="shared" si="29"/>
        <v>40</v>
      </c>
      <c r="O135" s="6">
        <v>24</v>
      </c>
      <c r="P135" s="6">
        <v>18</v>
      </c>
      <c r="Q135" s="6">
        <v>3</v>
      </c>
      <c r="R135" s="6">
        <f t="shared" si="30"/>
        <v>70</v>
      </c>
      <c r="S135" s="6">
        <f t="shared" si="31"/>
        <v>0.34285714285714286</v>
      </c>
      <c r="T135" s="6">
        <f t="shared" si="32"/>
        <v>0.25714285714285712</v>
      </c>
      <c r="U135" s="6">
        <f t="shared" si="33"/>
        <v>0.3</v>
      </c>
      <c r="V135" s="6">
        <f t="shared" si="34"/>
        <v>0.51219512195121952</v>
      </c>
      <c r="W135" s="6">
        <f t="shared" si="35"/>
        <v>0.48780487804878048</v>
      </c>
    </row>
    <row r="136" spans="1:23" s="8" customFormat="1" x14ac:dyDescent="0.3">
      <c r="A136" s="8" t="s">
        <v>94</v>
      </c>
      <c r="B136" s="8">
        <v>-1.5963770239105199</v>
      </c>
      <c r="C136" s="3">
        <v>-1.5107968293215652</v>
      </c>
      <c r="D136" s="8">
        <v>-1.6148735217567416</v>
      </c>
      <c r="E136" s="8">
        <v>-1.5972549228402499</v>
      </c>
      <c r="F136" s="8">
        <v>-1.6155246772957499</v>
      </c>
      <c r="G136" s="6">
        <f t="shared" si="25"/>
        <v>6.5115553900829681E-4</v>
      </c>
      <c r="H136" s="6">
        <f t="shared" si="26"/>
        <v>1.0831957908246297E-2</v>
      </c>
      <c r="I136" s="6">
        <f t="shared" si="24"/>
        <v>7.323969705883354E-3</v>
      </c>
      <c r="J136" s="6">
        <f t="shared" si="27"/>
        <v>7.4750019348856327E-3</v>
      </c>
      <c r="K136" s="8">
        <v>42</v>
      </c>
      <c r="L136" s="8">
        <v>28</v>
      </c>
      <c r="M136" s="6">
        <f t="shared" si="28"/>
        <v>42</v>
      </c>
      <c r="N136" s="6">
        <f t="shared" si="29"/>
        <v>40</v>
      </c>
      <c r="O136" s="6">
        <v>24</v>
      </c>
      <c r="P136" s="6">
        <v>18</v>
      </c>
      <c r="Q136" s="6">
        <v>3</v>
      </c>
      <c r="R136" s="6">
        <f t="shared" si="30"/>
        <v>70</v>
      </c>
      <c r="S136" s="6">
        <f t="shared" si="31"/>
        <v>0.34285714285714286</v>
      </c>
      <c r="T136" s="6">
        <f t="shared" si="32"/>
        <v>0.25714285714285712</v>
      </c>
      <c r="U136" s="6">
        <f t="shared" si="33"/>
        <v>0.3</v>
      </c>
      <c r="V136" s="6">
        <f t="shared" si="34"/>
        <v>0.51219512195121952</v>
      </c>
      <c r="W136" s="6">
        <f t="shared" si="35"/>
        <v>0.48780487804878048</v>
      </c>
    </row>
    <row r="137" spans="1:23" s="8" customFormat="1" x14ac:dyDescent="0.3">
      <c r="A137" s="9" t="s">
        <v>95</v>
      </c>
      <c r="B137" s="9">
        <v>-1.6605210082958499</v>
      </c>
      <c r="C137" s="2">
        <v>-1.4233847481066926</v>
      </c>
      <c r="D137" s="9">
        <v>-1.6626568221809626</v>
      </c>
      <c r="E137" s="9">
        <v>-1.6561798456032499</v>
      </c>
      <c r="F137" s="9">
        <v>-1.6740233216712299</v>
      </c>
      <c r="G137" s="6">
        <f t="shared" si="25"/>
        <v>1.1366499490267357E-2</v>
      </c>
      <c r="H137" s="6">
        <f t="shared" si="26"/>
        <v>5.7251125431802941E-2</v>
      </c>
      <c r="I137" s="6">
        <f t="shared" si="24"/>
        <v>5.6233605896499728E-2</v>
      </c>
      <c r="J137" s="6">
        <f t="shared" si="27"/>
        <v>5.4193557418431647E-2</v>
      </c>
      <c r="K137" s="8">
        <v>42</v>
      </c>
      <c r="L137" s="8">
        <v>28</v>
      </c>
      <c r="M137" s="6">
        <f t="shared" si="28"/>
        <v>42</v>
      </c>
      <c r="N137" s="6">
        <f t="shared" si="29"/>
        <v>40</v>
      </c>
      <c r="O137" s="6">
        <v>24</v>
      </c>
      <c r="P137" s="6">
        <v>18</v>
      </c>
      <c r="Q137" s="6">
        <v>3</v>
      </c>
      <c r="R137" s="6">
        <f t="shared" si="30"/>
        <v>70</v>
      </c>
      <c r="S137" s="6">
        <f t="shared" si="31"/>
        <v>0.34285714285714286</v>
      </c>
      <c r="T137" s="6">
        <f t="shared" si="32"/>
        <v>0.25714285714285712</v>
      </c>
      <c r="U137" s="6">
        <f t="shared" si="33"/>
        <v>0.3</v>
      </c>
      <c r="V137" s="6">
        <f t="shared" si="34"/>
        <v>0.51219512195121952</v>
      </c>
      <c r="W137" s="6">
        <f t="shared" si="35"/>
        <v>0.48780487804878048</v>
      </c>
    </row>
    <row r="138" spans="1:23" s="8" customFormat="1" x14ac:dyDescent="0.3">
      <c r="A138" s="8" t="s">
        <v>96</v>
      </c>
      <c r="B138" s="8">
        <v>-1.6829646020168001</v>
      </c>
      <c r="C138" s="3">
        <v>-1.4280781050529674</v>
      </c>
      <c r="D138" s="8">
        <v>-1.6684345054644925</v>
      </c>
      <c r="E138" s="8">
        <v>-1.6857995941521799</v>
      </c>
      <c r="F138" s="8">
        <v>-1.6920507974654699</v>
      </c>
      <c r="G138" s="6">
        <f t="shared" si="25"/>
        <v>2.3616292000977479E-2</v>
      </c>
      <c r="H138" s="6">
        <f t="shared" si="26"/>
        <v>5.7771199218785367E-2</v>
      </c>
      <c r="I138" s="6">
        <f t="shared" si="24"/>
        <v>6.4967126334493891E-2</v>
      </c>
      <c r="J138" s="6">
        <f t="shared" si="27"/>
        <v>6.6420365943515539E-2</v>
      </c>
      <c r="K138" s="8">
        <v>42</v>
      </c>
      <c r="L138" s="8">
        <v>28</v>
      </c>
      <c r="M138" s="6">
        <f t="shared" si="28"/>
        <v>42</v>
      </c>
      <c r="N138" s="6">
        <f t="shared" si="29"/>
        <v>40</v>
      </c>
      <c r="O138" s="6">
        <v>24</v>
      </c>
      <c r="P138" s="6">
        <v>18</v>
      </c>
      <c r="Q138" s="6">
        <v>3</v>
      </c>
      <c r="R138" s="6">
        <f t="shared" si="30"/>
        <v>70</v>
      </c>
      <c r="S138" s="6">
        <f t="shared" si="31"/>
        <v>0.34285714285714286</v>
      </c>
      <c r="T138" s="6">
        <f t="shared" si="32"/>
        <v>0.25714285714285712</v>
      </c>
      <c r="U138" s="6">
        <f t="shared" si="33"/>
        <v>0.3</v>
      </c>
      <c r="V138" s="6">
        <f t="shared" si="34"/>
        <v>0.51219512195121952</v>
      </c>
      <c r="W138" s="6">
        <f t="shared" si="35"/>
        <v>0.48780487804878048</v>
      </c>
    </row>
    <row r="139" spans="1:23" s="8" customFormat="1" x14ac:dyDescent="0.3">
      <c r="A139" s="9" t="s">
        <v>97</v>
      </c>
      <c r="B139" s="9">
        <v>-1.6407683526435199</v>
      </c>
      <c r="C139" s="2">
        <v>-1.4208765223089825</v>
      </c>
      <c r="D139" s="9">
        <v>-1.6626568209405983</v>
      </c>
      <c r="E139" s="9">
        <v>-1.63556354200675</v>
      </c>
      <c r="F139" s="9">
        <v>-1.66519860993172</v>
      </c>
      <c r="G139" s="6">
        <f t="shared" si="25"/>
        <v>2.541788991121674E-3</v>
      </c>
      <c r="H139" s="6">
        <f t="shared" si="26"/>
        <v>5.8457712806393301E-2</v>
      </c>
      <c r="I139" s="6">
        <f t="shared" si="24"/>
        <v>4.8352417047872985E-2</v>
      </c>
      <c r="J139" s="6">
        <f t="shared" si="27"/>
        <v>4.6090516426709603E-2</v>
      </c>
      <c r="K139" s="8">
        <v>42</v>
      </c>
      <c r="L139" s="8">
        <v>28</v>
      </c>
      <c r="M139" s="6">
        <f t="shared" si="28"/>
        <v>42</v>
      </c>
      <c r="N139" s="6">
        <f t="shared" si="29"/>
        <v>40</v>
      </c>
      <c r="O139" s="6">
        <v>24</v>
      </c>
      <c r="P139" s="6">
        <v>18</v>
      </c>
      <c r="Q139" s="6">
        <v>3</v>
      </c>
      <c r="R139" s="6">
        <f t="shared" si="30"/>
        <v>70</v>
      </c>
      <c r="S139" s="6">
        <f t="shared" si="31"/>
        <v>0.34285714285714286</v>
      </c>
      <c r="T139" s="6">
        <f t="shared" si="32"/>
        <v>0.25714285714285712</v>
      </c>
      <c r="U139" s="6">
        <f t="shared" si="33"/>
        <v>0.3</v>
      </c>
      <c r="V139" s="6">
        <f t="shared" si="34"/>
        <v>0.51219512195121952</v>
      </c>
      <c r="W139" s="6">
        <f t="shared" si="35"/>
        <v>0.48780487804878048</v>
      </c>
    </row>
    <row r="140" spans="1:23" s="8" customFormat="1" x14ac:dyDescent="0.3">
      <c r="A140" s="15" t="s">
        <v>98</v>
      </c>
      <c r="B140" s="8">
        <v>-1.63750851501551</v>
      </c>
      <c r="C140" s="3">
        <v>-1.4091408705645923</v>
      </c>
      <c r="D140" s="8">
        <v>-1.6696832203554988</v>
      </c>
      <c r="E140" s="8">
        <v>-1.6404730657217399</v>
      </c>
      <c r="F140" s="8">
        <v>-1.6484345155922899</v>
      </c>
      <c r="G140" s="6">
        <f t="shared" si="25"/>
        <v>-2.1248704763208837E-2</v>
      </c>
      <c r="H140" s="6">
        <f t="shared" si="26"/>
        <v>6.7882316034567083E-2</v>
      </c>
      <c r="I140" s="6">
        <f t="shared" si="24"/>
        <v>5.2151781032060772E-2</v>
      </c>
      <c r="J140" s="6">
        <f t="shared" si="27"/>
        <v>5.3514584516224643E-2</v>
      </c>
      <c r="K140" s="8">
        <v>42</v>
      </c>
      <c r="L140" s="8">
        <v>28</v>
      </c>
      <c r="M140" s="6">
        <f t="shared" si="28"/>
        <v>42</v>
      </c>
      <c r="N140" s="6">
        <f t="shared" si="29"/>
        <v>40</v>
      </c>
      <c r="O140" s="6">
        <v>24</v>
      </c>
      <c r="P140" s="6">
        <v>18</v>
      </c>
      <c r="Q140" s="6">
        <v>3</v>
      </c>
      <c r="R140" s="6">
        <f t="shared" si="30"/>
        <v>70</v>
      </c>
      <c r="S140" s="6">
        <f t="shared" si="31"/>
        <v>0.34285714285714286</v>
      </c>
      <c r="T140" s="6">
        <f t="shared" si="32"/>
        <v>0.25714285714285712</v>
      </c>
      <c r="U140" s="6">
        <f t="shared" si="33"/>
        <v>0.3</v>
      </c>
      <c r="V140" s="6">
        <f t="shared" si="34"/>
        <v>0.51219512195121952</v>
      </c>
      <c r="W140" s="6">
        <f t="shared" si="35"/>
        <v>0.48780487804878048</v>
      </c>
    </row>
    <row r="141" spans="1:23" s="8" customFormat="1" x14ac:dyDescent="0.3">
      <c r="A141" s="9" t="s">
        <v>99</v>
      </c>
      <c r="B141" s="9">
        <v>-1.68191021265926</v>
      </c>
      <c r="C141" s="2">
        <v>-1.3333779058933644</v>
      </c>
      <c r="D141" s="9">
        <v>-1.6992799019988505</v>
      </c>
      <c r="E141" s="9">
        <v>-1.68233658406336</v>
      </c>
      <c r="F141" s="9">
        <v>-1.68029302980753</v>
      </c>
      <c r="G141" s="6">
        <f t="shared" si="25"/>
        <v>-1.8986872191320447E-2</v>
      </c>
      <c r="H141" s="6">
        <f t="shared" si="26"/>
        <v>0.13388427075397918</v>
      </c>
      <c r="I141" s="6">
        <f t="shared" si="24"/>
        <v>0.12147476885955638</v>
      </c>
      <c r="J141" s="6">
        <f t="shared" si="27"/>
        <v>0.12177215907015056</v>
      </c>
      <c r="K141" s="8">
        <v>42</v>
      </c>
      <c r="L141" s="8">
        <v>28</v>
      </c>
      <c r="M141" s="6">
        <f t="shared" si="28"/>
        <v>42</v>
      </c>
      <c r="N141" s="6">
        <f t="shared" si="29"/>
        <v>40</v>
      </c>
      <c r="O141" s="6">
        <v>24</v>
      </c>
      <c r="P141" s="6">
        <v>18</v>
      </c>
      <c r="Q141" s="6">
        <v>3</v>
      </c>
      <c r="R141" s="6">
        <f t="shared" si="30"/>
        <v>70</v>
      </c>
      <c r="S141" s="6">
        <f t="shared" si="31"/>
        <v>0.34285714285714286</v>
      </c>
      <c r="T141" s="6">
        <f t="shared" si="32"/>
        <v>0.25714285714285712</v>
      </c>
      <c r="U141" s="6">
        <f t="shared" si="33"/>
        <v>0.3</v>
      </c>
      <c r="V141" s="6">
        <f t="shared" si="34"/>
        <v>0.51219512195121952</v>
      </c>
      <c r="W141" s="6">
        <f t="shared" si="35"/>
        <v>0.48780487804878048</v>
      </c>
    </row>
    <row r="142" spans="1:23" s="6" customFormat="1" x14ac:dyDescent="0.3">
      <c r="A142" s="6" t="s">
        <v>100</v>
      </c>
      <c r="B142" s="6">
        <v>-1.67590187452699</v>
      </c>
      <c r="C142" s="4">
        <v>-1.6763284371619291</v>
      </c>
      <c r="D142" s="6">
        <v>-1.6763284371619291</v>
      </c>
      <c r="E142" s="6">
        <v>-1.67688469373662</v>
      </c>
      <c r="F142" s="6">
        <v>-1.67590187835745</v>
      </c>
      <c r="G142" s="6">
        <f t="shared" si="25"/>
        <v>-4.2655880447917127E-4</v>
      </c>
      <c r="H142" s="6">
        <f t="shared" si="26"/>
        <v>0</v>
      </c>
      <c r="I142" s="6">
        <f t="shared" si="24"/>
        <v>1.8195568152620537E-7</v>
      </c>
      <c r="J142" s="6">
        <f t="shared" si="27"/>
        <v>3.0942137688677233E-7</v>
      </c>
      <c r="K142" s="6">
        <v>42</v>
      </c>
      <c r="L142" s="6">
        <v>28</v>
      </c>
      <c r="M142" s="6">
        <f t="shared" si="28"/>
        <v>42</v>
      </c>
      <c r="N142" s="6">
        <f t="shared" si="29"/>
        <v>40</v>
      </c>
      <c r="O142" s="6">
        <v>24</v>
      </c>
      <c r="P142" s="6">
        <v>18</v>
      </c>
      <c r="Q142" s="6">
        <v>3</v>
      </c>
      <c r="R142" s="6">
        <f t="shared" si="30"/>
        <v>70</v>
      </c>
      <c r="S142" s="6">
        <f t="shared" si="31"/>
        <v>0.34285714285714286</v>
      </c>
      <c r="T142" s="6">
        <f t="shared" si="32"/>
        <v>0.25714285714285712</v>
      </c>
      <c r="U142" s="6">
        <f t="shared" si="33"/>
        <v>0.3</v>
      </c>
      <c r="V142" s="6">
        <f t="shared" si="34"/>
        <v>0.51219512195121952</v>
      </c>
      <c r="W142" s="6">
        <f t="shared" si="35"/>
        <v>0.48780487804878048</v>
      </c>
    </row>
    <row r="143" spans="1:23" s="8" customFormat="1" x14ac:dyDescent="0.3">
      <c r="A143" s="9" t="s">
        <v>101</v>
      </c>
      <c r="B143" s="9">
        <v>-1.61939294580835</v>
      </c>
      <c r="C143" s="2">
        <v>-1.5830590654401928</v>
      </c>
      <c r="D143" s="9">
        <v>-1.6258822415458449</v>
      </c>
      <c r="E143" s="9">
        <v>-1.6203757468139</v>
      </c>
      <c r="F143" s="9">
        <v>-1.62555788870691</v>
      </c>
      <c r="G143" s="6">
        <f t="shared" si="25"/>
        <v>-3.2435283893494926E-4</v>
      </c>
      <c r="H143" s="6">
        <f t="shared" si="26"/>
        <v>1.8338244117756944E-3</v>
      </c>
      <c r="I143" s="6">
        <f t="shared" si="24"/>
        <v>1.32015086260756E-3</v>
      </c>
      <c r="J143" s="6">
        <f t="shared" si="27"/>
        <v>1.3925347087467813E-3</v>
      </c>
      <c r="K143" s="8">
        <v>42</v>
      </c>
      <c r="L143" s="8">
        <v>28</v>
      </c>
      <c r="M143" s="6">
        <f t="shared" si="28"/>
        <v>42</v>
      </c>
      <c r="N143" s="6">
        <f t="shared" si="29"/>
        <v>40</v>
      </c>
      <c r="O143" s="6">
        <v>24</v>
      </c>
      <c r="P143" s="6">
        <v>18</v>
      </c>
      <c r="Q143" s="6">
        <v>3</v>
      </c>
      <c r="R143" s="6">
        <f t="shared" si="30"/>
        <v>70</v>
      </c>
      <c r="S143" s="6">
        <f t="shared" si="31"/>
        <v>0.34285714285714286</v>
      </c>
      <c r="T143" s="6">
        <f t="shared" si="32"/>
        <v>0.25714285714285712</v>
      </c>
      <c r="U143" s="6">
        <f t="shared" si="33"/>
        <v>0.3</v>
      </c>
      <c r="V143" s="6">
        <f t="shared" si="34"/>
        <v>0.51219512195121952</v>
      </c>
      <c r="W143" s="6">
        <f t="shared" si="35"/>
        <v>0.48780487804878048</v>
      </c>
    </row>
    <row r="144" spans="1:23" s="8" customFormat="1" x14ac:dyDescent="0.3">
      <c r="A144" s="8" t="s">
        <v>102</v>
      </c>
      <c r="B144" s="8">
        <v>-1.6042800557822401</v>
      </c>
      <c r="C144" s="3">
        <v>-1.5542079693926856</v>
      </c>
      <c r="D144" s="8">
        <v>-1.6258822446643046</v>
      </c>
      <c r="E144" s="8">
        <v>-1.60624345645769</v>
      </c>
      <c r="F144" s="8">
        <v>-1.6275650995918101</v>
      </c>
      <c r="G144" s="6">
        <f t="shared" si="25"/>
        <v>1.6828549275054172E-3</v>
      </c>
      <c r="H144" s="6">
        <f t="shared" si="26"/>
        <v>5.1372017357118249E-3</v>
      </c>
      <c r="I144" s="6">
        <f t="shared" si="24"/>
        <v>2.5072138354030105E-3</v>
      </c>
      <c r="J144" s="6">
        <f t="shared" si="27"/>
        <v>2.7076919140922385E-3</v>
      </c>
      <c r="K144" s="8">
        <v>42</v>
      </c>
      <c r="L144" s="8">
        <v>28</v>
      </c>
      <c r="M144" s="6">
        <f t="shared" si="28"/>
        <v>42</v>
      </c>
      <c r="N144" s="6">
        <f t="shared" si="29"/>
        <v>40</v>
      </c>
      <c r="O144" s="6">
        <v>24</v>
      </c>
      <c r="P144" s="6">
        <v>18</v>
      </c>
      <c r="Q144" s="6">
        <v>3</v>
      </c>
      <c r="R144" s="6">
        <f t="shared" si="30"/>
        <v>70</v>
      </c>
      <c r="S144" s="6">
        <f t="shared" si="31"/>
        <v>0.34285714285714286</v>
      </c>
      <c r="T144" s="6">
        <f t="shared" si="32"/>
        <v>0.25714285714285712</v>
      </c>
      <c r="U144" s="6">
        <f t="shared" si="33"/>
        <v>0.3</v>
      </c>
      <c r="V144" s="6">
        <f t="shared" si="34"/>
        <v>0.51219512195121952</v>
      </c>
      <c r="W144" s="6">
        <f t="shared" si="35"/>
        <v>0.48780487804878048</v>
      </c>
    </row>
    <row r="145" spans="1:23" s="8" customFormat="1" x14ac:dyDescent="0.3">
      <c r="A145" s="9" t="s">
        <v>103</v>
      </c>
      <c r="B145" s="9">
        <v>-1.6664834959052499</v>
      </c>
      <c r="C145" s="2">
        <v>-1.4603461949691017</v>
      </c>
      <c r="D145" s="9">
        <v>-1.6810472916588268</v>
      </c>
      <c r="E145" s="9">
        <v>-1.6700397112834</v>
      </c>
      <c r="F145" s="9">
        <v>-1.67195242612035</v>
      </c>
      <c r="G145" s="6">
        <f t="shared" si="25"/>
        <v>-9.0948655384768262E-3</v>
      </c>
      <c r="H145" s="6">
        <f t="shared" si="26"/>
        <v>4.8708974080047408E-2</v>
      </c>
      <c r="I145" s="6">
        <f t="shared" si="24"/>
        <v>4.2492586837240144E-2</v>
      </c>
      <c r="J145" s="6">
        <f t="shared" si="27"/>
        <v>4.39713707842549E-2</v>
      </c>
      <c r="K145" s="8">
        <v>42</v>
      </c>
      <c r="L145" s="8">
        <v>28</v>
      </c>
      <c r="M145" s="6">
        <f t="shared" si="28"/>
        <v>42</v>
      </c>
      <c r="N145" s="6">
        <f t="shared" si="29"/>
        <v>40</v>
      </c>
      <c r="O145" s="6">
        <v>24</v>
      </c>
      <c r="P145" s="6">
        <v>18</v>
      </c>
      <c r="Q145" s="6">
        <v>3</v>
      </c>
      <c r="R145" s="6">
        <f t="shared" si="30"/>
        <v>70</v>
      </c>
      <c r="S145" s="6">
        <f t="shared" si="31"/>
        <v>0.34285714285714286</v>
      </c>
      <c r="T145" s="6">
        <f t="shared" si="32"/>
        <v>0.25714285714285712</v>
      </c>
      <c r="U145" s="6">
        <f t="shared" si="33"/>
        <v>0.3</v>
      </c>
      <c r="V145" s="6">
        <f t="shared" si="34"/>
        <v>0.51219512195121952</v>
      </c>
      <c r="W145" s="6">
        <f t="shared" si="35"/>
        <v>0.48780487804878048</v>
      </c>
    </row>
    <row r="146" spans="1:23" s="8" customFormat="1" x14ac:dyDescent="0.3">
      <c r="A146" s="8" t="s">
        <v>104</v>
      </c>
      <c r="B146" s="8">
        <v>-1.6751931984114099</v>
      </c>
      <c r="C146" s="3">
        <v>-1.4480579172090131</v>
      </c>
      <c r="D146" s="8">
        <v>-1.6763284371619318</v>
      </c>
      <c r="E146" s="8">
        <v>-1.6749816495376399</v>
      </c>
      <c r="F146" s="8">
        <v>-1.68213890549084</v>
      </c>
      <c r="G146" s="6">
        <f t="shared" si="25"/>
        <v>5.8104683289081915E-3</v>
      </c>
      <c r="H146" s="6">
        <f t="shared" si="26"/>
        <v>5.2107430279575852E-2</v>
      </c>
      <c r="I146" s="6">
        <f t="shared" si="24"/>
        <v>5.1590435966891862E-2</v>
      </c>
      <c r="J146" s="6">
        <f t="shared" si="27"/>
        <v>5.1494380293954284E-2</v>
      </c>
      <c r="K146" s="8">
        <v>42</v>
      </c>
      <c r="L146" s="8">
        <v>28</v>
      </c>
      <c r="M146" s="6">
        <f t="shared" si="28"/>
        <v>42</v>
      </c>
      <c r="N146" s="6">
        <f t="shared" si="29"/>
        <v>40</v>
      </c>
      <c r="O146" s="6">
        <v>24</v>
      </c>
      <c r="P146" s="6">
        <v>18</v>
      </c>
      <c r="Q146" s="6">
        <v>3</v>
      </c>
      <c r="R146" s="6">
        <f t="shared" si="30"/>
        <v>70</v>
      </c>
      <c r="S146" s="6">
        <f t="shared" si="31"/>
        <v>0.34285714285714286</v>
      </c>
      <c r="T146" s="6">
        <f t="shared" si="32"/>
        <v>0.25714285714285712</v>
      </c>
      <c r="U146" s="6">
        <f t="shared" si="33"/>
        <v>0.3</v>
      </c>
      <c r="V146" s="6">
        <f t="shared" si="34"/>
        <v>0.51219512195121952</v>
      </c>
      <c r="W146" s="6">
        <f t="shared" si="35"/>
        <v>0.48780487804878048</v>
      </c>
    </row>
    <row r="147" spans="1:23" s="8" customFormat="1" x14ac:dyDescent="0.3">
      <c r="A147" s="9" t="s">
        <v>105</v>
      </c>
      <c r="B147" s="9">
        <v>-1.6556580539820001</v>
      </c>
      <c r="C147" s="2">
        <v>-1.6195387733885651</v>
      </c>
      <c r="D147" s="9">
        <v>-1.6673775476834596</v>
      </c>
      <c r="E147" s="9">
        <v>-1.65701557480107</v>
      </c>
      <c r="F147" s="9">
        <v>-1.6667143164188201</v>
      </c>
      <c r="G147" s="6">
        <f t="shared" si="25"/>
        <v>-6.6323126463951887E-4</v>
      </c>
      <c r="H147" s="6">
        <f t="shared" si="26"/>
        <v>2.2885483260378561E-3</v>
      </c>
      <c r="I147" s="6">
        <f t="shared" si="24"/>
        <v>1.3046024305872861E-3</v>
      </c>
      <c r="J147" s="6">
        <f t="shared" si="27"/>
        <v>1.4045106441123269E-3</v>
      </c>
      <c r="K147" s="8">
        <v>42</v>
      </c>
      <c r="L147" s="8">
        <v>28</v>
      </c>
      <c r="M147" s="6">
        <f t="shared" si="28"/>
        <v>42</v>
      </c>
      <c r="N147" s="6">
        <f t="shared" si="29"/>
        <v>40</v>
      </c>
      <c r="O147" s="6">
        <v>24</v>
      </c>
      <c r="P147" s="6">
        <v>18</v>
      </c>
      <c r="Q147" s="6">
        <v>3</v>
      </c>
      <c r="R147" s="6">
        <f t="shared" si="30"/>
        <v>70</v>
      </c>
      <c r="S147" s="6">
        <f t="shared" si="31"/>
        <v>0.34285714285714286</v>
      </c>
      <c r="T147" s="6">
        <f t="shared" si="32"/>
        <v>0.25714285714285712</v>
      </c>
      <c r="U147" s="6">
        <f t="shared" si="33"/>
        <v>0.3</v>
      </c>
      <c r="V147" s="6">
        <f t="shared" si="34"/>
        <v>0.51219512195121952</v>
      </c>
      <c r="W147" s="6">
        <f t="shared" si="35"/>
        <v>0.48780487804878048</v>
      </c>
    </row>
    <row r="148" spans="1:23" s="8" customFormat="1" x14ac:dyDescent="0.3">
      <c r="A148" s="8" t="s">
        <v>106</v>
      </c>
      <c r="B148" s="8">
        <v>-1.6223510631807201</v>
      </c>
      <c r="C148" s="3">
        <v>-1.5727692607625006</v>
      </c>
      <c r="D148" s="8">
        <v>-1.6660090065731414</v>
      </c>
      <c r="E148" s="8">
        <v>-1.62416779269497</v>
      </c>
      <c r="F148" s="8">
        <v>-1.6674709476110099</v>
      </c>
      <c r="G148" s="6">
        <f t="shared" si="25"/>
        <v>1.4619410378684528E-3</v>
      </c>
      <c r="H148" s="6">
        <f t="shared" si="26"/>
        <v>8.693650198832923E-3</v>
      </c>
      <c r="I148" s="6">
        <f t="shared" si="24"/>
        <v>2.4583551310393592E-3</v>
      </c>
      <c r="J148" s="6">
        <f t="shared" si="27"/>
        <v>2.6418090848130829E-3</v>
      </c>
      <c r="K148" s="8">
        <v>42</v>
      </c>
      <c r="L148" s="8">
        <v>28</v>
      </c>
      <c r="M148" s="6">
        <f t="shared" si="28"/>
        <v>42</v>
      </c>
      <c r="N148" s="6">
        <f t="shared" si="29"/>
        <v>40</v>
      </c>
      <c r="O148" s="6">
        <v>24</v>
      </c>
      <c r="P148" s="6">
        <v>18</v>
      </c>
      <c r="Q148" s="6">
        <v>3</v>
      </c>
      <c r="R148" s="6">
        <f t="shared" si="30"/>
        <v>70</v>
      </c>
      <c r="S148" s="6">
        <f t="shared" si="31"/>
        <v>0.34285714285714286</v>
      </c>
      <c r="T148" s="6">
        <f t="shared" si="32"/>
        <v>0.25714285714285712</v>
      </c>
      <c r="U148" s="6">
        <f t="shared" si="33"/>
        <v>0.3</v>
      </c>
      <c r="V148" s="6">
        <f t="shared" si="34"/>
        <v>0.51219512195121952</v>
      </c>
      <c r="W148" s="6">
        <f t="shared" si="35"/>
        <v>0.48780487804878048</v>
      </c>
    </row>
    <row r="149" spans="1:23" s="8" customFormat="1" x14ac:dyDescent="0.3">
      <c r="A149" s="9" t="s">
        <v>107</v>
      </c>
      <c r="B149" s="9">
        <v>-1.69396490194333</v>
      </c>
      <c r="C149" s="2">
        <v>-1.4858534459712081</v>
      </c>
      <c r="D149" s="9">
        <v>-1.6975102568882021</v>
      </c>
      <c r="E149" s="9">
        <v>-1.6948495863967501</v>
      </c>
      <c r="F149" s="9">
        <v>-1.69447112557833</v>
      </c>
      <c r="G149" s="6">
        <f t="shared" si="25"/>
        <v>-3.0391313098721007E-3</v>
      </c>
      <c r="H149" s="6">
        <f t="shared" si="26"/>
        <v>4.479860560755218E-2</v>
      </c>
      <c r="I149" s="6">
        <f t="shared" si="24"/>
        <v>4.3310378106836474E-2</v>
      </c>
      <c r="J149" s="6">
        <f t="shared" si="27"/>
        <v>4.367938671277289E-2</v>
      </c>
      <c r="K149" s="8">
        <v>42</v>
      </c>
      <c r="L149" s="8">
        <v>28</v>
      </c>
      <c r="M149" s="6">
        <f t="shared" si="28"/>
        <v>42</v>
      </c>
      <c r="N149" s="6">
        <f t="shared" si="29"/>
        <v>40</v>
      </c>
      <c r="O149" s="6">
        <v>24</v>
      </c>
      <c r="P149" s="6">
        <v>18</v>
      </c>
      <c r="Q149" s="6">
        <v>3</v>
      </c>
      <c r="R149" s="6">
        <f t="shared" si="30"/>
        <v>70</v>
      </c>
      <c r="S149" s="6">
        <f t="shared" si="31"/>
        <v>0.34285714285714286</v>
      </c>
      <c r="T149" s="6">
        <f t="shared" si="32"/>
        <v>0.25714285714285712</v>
      </c>
      <c r="U149" s="6">
        <f t="shared" si="33"/>
        <v>0.3</v>
      </c>
      <c r="V149" s="6">
        <f t="shared" si="34"/>
        <v>0.51219512195121952</v>
      </c>
      <c r="W149" s="6">
        <f t="shared" si="35"/>
        <v>0.48780487804878048</v>
      </c>
    </row>
    <row r="150" spans="1:23" s="8" customFormat="1" x14ac:dyDescent="0.3">
      <c r="A150" s="8" t="s">
        <v>108</v>
      </c>
      <c r="B150" s="8">
        <v>-1.7099480401823499</v>
      </c>
      <c r="C150" s="3">
        <v>-1.4836427375813774</v>
      </c>
      <c r="D150" s="8">
        <v>-1.7301341837329174</v>
      </c>
      <c r="E150" s="8">
        <v>-1.71030881581607</v>
      </c>
      <c r="F150" s="8">
        <v>-1.74297424380973</v>
      </c>
      <c r="G150" s="6">
        <f t="shared" si="25"/>
        <v>1.2840060076812598E-2</v>
      </c>
      <c r="H150" s="6">
        <f t="shared" si="26"/>
        <v>6.0758033025877518E-2</v>
      </c>
      <c r="I150" s="6">
        <f t="shared" si="24"/>
        <v>5.1214089985317721E-2</v>
      </c>
      <c r="J150" s="6">
        <f t="shared" si="27"/>
        <v>5.1377511022295756E-2</v>
      </c>
      <c r="K150" s="8">
        <v>42</v>
      </c>
      <c r="L150" s="8">
        <v>28</v>
      </c>
      <c r="M150" s="6">
        <f t="shared" si="28"/>
        <v>42</v>
      </c>
      <c r="N150" s="6">
        <f t="shared" si="29"/>
        <v>40</v>
      </c>
      <c r="O150" s="6">
        <v>24</v>
      </c>
      <c r="P150" s="6">
        <v>18</v>
      </c>
      <c r="Q150" s="6">
        <v>3</v>
      </c>
      <c r="R150" s="6">
        <f t="shared" si="30"/>
        <v>70</v>
      </c>
      <c r="S150" s="6">
        <f t="shared" si="31"/>
        <v>0.34285714285714286</v>
      </c>
      <c r="T150" s="6">
        <f t="shared" si="32"/>
        <v>0.25714285714285712</v>
      </c>
      <c r="U150" s="6">
        <f t="shared" si="33"/>
        <v>0.3</v>
      </c>
      <c r="V150" s="6">
        <f t="shared" si="34"/>
        <v>0.51219512195121952</v>
      </c>
      <c r="W150" s="6">
        <f t="shared" si="35"/>
        <v>0.48780487804878048</v>
      </c>
    </row>
    <row r="151" spans="1:23" s="8" customFormat="1" x14ac:dyDescent="0.3">
      <c r="A151" s="9" t="s">
        <v>109</v>
      </c>
      <c r="B151" s="9">
        <v>-1.5951533397518001</v>
      </c>
      <c r="C151" s="2">
        <v>-1.5087368922511235</v>
      </c>
      <c r="D151" s="9">
        <v>-1.6130523438415603</v>
      </c>
      <c r="E151" s="9">
        <v>-1.59647687911768</v>
      </c>
      <c r="F151" s="9">
        <v>-1.6122200697651199</v>
      </c>
      <c r="G151" s="6">
        <f t="shared" si="25"/>
        <v>-8.3227407644037577E-4</v>
      </c>
      <c r="H151" s="6">
        <f t="shared" si="26"/>
        <v>1.0881713440516754E-2</v>
      </c>
      <c r="I151" s="6">
        <f t="shared" si="24"/>
        <v>7.4678023986371883E-3</v>
      </c>
      <c r="J151" s="6">
        <f t="shared" si="27"/>
        <v>7.6983052953435048E-3</v>
      </c>
      <c r="K151" s="8">
        <v>42</v>
      </c>
      <c r="L151" s="8">
        <v>28</v>
      </c>
      <c r="M151" s="6">
        <f t="shared" si="28"/>
        <v>42</v>
      </c>
      <c r="N151" s="6">
        <f t="shared" si="29"/>
        <v>40</v>
      </c>
      <c r="O151" s="6">
        <v>24</v>
      </c>
      <c r="P151" s="6">
        <v>18</v>
      </c>
      <c r="Q151" s="6">
        <v>3</v>
      </c>
      <c r="R151" s="6">
        <f t="shared" si="30"/>
        <v>70</v>
      </c>
      <c r="S151" s="6">
        <f t="shared" si="31"/>
        <v>0.34285714285714286</v>
      </c>
      <c r="T151" s="6">
        <f t="shared" si="32"/>
        <v>0.25714285714285712</v>
      </c>
      <c r="U151" s="6">
        <f t="shared" si="33"/>
        <v>0.3</v>
      </c>
      <c r="V151" s="6">
        <f t="shared" si="34"/>
        <v>0.51219512195121952</v>
      </c>
      <c r="W151" s="6">
        <f t="shared" si="35"/>
        <v>0.48780487804878048</v>
      </c>
    </row>
    <row r="152" spans="1:23" s="8" customFormat="1" x14ac:dyDescent="0.3">
      <c r="A152" s="8" t="s">
        <v>110</v>
      </c>
      <c r="B152" s="8">
        <v>-1.6661115165727101</v>
      </c>
      <c r="C152" s="3">
        <v>-1.4311735654505013</v>
      </c>
      <c r="D152" s="8">
        <v>-1.6626082225863259</v>
      </c>
      <c r="E152" s="8">
        <v>-1.6507456370940701</v>
      </c>
      <c r="F152" s="8">
        <v>-1.65370547505858</v>
      </c>
      <c r="G152" s="6">
        <f t="shared" si="25"/>
        <v>-8.9027475277458912E-3</v>
      </c>
      <c r="H152" s="6">
        <f t="shared" si="26"/>
        <v>5.3562000523576674E-2</v>
      </c>
      <c r="I152" s="6">
        <f t="shared" si="24"/>
        <v>5.5195840877501332E-2</v>
      </c>
      <c r="J152" s="6">
        <f t="shared" si="27"/>
        <v>4.8211894645848484E-2</v>
      </c>
      <c r="K152" s="8">
        <v>42</v>
      </c>
      <c r="L152" s="8">
        <v>28</v>
      </c>
      <c r="M152" s="6">
        <f t="shared" si="28"/>
        <v>42</v>
      </c>
      <c r="N152" s="6">
        <f t="shared" si="29"/>
        <v>40</v>
      </c>
      <c r="O152" s="6">
        <v>24</v>
      </c>
      <c r="P152" s="6">
        <v>18</v>
      </c>
      <c r="Q152" s="6">
        <v>3</v>
      </c>
      <c r="R152" s="6">
        <f t="shared" si="30"/>
        <v>70</v>
      </c>
      <c r="S152" s="6">
        <f t="shared" si="31"/>
        <v>0.34285714285714286</v>
      </c>
      <c r="T152" s="6">
        <f t="shared" si="32"/>
        <v>0.25714285714285712</v>
      </c>
      <c r="U152" s="6">
        <f t="shared" si="33"/>
        <v>0.3</v>
      </c>
      <c r="V152" s="6">
        <f t="shared" si="34"/>
        <v>0.51219512195121952</v>
      </c>
      <c r="W152" s="6">
        <f t="shared" si="35"/>
        <v>0.48780487804878048</v>
      </c>
    </row>
    <row r="153" spans="1:23" s="8" customFormat="1" x14ac:dyDescent="0.3">
      <c r="A153" s="9" t="s">
        <v>111</v>
      </c>
      <c r="B153" s="9">
        <v>-1.66124797201109</v>
      </c>
      <c r="C153" s="2">
        <v>-1.4064656624089498</v>
      </c>
      <c r="D153" s="9">
        <v>-1.666009013791137</v>
      </c>
      <c r="E153" s="9">
        <v>-1.6648355936022901</v>
      </c>
      <c r="F153" s="9">
        <v>-1.6649256539397801</v>
      </c>
      <c r="G153" s="6">
        <f t="shared" si="25"/>
        <v>-1.0833598513568798E-3</v>
      </c>
      <c r="H153" s="6">
        <f t="shared" si="26"/>
        <v>6.7362751246697494E-2</v>
      </c>
      <c r="I153" s="6">
        <f t="shared" si="24"/>
        <v>6.4914025286200827E-2</v>
      </c>
      <c r="J153" s="6">
        <f t="shared" si="27"/>
        <v>6.6755021344851395E-2</v>
      </c>
      <c r="K153" s="8">
        <v>42</v>
      </c>
      <c r="L153" s="8">
        <v>28</v>
      </c>
      <c r="M153" s="6">
        <f t="shared" si="28"/>
        <v>42</v>
      </c>
      <c r="N153" s="6">
        <f t="shared" si="29"/>
        <v>40</v>
      </c>
      <c r="O153" s="6">
        <v>24</v>
      </c>
      <c r="P153" s="6">
        <v>18</v>
      </c>
      <c r="Q153" s="6">
        <v>3</v>
      </c>
      <c r="R153" s="6">
        <f t="shared" si="30"/>
        <v>70</v>
      </c>
      <c r="S153" s="6">
        <f t="shared" si="31"/>
        <v>0.34285714285714286</v>
      </c>
      <c r="T153" s="6">
        <f t="shared" si="32"/>
        <v>0.25714285714285712</v>
      </c>
      <c r="U153" s="6">
        <f t="shared" si="33"/>
        <v>0.3</v>
      </c>
      <c r="V153" s="6">
        <f t="shared" si="34"/>
        <v>0.51219512195121952</v>
      </c>
      <c r="W153" s="6">
        <f t="shared" si="35"/>
        <v>0.48780487804878048</v>
      </c>
    </row>
    <row r="154" spans="1:23" s="8" customFormat="1" x14ac:dyDescent="0.3">
      <c r="A154" s="8" t="s">
        <v>112</v>
      </c>
      <c r="B154" s="8">
        <v>-1.6374317798162901</v>
      </c>
      <c r="C154" s="3">
        <v>-1.4184210098612104</v>
      </c>
      <c r="D154" s="8">
        <v>-1.6626082225863366</v>
      </c>
      <c r="E154" s="8">
        <v>-1.6387733679559799</v>
      </c>
      <c r="F154" s="8">
        <v>-1.6473633858435099</v>
      </c>
      <c r="G154" s="6">
        <f t="shared" si="25"/>
        <v>-1.5244836742826617E-2</v>
      </c>
      <c r="H154" s="6">
        <f t="shared" si="26"/>
        <v>5.9627394858465993E-2</v>
      </c>
      <c r="I154" s="6">
        <f t="shared" si="24"/>
        <v>4.7965717356316807E-2</v>
      </c>
      <c r="J154" s="6">
        <f t="shared" si="27"/>
        <v>4.8555161717925531E-2</v>
      </c>
      <c r="K154" s="8">
        <v>42</v>
      </c>
      <c r="L154" s="8">
        <v>28</v>
      </c>
      <c r="M154" s="6">
        <f t="shared" si="28"/>
        <v>42</v>
      </c>
      <c r="N154" s="6">
        <f t="shared" si="29"/>
        <v>40</v>
      </c>
      <c r="O154" s="6">
        <v>24</v>
      </c>
      <c r="P154" s="6">
        <v>18</v>
      </c>
      <c r="Q154" s="6">
        <v>3</v>
      </c>
      <c r="R154" s="6">
        <f t="shared" si="30"/>
        <v>70</v>
      </c>
      <c r="S154" s="6">
        <f t="shared" si="31"/>
        <v>0.34285714285714286</v>
      </c>
      <c r="T154" s="6">
        <f t="shared" si="32"/>
        <v>0.25714285714285712</v>
      </c>
      <c r="U154" s="6">
        <f t="shared" si="33"/>
        <v>0.3</v>
      </c>
      <c r="V154" s="6">
        <f t="shared" si="34"/>
        <v>0.51219512195121952</v>
      </c>
      <c r="W154" s="6">
        <f t="shared" si="35"/>
        <v>0.48780487804878048</v>
      </c>
    </row>
    <row r="155" spans="1:23" s="8" customFormat="1" x14ac:dyDescent="0.3">
      <c r="A155" s="14" t="s">
        <v>113</v>
      </c>
      <c r="B155" s="9">
        <v>-1.60873360156387</v>
      </c>
      <c r="C155" s="2">
        <v>-1.3773032539677104</v>
      </c>
      <c r="D155" s="9">
        <v>-1.6673775522489174</v>
      </c>
      <c r="E155" s="9">
        <v>-1.6271883921604799</v>
      </c>
      <c r="F155" s="9">
        <v>-1.6442063427614899</v>
      </c>
      <c r="G155" s="6">
        <f t="shared" si="25"/>
        <v>-2.3171209487427458E-2</v>
      </c>
      <c r="H155" s="6">
        <f t="shared" si="26"/>
        <v>8.4143098523334653E-2</v>
      </c>
      <c r="I155" s="6">
        <f t="shared" si="24"/>
        <v>5.3560005788479283E-2</v>
      </c>
      <c r="J155" s="6">
        <f t="shared" si="27"/>
        <v>6.2442582289619554E-2</v>
      </c>
      <c r="K155" s="8">
        <v>42</v>
      </c>
      <c r="L155" s="8">
        <v>28</v>
      </c>
      <c r="M155" s="6">
        <f t="shared" si="28"/>
        <v>42</v>
      </c>
      <c r="N155" s="6">
        <f t="shared" si="29"/>
        <v>40</v>
      </c>
      <c r="O155" s="6">
        <v>24</v>
      </c>
      <c r="P155" s="6">
        <v>18</v>
      </c>
      <c r="Q155" s="6">
        <v>3</v>
      </c>
      <c r="R155" s="6">
        <f t="shared" si="30"/>
        <v>70</v>
      </c>
      <c r="S155" s="6">
        <f t="shared" si="31"/>
        <v>0.34285714285714286</v>
      </c>
      <c r="T155" s="6">
        <f t="shared" si="32"/>
        <v>0.25714285714285712</v>
      </c>
      <c r="U155" s="6">
        <f t="shared" si="33"/>
        <v>0.3</v>
      </c>
      <c r="V155" s="6">
        <f t="shared" si="34"/>
        <v>0.51219512195121952</v>
      </c>
      <c r="W155" s="6">
        <f t="shared" si="35"/>
        <v>0.48780487804878048</v>
      </c>
    </row>
    <row r="156" spans="1:23" s="8" customFormat="1" x14ac:dyDescent="0.3">
      <c r="A156" s="15" t="s">
        <v>114</v>
      </c>
      <c r="B156" s="8">
        <v>-1.6516594786822301</v>
      </c>
      <c r="C156" s="3">
        <v>-1.3021649066600438</v>
      </c>
      <c r="D156" s="8">
        <v>-1.6975102576628656</v>
      </c>
      <c r="E156" s="8">
        <v>-1.6848945494926599</v>
      </c>
      <c r="F156" s="8">
        <v>-1.67712474890392</v>
      </c>
      <c r="G156" s="6">
        <f t="shared" si="25"/>
        <v>-2.0385508758945514E-2</v>
      </c>
      <c r="H156" s="6">
        <f t="shared" si="26"/>
        <v>0.15629794655954435</v>
      </c>
      <c r="I156" s="6">
        <f t="shared" si="24"/>
        <v>0.12214645587297114</v>
      </c>
      <c r="J156" s="6">
        <f t="shared" si="27"/>
        <v>0.14648197950278191</v>
      </c>
      <c r="K156" s="8">
        <v>42</v>
      </c>
      <c r="L156" s="8">
        <v>28</v>
      </c>
      <c r="M156" s="6">
        <f t="shared" si="28"/>
        <v>42</v>
      </c>
      <c r="N156" s="6">
        <f t="shared" si="29"/>
        <v>40</v>
      </c>
      <c r="O156" s="6">
        <v>24</v>
      </c>
      <c r="P156" s="6">
        <v>18</v>
      </c>
      <c r="Q156" s="6">
        <v>3</v>
      </c>
      <c r="R156" s="6">
        <f t="shared" si="30"/>
        <v>70</v>
      </c>
      <c r="S156" s="6">
        <f t="shared" si="31"/>
        <v>0.34285714285714286</v>
      </c>
      <c r="T156" s="6">
        <f t="shared" si="32"/>
        <v>0.25714285714285712</v>
      </c>
      <c r="U156" s="6">
        <f t="shared" si="33"/>
        <v>0.3</v>
      </c>
      <c r="V156" s="6">
        <f t="shared" si="34"/>
        <v>0.51219512195121952</v>
      </c>
      <c r="W156" s="6">
        <f t="shared" si="35"/>
        <v>0.48780487804878048</v>
      </c>
    </row>
    <row r="157" spans="1:23" s="8" customFormat="1" x14ac:dyDescent="0.3">
      <c r="A157" s="9" t="s">
        <v>115</v>
      </c>
      <c r="B157" s="9">
        <v>-1.65494652357225</v>
      </c>
      <c r="C157" s="2">
        <v>-1.6186340374232815</v>
      </c>
      <c r="D157" s="9">
        <v>-1.6664790334558282</v>
      </c>
      <c r="E157" s="9">
        <v>-1.65618657822782</v>
      </c>
      <c r="F157" s="9">
        <v>-1.66490010707859</v>
      </c>
      <c r="G157" s="6">
        <f t="shared" si="25"/>
        <v>-1.5789263772381101E-3</v>
      </c>
      <c r="H157" s="6">
        <f t="shared" si="26"/>
        <v>2.2891436453544058E-3</v>
      </c>
      <c r="I157" s="6">
        <f t="shared" si="24"/>
        <v>1.3185966503190319E-3</v>
      </c>
      <c r="J157" s="6">
        <f t="shared" si="27"/>
        <v>1.4101933208765301E-3</v>
      </c>
      <c r="K157" s="8">
        <v>42</v>
      </c>
      <c r="L157" s="8">
        <v>28</v>
      </c>
      <c r="M157" s="6">
        <f t="shared" si="28"/>
        <v>42</v>
      </c>
      <c r="N157" s="6">
        <f t="shared" si="29"/>
        <v>40</v>
      </c>
      <c r="O157" s="6">
        <v>24</v>
      </c>
      <c r="P157" s="6">
        <v>18</v>
      </c>
      <c r="Q157" s="6">
        <v>3</v>
      </c>
      <c r="R157" s="6">
        <f t="shared" si="30"/>
        <v>70</v>
      </c>
      <c r="S157" s="6">
        <f t="shared" si="31"/>
        <v>0.34285714285714286</v>
      </c>
      <c r="T157" s="6">
        <f t="shared" si="32"/>
        <v>0.25714285714285712</v>
      </c>
      <c r="U157" s="6">
        <f t="shared" si="33"/>
        <v>0.3</v>
      </c>
      <c r="V157" s="6">
        <f t="shared" si="34"/>
        <v>0.51219512195121952</v>
      </c>
      <c r="W157" s="6">
        <f t="shared" si="35"/>
        <v>0.48780487804878048</v>
      </c>
    </row>
    <row r="158" spans="1:23" s="8" customFormat="1" x14ac:dyDescent="0.3">
      <c r="A158" s="8" t="s">
        <v>116</v>
      </c>
      <c r="B158" s="8">
        <v>-1.62468152030335</v>
      </c>
      <c r="C158" s="3">
        <v>-1.5750612770873342</v>
      </c>
      <c r="D158" s="8">
        <v>-1.6624604340601179</v>
      </c>
      <c r="E158" s="8">
        <v>-1.6259685572918099</v>
      </c>
      <c r="F158" s="8">
        <v>-1.6535570572704901</v>
      </c>
      <c r="G158" s="6">
        <f t="shared" si="25"/>
        <v>-8.903376789627826E-3</v>
      </c>
      <c r="H158" s="6">
        <f t="shared" si="26"/>
        <v>7.6386126395532796E-3</v>
      </c>
      <c r="I158" s="6">
        <f t="shared" si="24"/>
        <v>2.4621685368165589E-3</v>
      </c>
      <c r="J158" s="6">
        <f t="shared" si="27"/>
        <v>2.5915511778169991E-3</v>
      </c>
      <c r="K158" s="8">
        <v>42</v>
      </c>
      <c r="L158" s="8">
        <v>28</v>
      </c>
      <c r="M158" s="6">
        <f t="shared" si="28"/>
        <v>42</v>
      </c>
      <c r="N158" s="6">
        <f t="shared" si="29"/>
        <v>40</v>
      </c>
      <c r="O158" s="6">
        <v>24</v>
      </c>
      <c r="P158" s="6">
        <v>18</v>
      </c>
      <c r="Q158" s="6">
        <v>3</v>
      </c>
      <c r="R158" s="6">
        <f t="shared" si="30"/>
        <v>70</v>
      </c>
      <c r="S158" s="6">
        <f t="shared" si="31"/>
        <v>0.34285714285714286</v>
      </c>
      <c r="T158" s="6">
        <f t="shared" si="32"/>
        <v>0.25714285714285712</v>
      </c>
      <c r="U158" s="6">
        <f t="shared" si="33"/>
        <v>0.3</v>
      </c>
      <c r="V158" s="6">
        <f t="shared" si="34"/>
        <v>0.51219512195121952</v>
      </c>
      <c r="W158" s="6">
        <f t="shared" si="35"/>
        <v>0.48780487804878048</v>
      </c>
    </row>
    <row r="159" spans="1:23" s="8" customFormat="1" x14ac:dyDescent="0.3">
      <c r="A159" s="9" t="s">
        <v>117</v>
      </c>
      <c r="B159" s="9">
        <v>-1.7151667143452201</v>
      </c>
      <c r="C159" s="2">
        <v>-1.5085135748661367</v>
      </c>
      <c r="D159" s="9">
        <v>-1.7240372400720321</v>
      </c>
      <c r="E159" s="9">
        <v>-1.71626483985248</v>
      </c>
      <c r="F159" s="9">
        <v>-1.7123914947482699</v>
      </c>
      <c r="G159" s="6">
        <f t="shared" si="25"/>
        <v>-1.1645745323762169E-2</v>
      </c>
      <c r="H159" s="6">
        <f t="shared" si="26"/>
        <v>4.6450450263782882E-2</v>
      </c>
      <c r="I159" s="6">
        <f t="shared" si="24"/>
        <v>4.2705520056561488E-2</v>
      </c>
      <c r="J159" s="6">
        <f t="shared" si="27"/>
        <v>4.3160588103425844E-2</v>
      </c>
      <c r="K159" s="8">
        <v>42</v>
      </c>
      <c r="L159" s="8">
        <v>28</v>
      </c>
      <c r="M159" s="6">
        <f t="shared" si="28"/>
        <v>42</v>
      </c>
      <c r="N159" s="6">
        <f t="shared" si="29"/>
        <v>40</v>
      </c>
      <c r="O159" s="6">
        <v>24</v>
      </c>
      <c r="P159" s="6">
        <v>18</v>
      </c>
      <c r="Q159" s="6">
        <v>3</v>
      </c>
      <c r="R159" s="6">
        <f t="shared" si="30"/>
        <v>70</v>
      </c>
      <c r="S159" s="6">
        <f t="shared" si="31"/>
        <v>0.34285714285714286</v>
      </c>
      <c r="T159" s="6">
        <f t="shared" si="32"/>
        <v>0.25714285714285712</v>
      </c>
      <c r="U159" s="6">
        <f t="shared" si="33"/>
        <v>0.3</v>
      </c>
      <c r="V159" s="6">
        <f t="shared" si="34"/>
        <v>0.51219512195121952</v>
      </c>
      <c r="W159" s="6">
        <f t="shared" si="35"/>
        <v>0.48780487804878048</v>
      </c>
    </row>
    <row r="160" spans="1:23" s="8" customFormat="1" x14ac:dyDescent="0.3">
      <c r="A160" s="8" t="s">
        <v>118</v>
      </c>
      <c r="B160" s="8">
        <v>-1.65240139692828</v>
      </c>
      <c r="C160" s="3">
        <v>-1.4252184812704947</v>
      </c>
      <c r="D160" s="8">
        <v>-1.6806743056557623</v>
      </c>
      <c r="E160" s="8">
        <v>-1.6519616355308799</v>
      </c>
      <c r="F160" s="8">
        <v>-1.6812607459757201</v>
      </c>
      <c r="G160" s="6">
        <f t="shared" si="25"/>
        <v>5.8644031995780388E-4</v>
      </c>
      <c r="H160" s="6">
        <f t="shared" si="26"/>
        <v>6.5257678212356673E-2</v>
      </c>
      <c r="I160" s="6">
        <f t="shared" si="24"/>
        <v>5.1612077166772422E-2</v>
      </c>
      <c r="J160" s="6">
        <f t="shared" si="27"/>
        <v>5.141245800394887E-2</v>
      </c>
      <c r="K160" s="8">
        <v>42</v>
      </c>
      <c r="L160" s="8">
        <v>28</v>
      </c>
      <c r="M160" s="6">
        <f t="shared" si="28"/>
        <v>42</v>
      </c>
      <c r="N160" s="6">
        <f t="shared" si="29"/>
        <v>40</v>
      </c>
      <c r="O160" s="6">
        <v>24</v>
      </c>
      <c r="P160" s="6">
        <v>18</v>
      </c>
      <c r="Q160" s="6">
        <v>3</v>
      </c>
      <c r="R160" s="6">
        <f t="shared" si="30"/>
        <v>70</v>
      </c>
      <c r="S160" s="6">
        <f t="shared" si="31"/>
        <v>0.34285714285714286</v>
      </c>
      <c r="T160" s="6">
        <f t="shared" si="32"/>
        <v>0.25714285714285712</v>
      </c>
      <c r="U160" s="6">
        <f t="shared" si="33"/>
        <v>0.3</v>
      </c>
      <c r="V160" s="6">
        <f t="shared" si="34"/>
        <v>0.51219512195121952</v>
      </c>
      <c r="W160" s="6">
        <f t="shared" si="35"/>
        <v>0.48780487804878048</v>
      </c>
    </row>
    <row r="161" spans="1:23" s="8" customFormat="1" x14ac:dyDescent="0.3">
      <c r="A161" s="9" t="s">
        <v>119</v>
      </c>
      <c r="B161" s="9">
        <v>-1.60521563698852</v>
      </c>
      <c r="C161" s="2">
        <v>-1.5199201746621762</v>
      </c>
      <c r="D161" s="9">
        <v>-1.627062873793784</v>
      </c>
      <c r="E161" s="9">
        <v>-1.60622749054811</v>
      </c>
      <c r="F161" s="9">
        <v>-1.6196035457542</v>
      </c>
      <c r="G161" s="6">
        <f t="shared" si="25"/>
        <v>-7.4593280395840456E-3</v>
      </c>
      <c r="H161" s="6">
        <f t="shared" si="26"/>
        <v>1.1479557977206229E-2</v>
      </c>
      <c r="I161" s="6">
        <f t="shared" si="24"/>
        <v>7.2753158934647302E-3</v>
      </c>
      <c r="J161" s="6">
        <f t="shared" si="27"/>
        <v>7.4489527754343548E-3</v>
      </c>
      <c r="K161" s="8">
        <v>42</v>
      </c>
      <c r="L161" s="8">
        <v>28</v>
      </c>
      <c r="M161" s="6">
        <f t="shared" si="28"/>
        <v>42</v>
      </c>
      <c r="N161" s="6">
        <f t="shared" si="29"/>
        <v>40</v>
      </c>
      <c r="O161" s="6">
        <v>24</v>
      </c>
      <c r="P161" s="6">
        <v>18</v>
      </c>
      <c r="Q161" s="6">
        <v>3</v>
      </c>
      <c r="R161" s="6">
        <f t="shared" si="30"/>
        <v>70</v>
      </c>
      <c r="S161" s="6">
        <f t="shared" si="31"/>
        <v>0.34285714285714286</v>
      </c>
      <c r="T161" s="6">
        <f t="shared" si="32"/>
        <v>0.25714285714285712</v>
      </c>
      <c r="U161" s="6">
        <f t="shared" si="33"/>
        <v>0.3</v>
      </c>
      <c r="V161" s="6">
        <f t="shared" si="34"/>
        <v>0.51219512195121952</v>
      </c>
      <c r="W161" s="6">
        <f t="shared" si="35"/>
        <v>0.48780487804878048</v>
      </c>
    </row>
    <row r="162" spans="1:23" s="8" customFormat="1" x14ac:dyDescent="0.3">
      <c r="A162" s="8" t="s">
        <v>120</v>
      </c>
      <c r="B162" s="8">
        <v>-1.6890003237759299</v>
      </c>
      <c r="C162" s="3">
        <v>-1.4557481119680866</v>
      </c>
      <c r="D162" s="8">
        <v>-1.7046443365282173</v>
      </c>
      <c r="E162" s="8">
        <v>-1.6881464707151601</v>
      </c>
      <c r="F162" s="8">
        <v>-1.6884368516941</v>
      </c>
      <c r="G162" s="6">
        <f t="shared" si="25"/>
        <v>-1.6207484834117381E-2</v>
      </c>
      <c r="H162" s="6">
        <f t="shared" si="26"/>
        <v>6.1949330600287018E-2</v>
      </c>
      <c r="I162" s="6">
        <f t="shared" si="24"/>
        <v>5.4406594313250983E-2</v>
      </c>
      <c r="J162" s="6">
        <f t="shared" si="27"/>
        <v>5.4008997148333467E-2</v>
      </c>
      <c r="K162" s="8">
        <v>42</v>
      </c>
      <c r="L162" s="8">
        <v>28</v>
      </c>
      <c r="M162" s="6">
        <f t="shared" si="28"/>
        <v>42</v>
      </c>
      <c r="N162" s="6">
        <f t="shared" si="29"/>
        <v>40</v>
      </c>
      <c r="O162" s="6">
        <v>24</v>
      </c>
      <c r="P162" s="6">
        <v>18</v>
      </c>
      <c r="Q162" s="6">
        <v>3</v>
      </c>
      <c r="R162" s="6">
        <f t="shared" si="30"/>
        <v>70</v>
      </c>
      <c r="S162" s="6">
        <f t="shared" si="31"/>
        <v>0.34285714285714286</v>
      </c>
      <c r="T162" s="6">
        <f t="shared" si="32"/>
        <v>0.25714285714285712</v>
      </c>
      <c r="U162" s="6">
        <f t="shared" si="33"/>
        <v>0.3</v>
      </c>
      <c r="V162" s="6">
        <f t="shared" si="34"/>
        <v>0.51219512195121952</v>
      </c>
      <c r="W162" s="6">
        <f t="shared" si="35"/>
        <v>0.48780487804878048</v>
      </c>
    </row>
    <row r="163" spans="1:23" s="8" customFormat="1" x14ac:dyDescent="0.3">
      <c r="A163" s="9" t="s">
        <v>121</v>
      </c>
      <c r="B163" s="9">
        <v>-1.6691237733581801</v>
      </c>
      <c r="C163" s="2">
        <v>-1.4136781261053226</v>
      </c>
      <c r="D163" s="9">
        <v>-1.6624604251490434</v>
      </c>
      <c r="E163" s="9">
        <v>-1.6695246180227701</v>
      </c>
      <c r="F163" s="9">
        <v>-1.67102486123144</v>
      </c>
      <c r="G163" s="6">
        <f t="shared" si="25"/>
        <v>8.5644360823966537E-3</v>
      </c>
      <c r="H163" s="6">
        <f t="shared" si="26"/>
        <v>6.1892632317479289E-2</v>
      </c>
      <c r="I163" s="6">
        <f t="shared" si="24"/>
        <v>6.5252478700431285E-2</v>
      </c>
      <c r="J163" s="6">
        <f t="shared" si="27"/>
        <v>6.5457427426464515E-2</v>
      </c>
      <c r="K163" s="8">
        <v>42</v>
      </c>
      <c r="L163" s="8">
        <v>28</v>
      </c>
      <c r="M163" s="6">
        <f t="shared" si="28"/>
        <v>42</v>
      </c>
      <c r="N163" s="6">
        <f t="shared" si="29"/>
        <v>40</v>
      </c>
      <c r="O163" s="6">
        <v>24</v>
      </c>
      <c r="P163" s="6">
        <v>18</v>
      </c>
      <c r="Q163" s="6">
        <v>3</v>
      </c>
      <c r="R163" s="6">
        <f t="shared" si="30"/>
        <v>70</v>
      </c>
      <c r="S163" s="6">
        <f t="shared" si="31"/>
        <v>0.34285714285714286</v>
      </c>
      <c r="T163" s="6">
        <f t="shared" si="32"/>
        <v>0.25714285714285712</v>
      </c>
      <c r="U163" s="6">
        <f t="shared" si="33"/>
        <v>0.3</v>
      </c>
      <c r="V163" s="6">
        <f t="shared" si="34"/>
        <v>0.51219512195121952</v>
      </c>
      <c r="W163" s="6">
        <f t="shared" si="35"/>
        <v>0.48780487804878048</v>
      </c>
    </row>
    <row r="164" spans="1:23" s="8" customFormat="1" x14ac:dyDescent="0.3">
      <c r="A164" s="8" t="s">
        <v>122</v>
      </c>
      <c r="B164" s="8">
        <v>-1.6690336759370099</v>
      </c>
      <c r="C164" s="3">
        <v>-1.4490710822058994</v>
      </c>
      <c r="D164" s="8">
        <v>-1.704644330325515</v>
      </c>
      <c r="E164" s="8">
        <v>-1.6659539811043</v>
      </c>
      <c r="F164" s="8">
        <v>-1.6750198431184</v>
      </c>
      <c r="G164" s="6">
        <f t="shared" si="25"/>
        <v>-2.9624487207114969E-2</v>
      </c>
      <c r="H164" s="6">
        <f t="shared" si="26"/>
        <v>6.5317685154410582E-2</v>
      </c>
      <c r="I164" s="6">
        <f t="shared" si="24"/>
        <v>4.8383542640917571E-2</v>
      </c>
      <c r="J164" s="6">
        <f t="shared" si="27"/>
        <v>4.7038191834573868E-2</v>
      </c>
      <c r="K164" s="8">
        <v>42</v>
      </c>
      <c r="L164" s="8">
        <v>28</v>
      </c>
      <c r="M164" s="6">
        <f t="shared" si="28"/>
        <v>42</v>
      </c>
      <c r="N164" s="6">
        <f t="shared" si="29"/>
        <v>40</v>
      </c>
      <c r="O164" s="6">
        <v>24</v>
      </c>
      <c r="P164" s="6">
        <v>18</v>
      </c>
      <c r="Q164" s="6">
        <v>3</v>
      </c>
      <c r="R164" s="6">
        <f t="shared" si="30"/>
        <v>70</v>
      </c>
      <c r="S164" s="6">
        <f t="shared" si="31"/>
        <v>0.34285714285714286</v>
      </c>
      <c r="T164" s="6">
        <f t="shared" si="32"/>
        <v>0.25714285714285712</v>
      </c>
      <c r="U164" s="6">
        <f t="shared" si="33"/>
        <v>0.3</v>
      </c>
      <c r="V164" s="6">
        <f t="shared" si="34"/>
        <v>0.51219512195121952</v>
      </c>
      <c r="W164" s="6">
        <f t="shared" si="35"/>
        <v>0.48780487804878048</v>
      </c>
    </row>
    <row r="165" spans="1:23" s="8" customFormat="1" x14ac:dyDescent="0.3">
      <c r="A165" s="14" t="s">
        <v>123</v>
      </c>
      <c r="B165" s="9">
        <v>-1.6400363725659599</v>
      </c>
      <c r="C165" s="2">
        <v>-1.4071255831789107</v>
      </c>
      <c r="D165" s="9">
        <v>-1.6664790365852786</v>
      </c>
      <c r="E165" s="9">
        <v>-1.6419760115520501</v>
      </c>
      <c r="F165" s="9">
        <v>-1.6472297807991401</v>
      </c>
      <c r="G165" s="6">
        <f t="shared" si="25"/>
        <v>-1.9249255786138564E-2</v>
      </c>
      <c r="H165" s="6">
        <f t="shared" si="26"/>
        <v>6.7264213793809077E-2</v>
      </c>
      <c r="I165" s="6">
        <f t="shared" si="24"/>
        <v>5.4247435812898405E-2</v>
      </c>
      <c r="J165" s="6">
        <f t="shared" si="27"/>
        <v>5.5154723707047083E-2</v>
      </c>
      <c r="K165" s="8">
        <v>42</v>
      </c>
      <c r="L165" s="8">
        <v>28</v>
      </c>
      <c r="M165" s="6">
        <f t="shared" si="28"/>
        <v>42</v>
      </c>
      <c r="N165" s="6">
        <f t="shared" si="29"/>
        <v>40</v>
      </c>
      <c r="O165" s="6">
        <v>24</v>
      </c>
      <c r="P165" s="6">
        <v>18</v>
      </c>
      <c r="Q165" s="6">
        <v>3</v>
      </c>
      <c r="R165" s="6">
        <f t="shared" si="30"/>
        <v>70</v>
      </c>
      <c r="S165" s="6">
        <f t="shared" si="31"/>
        <v>0.34285714285714286</v>
      </c>
      <c r="T165" s="6">
        <f t="shared" si="32"/>
        <v>0.25714285714285712</v>
      </c>
      <c r="U165" s="6">
        <f t="shared" si="33"/>
        <v>0.3</v>
      </c>
      <c r="V165" s="6">
        <f t="shared" si="34"/>
        <v>0.51219512195121952</v>
      </c>
      <c r="W165" s="6">
        <f t="shared" si="35"/>
        <v>0.48780487804878048</v>
      </c>
    </row>
    <row r="166" spans="1:23" s="8" customFormat="1" x14ac:dyDescent="0.3">
      <c r="A166" s="15" t="s">
        <v>124</v>
      </c>
      <c r="B166" s="8">
        <v>-1.7049089119246099</v>
      </c>
      <c r="C166" s="3">
        <v>-1.3562735638268055</v>
      </c>
      <c r="D166" s="8">
        <v>-1.712990235440691</v>
      </c>
      <c r="E166" s="8">
        <v>-1.70624451881887</v>
      </c>
      <c r="F166" s="8">
        <v>-1.68705034873883</v>
      </c>
      <c r="G166" s="6">
        <f t="shared" si="25"/>
        <v>-2.5939886701860981E-2</v>
      </c>
      <c r="H166" s="6">
        <f t="shared" si="26"/>
        <v>0.12724678380728857</v>
      </c>
      <c r="I166" s="6">
        <f t="shared" si="24"/>
        <v>0.12154660594327724</v>
      </c>
      <c r="J166" s="6">
        <f t="shared" si="27"/>
        <v>0.12247966933805758</v>
      </c>
      <c r="K166" s="8">
        <v>42</v>
      </c>
      <c r="L166" s="8">
        <v>28</v>
      </c>
      <c r="M166" s="6">
        <f t="shared" si="28"/>
        <v>42</v>
      </c>
      <c r="N166" s="6">
        <f t="shared" si="29"/>
        <v>40</v>
      </c>
      <c r="O166" s="6">
        <v>24</v>
      </c>
      <c r="P166" s="6">
        <v>18</v>
      </c>
      <c r="Q166" s="6">
        <v>3</v>
      </c>
      <c r="R166" s="6">
        <f t="shared" si="30"/>
        <v>70</v>
      </c>
      <c r="S166" s="6">
        <f t="shared" si="31"/>
        <v>0.34285714285714286</v>
      </c>
      <c r="T166" s="6">
        <f t="shared" si="32"/>
        <v>0.25714285714285712</v>
      </c>
      <c r="U166" s="6">
        <f t="shared" si="33"/>
        <v>0.3</v>
      </c>
      <c r="V166" s="6">
        <f t="shared" si="34"/>
        <v>0.51219512195121952</v>
      </c>
      <c r="W166" s="6">
        <f t="shared" si="35"/>
        <v>0.48780487804878048</v>
      </c>
    </row>
    <row r="167" spans="1:23" s="8" customFormat="1" x14ac:dyDescent="0.3">
      <c r="A167" s="9" t="s">
        <v>125</v>
      </c>
      <c r="B167" s="9">
        <v>-1.60705817160705</v>
      </c>
      <c r="C167" s="2">
        <v>-1.5215217802543757</v>
      </c>
      <c r="D167" s="9">
        <v>-1.6385554968050493</v>
      </c>
      <c r="E167" s="9">
        <v>-1.60802201217722</v>
      </c>
      <c r="F167" s="9">
        <v>-1.6287824861711799</v>
      </c>
      <c r="G167" s="6">
        <f t="shared" si="25"/>
        <v>-9.7730106338693723E-3</v>
      </c>
      <c r="H167" s="6">
        <f t="shared" si="26"/>
        <v>1.3696890809663418E-2</v>
      </c>
      <c r="I167" s="6">
        <f t="shared" si="24"/>
        <v>7.3164742456378589E-3</v>
      </c>
      <c r="J167" s="6">
        <f t="shared" si="27"/>
        <v>7.4822901227058489E-3</v>
      </c>
      <c r="K167" s="8">
        <v>42</v>
      </c>
      <c r="L167" s="8">
        <v>28</v>
      </c>
      <c r="M167" s="6">
        <f t="shared" si="28"/>
        <v>42</v>
      </c>
      <c r="N167" s="6">
        <f t="shared" si="29"/>
        <v>40</v>
      </c>
      <c r="O167" s="6">
        <v>24</v>
      </c>
      <c r="P167" s="6">
        <v>18</v>
      </c>
      <c r="Q167" s="6">
        <v>3</v>
      </c>
      <c r="R167" s="6">
        <f t="shared" si="30"/>
        <v>70</v>
      </c>
      <c r="S167" s="6">
        <f t="shared" si="31"/>
        <v>0.34285714285714286</v>
      </c>
      <c r="T167" s="6">
        <f t="shared" si="32"/>
        <v>0.25714285714285712</v>
      </c>
      <c r="U167" s="6">
        <f t="shared" si="33"/>
        <v>0.3</v>
      </c>
      <c r="V167" s="6">
        <f t="shared" si="34"/>
        <v>0.51219512195121952</v>
      </c>
      <c r="W167" s="6">
        <f t="shared" si="35"/>
        <v>0.48780487804878048</v>
      </c>
    </row>
    <row r="168" spans="1:23" s="8" customFormat="1" x14ac:dyDescent="0.3">
      <c r="A168" s="8" t="s">
        <v>126</v>
      </c>
      <c r="B168" s="8">
        <v>-1.7143996343255601</v>
      </c>
      <c r="C168" s="3">
        <v>-1.4801514879480093</v>
      </c>
      <c r="D168" s="8">
        <v>-1.7125637138304524</v>
      </c>
      <c r="E168" s="8">
        <v>-1.7136483201935699</v>
      </c>
      <c r="F168" s="8">
        <v>-1.70601360261681</v>
      </c>
      <c r="G168" s="6">
        <f t="shared" si="25"/>
        <v>-6.5501112136423512E-3</v>
      </c>
      <c r="H168" s="6">
        <f t="shared" si="26"/>
        <v>5.4015442739631728E-2</v>
      </c>
      <c r="I168" s="6">
        <f t="shared" si="24"/>
        <v>5.4872194081318444E-2</v>
      </c>
      <c r="J168" s="6">
        <f t="shared" si="27"/>
        <v>5.4520770668711478E-2</v>
      </c>
      <c r="K168" s="8">
        <v>42</v>
      </c>
      <c r="L168" s="8">
        <v>28</v>
      </c>
      <c r="M168" s="6">
        <f t="shared" si="28"/>
        <v>42</v>
      </c>
      <c r="N168" s="6">
        <f t="shared" si="29"/>
        <v>40</v>
      </c>
      <c r="O168" s="6">
        <v>24</v>
      </c>
      <c r="P168" s="6">
        <v>18</v>
      </c>
      <c r="Q168" s="6">
        <v>3</v>
      </c>
      <c r="R168" s="6">
        <f t="shared" si="30"/>
        <v>70</v>
      </c>
      <c r="S168" s="6">
        <f t="shared" si="31"/>
        <v>0.34285714285714286</v>
      </c>
      <c r="T168" s="6">
        <f t="shared" si="32"/>
        <v>0.25714285714285712</v>
      </c>
      <c r="U168" s="6">
        <f t="shared" si="33"/>
        <v>0.3</v>
      </c>
      <c r="V168" s="6">
        <f t="shared" si="34"/>
        <v>0.51219512195121952</v>
      </c>
      <c r="W168" s="6">
        <f t="shared" si="35"/>
        <v>0.48780487804878048</v>
      </c>
    </row>
    <row r="169" spans="1:23" s="8" customFormat="1" x14ac:dyDescent="0.3">
      <c r="A169" s="9" t="s">
        <v>127</v>
      </c>
      <c r="B169" s="9">
        <v>-1.6525813408418</v>
      </c>
      <c r="C169" s="2">
        <v>-1.398348685488862</v>
      </c>
      <c r="D169" s="9">
        <v>-1.6670506460211612</v>
      </c>
      <c r="E169" s="9">
        <v>-1.6519439446461901</v>
      </c>
      <c r="F169" s="9">
        <v>-1.68090431447806</v>
      </c>
      <c r="G169" s="6">
        <f t="shared" si="25"/>
        <v>1.3853668456898838E-2</v>
      </c>
      <c r="H169" s="6">
        <f t="shared" si="26"/>
        <v>7.2200743593901232E-2</v>
      </c>
      <c r="I169" s="6">
        <f t="shared" si="24"/>
        <v>6.4634243047805726E-2</v>
      </c>
      <c r="J169" s="6">
        <f t="shared" si="27"/>
        <v>6.4310555467072386E-2</v>
      </c>
      <c r="K169" s="8">
        <v>42</v>
      </c>
      <c r="L169" s="8">
        <v>28</v>
      </c>
      <c r="M169" s="6">
        <f t="shared" si="28"/>
        <v>42</v>
      </c>
      <c r="N169" s="6">
        <f t="shared" si="29"/>
        <v>40</v>
      </c>
      <c r="O169" s="6">
        <v>24</v>
      </c>
      <c r="P169" s="6">
        <v>18</v>
      </c>
      <c r="Q169" s="6">
        <v>3</v>
      </c>
      <c r="R169" s="6">
        <f t="shared" si="30"/>
        <v>70</v>
      </c>
      <c r="S169" s="6">
        <f t="shared" si="31"/>
        <v>0.34285714285714286</v>
      </c>
      <c r="T169" s="6">
        <f t="shared" si="32"/>
        <v>0.25714285714285712</v>
      </c>
      <c r="U169" s="6">
        <f t="shared" si="33"/>
        <v>0.3</v>
      </c>
      <c r="V169" s="6">
        <f t="shared" si="34"/>
        <v>0.51219512195121952</v>
      </c>
      <c r="W169" s="6">
        <f t="shared" si="35"/>
        <v>0.48780487804878048</v>
      </c>
    </row>
    <row r="170" spans="1:23" s="8" customFormat="1" x14ac:dyDescent="0.3">
      <c r="A170" s="8" t="s">
        <v>128</v>
      </c>
      <c r="B170" s="8">
        <v>-1.6808750892106501</v>
      </c>
      <c r="C170" s="3">
        <v>-1.4628720365218957</v>
      </c>
      <c r="D170" s="8">
        <v>-1.708789392425536</v>
      </c>
      <c r="E170" s="8">
        <v>-1.68299538547267</v>
      </c>
      <c r="F170" s="8">
        <v>-1.6916889950432099</v>
      </c>
      <c r="G170" s="6">
        <f t="shared" si="25"/>
        <v>-1.7100397382326049E-2</v>
      </c>
      <c r="H170" s="6">
        <f t="shared" si="26"/>
        <v>6.047534593463768E-2</v>
      </c>
      <c r="I170" s="6">
        <f t="shared" si="24"/>
        <v>4.7525330981615835E-2</v>
      </c>
      <c r="J170" s="6">
        <f t="shared" si="27"/>
        <v>4.8454288753304368E-2</v>
      </c>
      <c r="K170" s="8">
        <v>42</v>
      </c>
      <c r="L170" s="8">
        <v>28</v>
      </c>
      <c r="M170" s="6">
        <f t="shared" si="28"/>
        <v>42</v>
      </c>
      <c r="N170" s="6">
        <f t="shared" si="29"/>
        <v>40</v>
      </c>
      <c r="O170" s="6">
        <v>24</v>
      </c>
      <c r="P170" s="6">
        <v>18</v>
      </c>
      <c r="Q170" s="6">
        <v>3</v>
      </c>
      <c r="R170" s="6">
        <f t="shared" si="30"/>
        <v>70</v>
      </c>
      <c r="S170" s="6">
        <f t="shared" si="31"/>
        <v>0.34285714285714286</v>
      </c>
      <c r="T170" s="6">
        <f t="shared" si="32"/>
        <v>0.25714285714285712</v>
      </c>
      <c r="U170" s="6">
        <f t="shared" si="33"/>
        <v>0.3</v>
      </c>
      <c r="V170" s="6">
        <f t="shared" si="34"/>
        <v>0.51219512195121952</v>
      </c>
      <c r="W170" s="6">
        <f t="shared" si="35"/>
        <v>0.48780487804878048</v>
      </c>
    </row>
    <row r="171" spans="1:23" s="8" customFormat="1" x14ac:dyDescent="0.3">
      <c r="A171" s="9" t="s">
        <v>129</v>
      </c>
      <c r="B171" s="9">
        <v>-1.62183868536852</v>
      </c>
      <c r="C171" s="2">
        <v>-1.3910800677822905</v>
      </c>
      <c r="D171" s="9">
        <v>-1.6670506409862931</v>
      </c>
      <c r="E171" s="9">
        <v>-1.62556177053619</v>
      </c>
      <c r="F171" s="9">
        <v>-1.65392315503753</v>
      </c>
      <c r="G171" s="6">
        <f t="shared" si="25"/>
        <v>-1.3127485948763118E-2</v>
      </c>
      <c r="H171" s="6">
        <f t="shared" si="26"/>
        <v>7.6159757274545728E-2</v>
      </c>
      <c r="I171" s="6">
        <f t="shared" si="24"/>
        <v>5.3249539590307711E-2</v>
      </c>
      <c r="J171" s="6">
        <f t="shared" si="27"/>
        <v>5.4981668926368063E-2</v>
      </c>
      <c r="K171" s="8">
        <v>42</v>
      </c>
      <c r="L171" s="8">
        <v>28</v>
      </c>
      <c r="M171" s="6">
        <f t="shared" si="28"/>
        <v>42</v>
      </c>
      <c r="N171" s="6">
        <f t="shared" si="29"/>
        <v>40</v>
      </c>
      <c r="O171" s="6">
        <v>24</v>
      </c>
      <c r="P171" s="6">
        <v>18</v>
      </c>
      <c r="Q171" s="6">
        <v>3</v>
      </c>
      <c r="R171" s="6">
        <f t="shared" si="30"/>
        <v>70</v>
      </c>
      <c r="S171" s="6">
        <f t="shared" si="31"/>
        <v>0.34285714285714286</v>
      </c>
      <c r="T171" s="6">
        <f t="shared" si="32"/>
        <v>0.25714285714285712</v>
      </c>
      <c r="U171" s="6">
        <f t="shared" si="33"/>
        <v>0.3</v>
      </c>
      <c r="V171" s="6">
        <f t="shared" si="34"/>
        <v>0.51219512195121952</v>
      </c>
      <c r="W171" s="6">
        <f t="shared" si="35"/>
        <v>0.48780487804878048</v>
      </c>
    </row>
    <row r="172" spans="1:23" s="8" customFormat="1" x14ac:dyDescent="0.3">
      <c r="A172" s="8" t="s">
        <v>130</v>
      </c>
      <c r="B172" s="8">
        <v>-1.70654739362216</v>
      </c>
      <c r="C172" s="3">
        <v>-1.3566777197639732</v>
      </c>
      <c r="D172" s="8">
        <v>-1.7237305150410731</v>
      </c>
      <c r="E172" s="8">
        <v>-1.7083225202593399</v>
      </c>
      <c r="F172" s="8">
        <v>-1.7124420769207001</v>
      </c>
      <c r="G172" s="6">
        <f t="shared" si="25"/>
        <v>-1.1288438120373057E-2</v>
      </c>
      <c r="H172" s="6">
        <f t="shared" si="26"/>
        <v>0.1347277545207326</v>
      </c>
      <c r="I172" s="6">
        <f t="shared" si="24"/>
        <v>0.122408788685634</v>
      </c>
      <c r="J172" s="6">
        <f t="shared" si="27"/>
        <v>0.12365406571542627</v>
      </c>
      <c r="K172" s="8">
        <v>42</v>
      </c>
      <c r="L172" s="8">
        <v>28</v>
      </c>
      <c r="M172" s="6">
        <f t="shared" si="28"/>
        <v>42</v>
      </c>
      <c r="N172" s="6">
        <f t="shared" si="29"/>
        <v>40</v>
      </c>
      <c r="O172" s="6">
        <v>24</v>
      </c>
      <c r="P172" s="6">
        <v>18</v>
      </c>
      <c r="Q172" s="6">
        <v>3</v>
      </c>
      <c r="R172" s="6">
        <f t="shared" si="30"/>
        <v>70</v>
      </c>
      <c r="S172" s="6">
        <f t="shared" si="31"/>
        <v>0.34285714285714286</v>
      </c>
      <c r="T172" s="6">
        <f t="shared" si="32"/>
        <v>0.25714285714285712</v>
      </c>
      <c r="U172" s="6">
        <f t="shared" si="33"/>
        <v>0.3</v>
      </c>
      <c r="V172" s="6">
        <f t="shared" si="34"/>
        <v>0.51219512195121952</v>
      </c>
      <c r="W172" s="6">
        <f t="shared" si="35"/>
        <v>0.48780487804878048</v>
      </c>
    </row>
    <row r="173" spans="1:23" s="8" customFormat="1" x14ac:dyDescent="0.3">
      <c r="A173" s="9" t="s">
        <v>131</v>
      </c>
      <c r="B173" s="9">
        <v>-1.64396565747656</v>
      </c>
      <c r="C173" s="2">
        <v>-1.3941139502116857</v>
      </c>
      <c r="D173" s="9">
        <v>-1.6750316727126862</v>
      </c>
      <c r="E173" s="9">
        <v>-1.6417630952634901</v>
      </c>
      <c r="F173" s="9">
        <v>-1.6415488879784801</v>
      </c>
      <c r="G173" s="6">
        <f t="shared" si="25"/>
        <v>-3.3482784734206072E-2</v>
      </c>
      <c r="H173" s="6">
        <f t="shared" si="26"/>
        <v>7.8914766815149084E-2</v>
      </c>
      <c r="I173" s="6">
        <f t="shared" si="24"/>
        <v>6.2425875623172422E-2</v>
      </c>
      <c r="J173" s="6">
        <f t="shared" si="27"/>
        <v>6.1330099044889633E-2</v>
      </c>
      <c r="K173" s="8">
        <v>42</v>
      </c>
      <c r="L173" s="8">
        <v>28</v>
      </c>
      <c r="M173" s="6">
        <f t="shared" si="28"/>
        <v>42</v>
      </c>
      <c r="N173" s="6">
        <f t="shared" si="29"/>
        <v>40</v>
      </c>
      <c r="O173" s="6">
        <v>24</v>
      </c>
      <c r="P173" s="6">
        <v>18</v>
      </c>
      <c r="Q173" s="6">
        <v>3</v>
      </c>
      <c r="R173" s="6">
        <f t="shared" si="30"/>
        <v>70</v>
      </c>
      <c r="S173" s="6">
        <f t="shared" si="31"/>
        <v>0.34285714285714286</v>
      </c>
      <c r="T173" s="6">
        <f t="shared" si="32"/>
        <v>0.25714285714285712</v>
      </c>
      <c r="U173" s="6">
        <f t="shared" si="33"/>
        <v>0.3</v>
      </c>
      <c r="V173" s="6">
        <f t="shared" si="34"/>
        <v>0.51219512195121952</v>
      </c>
      <c r="W173" s="6">
        <f t="shared" si="35"/>
        <v>0.48780487804878048</v>
      </c>
    </row>
    <row r="174" spans="1:23" s="8" customFormat="1" x14ac:dyDescent="0.3">
      <c r="A174" s="8" t="s">
        <v>132</v>
      </c>
      <c r="B174" s="8">
        <v>-1.61716868061174</v>
      </c>
      <c r="C174" s="3">
        <v>-1.3507285588038069</v>
      </c>
      <c r="D174" s="8">
        <v>-1.6319150042465145</v>
      </c>
      <c r="E174" s="8">
        <v>-1.61765689234461</v>
      </c>
      <c r="F174" s="8">
        <v>-1.61875631142371</v>
      </c>
      <c r="G174" s="6">
        <f t="shared" si="25"/>
        <v>-1.3158692822804463E-2</v>
      </c>
      <c r="H174" s="6">
        <f t="shared" si="26"/>
        <v>7.9065817100704747E-2</v>
      </c>
      <c r="I174" s="6">
        <f t="shared" si="24"/>
        <v>7.0990338509026224E-2</v>
      </c>
      <c r="J174" s="6">
        <f t="shared" si="27"/>
        <v>7.1250735246870187E-2</v>
      </c>
      <c r="K174" s="8">
        <v>42</v>
      </c>
      <c r="L174" s="8">
        <v>28</v>
      </c>
      <c r="M174" s="6">
        <f t="shared" si="28"/>
        <v>42</v>
      </c>
      <c r="N174" s="6">
        <f t="shared" si="29"/>
        <v>40</v>
      </c>
      <c r="O174" s="6">
        <v>24</v>
      </c>
      <c r="P174" s="6">
        <v>18</v>
      </c>
      <c r="Q174" s="6">
        <v>3</v>
      </c>
      <c r="R174" s="6">
        <f t="shared" si="30"/>
        <v>70</v>
      </c>
      <c r="S174" s="6">
        <f t="shared" si="31"/>
        <v>0.34285714285714286</v>
      </c>
      <c r="T174" s="6">
        <f t="shared" si="32"/>
        <v>0.25714285714285712</v>
      </c>
      <c r="U174" s="6">
        <f t="shared" si="33"/>
        <v>0.3</v>
      </c>
      <c r="V174" s="6">
        <f t="shared" si="34"/>
        <v>0.51219512195121952</v>
      </c>
      <c r="W174" s="6">
        <f t="shared" si="35"/>
        <v>0.48780487804878048</v>
      </c>
    </row>
    <row r="175" spans="1:23" s="8" customFormat="1" x14ac:dyDescent="0.3">
      <c r="A175" s="14" t="s">
        <v>133</v>
      </c>
      <c r="B175" s="9">
        <v>-1.7187353281595099</v>
      </c>
      <c r="C175" s="2">
        <v>-1.3566432845552736</v>
      </c>
      <c r="D175" s="9">
        <v>-1.7087893894472743</v>
      </c>
      <c r="E175" s="9">
        <v>-1.6741100521910599</v>
      </c>
      <c r="F175" s="9">
        <v>-1.7198794875405701</v>
      </c>
      <c r="G175" s="6">
        <f t="shared" si="25"/>
        <v>1.1090098093295753E-2</v>
      </c>
      <c r="H175" s="6">
        <f t="shared" si="26"/>
        <v>0.12400687919060796</v>
      </c>
      <c r="I175" s="6">
        <f t="shared" si="24"/>
        <v>0.13111064804149217</v>
      </c>
      <c r="J175" s="6">
        <f t="shared" si="27"/>
        <v>0.10078514855311432</v>
      </c>
      <c r="K175" s="8">
        <v>42</v>
      </c>
      <c r="L175" s="8">
        <v>28</v>
      </c>
      <c r="M175" s="6">
        <f t="shared" si="28"/>
        <v>42</v>
      </c>
      <c r="N175" s="6">
        <f t="shared" si="29"/>
        <v>40</v>
      </c>
      <c r="O175" s="6">
        <v>24</v>
      </c>
      <c r="P175" s="6">
        <v>18</v>
      </c>
      <c r="Q175" s="6">
        <v>3</v>
      </c>
      <c r="R175" s="6">
        <f t="shared" si="30"/>
        <v>70</v>
      </c>
      <c r="S175" s="6">
        <f t="shared" si="31"/>
        <v>0.34285714285714286</v>
      </c>
      <c r="T175" s="6">
        <f t="shared" si="32"/>
        <v>0.25714285714285712</v>
      </c>
      <c r="U175" s="6">
        <f t="shared" si="33"/>
        <v>0.3</v>
      </c>
      <c r="V175" s="6">
        <f t="shared" si="34"/>
        <v>0.51219512195121952</v>
      </c>
      <c r="W175" s="6">
        <f t="shared" si="35"/>
        <v>0.48780487804878048</v>
      </c>
    </row>
    <row r="176" spans="1:23" s="8" customFormat="1" x14ac:dyDescent="0.3">
      <c r="A176" s="15" t="s">
        <v>134</v>
      </c>
      <c r="B176" s="8">
        <v>-1.7243508004910999</v>
      </c>
      <c r="C176" s="3">
        <v>-1.3632213274393288</v>
      </c>
      <c r="D176" s="8">
        <v>-1.7125637143250825</v>
      </c>
      <c r="E176" s="8">
        <v>-1.69849194926072</v>
      </c>
      <c r="F176" s="8">
        <v>-1.6917338746633099</v>
      </c>
      <c r="G176" s="6">
        <f t="shared" si="25"/>
        <v>-2.0829839661772542E-2</v>
      </c>
      <c r="H176" s="6">
        <f t="shared" si="26"/>
        <v>0.12204010327503562</v>
      </c>
      <c r="I176" s="6">
        <f t="shared" si="24"/>
        <v>0.13041449630664989</v>
      </c>
      <c r="J176" s="6">
        <f t="shared" si="27"/>
        <v>0.11240638985650234</v>
      </c>
      <c r="K176" s="8">
        <v>42</v>
      </c>
      <c r="L176" s="8">
        <v>28</v>
      </c>
      <c r="M176" s="6">
        <f t="shared" si="28"/>
        <v>42</v>
      </c>
      <c r="N176" s="6">
        <f t="shared" si="29"/>
        <v>40</v>
      </c>
      <c r="O176" s="6">
        <v>24</v>
      </c>
      <c r="P176" s="6">
        <v>18</v>
      </c>
      <c r="Q176" s="6">
        <v>3</v>
      </c>
      <c r="R176" s="6">
        <f t="shared" si="30"/>
        <v>70</v>
      </c>
      <c r="S176" s="6">
        <f t="shared" si="31"/>
        <v>0.34285714285714286</v>
      </c>
      <c r="T176" s="6">
        <f t="shared" si="32"/>
        <v>0.25714285714285712</v>
      </c>
      <c r="U176" s="6">
        <f t="shared" si="33"/>
        <v>0.3</v>
      </c>
      <c r="V176" s="6">
        <f t="shared" si="34"/>
        <v>0.51219512195121952</v>
      </c>
      <c r="W176" s="6">
        <f t="shared" si="35"/>
        <v>0.48780487804878048</v>
      </c>
    </row>
    <row r="177" spans="1:23" x14ac:dyDescent="0.3">
      <c r="A177" s="12" t="s">
        <v>180</v>
      </c>
      <c r="B177" s="20">
        <v>-1.7519547890300999</v>
      </c>
      <c r="C177" s="1">
        <v>-1.7523316167795984</v>
      </c>
      <c r="D177" s="1">
        <v>-1.7523316167795984</v>
      </c>
      <c r="E177" s="20">
        <v>-1.7529376055197501</v>
      </c>
      <c r="F177" s="20">
        <v>-1.75195479479307</v>
      </c>
      <c r="G177" s="6">
        <f t="shared" si="25"/>
        <v>-3.7682198652833065E-4</v>
      </c>
      <c r="H177" s="6">
        <f t="shared" si="26"/>
        <v>0</v>
      </c>
      <c r="I177" s="6">
        <f t="shared" si="24"/>
        <v>1.4199915279205285E-7</v>
      </c>
      <c r="J177" s="6">
        <f t="shared" si="27"/>
        <v>3.6722235319066816E-7</v>
      </c>
      <c r="K177" s="10">
        <v>56</v>
      </c>
      <c r="L177" s="10">
        <v>36</v>
      </c>
      <c r="M177" s="6">
        <f t="shared" si="28"/>
        <v>56</v>
      </c>
      <c r="N177" s="6">
        <f t="shared" si="29"/>
        <v>52</v>
      </c>
      <c r="O177" s="10">
        <v>32</v>
      </c>
      <c r="P177" s="10">
        <v>24</v>
      </c>
      <c r="Q177" s="10">
        <v>4</v>
      </c>
      <c r="R177" s="6">
        <f t="shared" si="30"/>
        <v>92</v>
      </c>
      <c r="S177" s="6">
        <f t="shared" si="31"/>
        <v>0.34782608695652173</v>
      </c>
      <c r="T177" s="6">
        <f t="shared" si="32"/>
        <v>0.2608695652173913</v>
      </c>
      <c r="U177" s="6">
        <f t="shared" si="33"/>
        <v>0.4</v>
      </c>
      <c r="V177" s="6">
        <f t="shared" si="34"/>
        <v>0.51851851851851849</v>
      </c>
      <c r="W177" s="6">
        <f t="shared" si="35"/>
        <v>0.48148148148148145</v>
      </c>
    </row>
    <row r="178" spans="1:23" x14ac:dyDescent="0.3">
      <c r="A178" s="13" t="s">
        <v>181</v>
      </c>
      <c r="B178">
        <v>-1.7438922240941599</v>
      </c>
      <c r="C178" s="11">
        <v>-1.7442836497101255</v>
      </c>
      <c r="D178" s="11">
        <v>-1.7442836497101255</v>
      </c>
      <c r="E178">
        <v>-1.7448750332955401</v>
      </c>
      <c r="F178">
        <v>-1.7438922271709001</v>
      </c>
      <c r="G178" s="6">
        <f t="shared" si="25"/>
        <v>-3.914225392254167E-4</v>
      </c>
      <c r="H178" s="6">
        <f t="shared" si="26"/>
        <v>0</v>
      </c>
      <c r="I178" s="6">
        <f t="shared" si="24"/>
        <v>1.5321401283405929E-7</v>
      </c>
      <c r="J178" s="6">
        <f t="shared" si="27"/>
        <v>3.4973454509776959E-7</v>
      </c>
      <c r="K178" s="10">
        <v>56</v>
      </c>
      <c r="L178" s="10">
        <v>36</v>
      </c>
      <c r="M178" s="6">
        <f t="shared" si="28"/>
        <v>56</v>
      </c>
      <c r="N178" s="6">
        <f t="shared" si="29"/>
        <v>52</v>
      </c>
      <c r="O178" s="10">
        <v>32</v>
      </c>
      <c r="P178" s="10">
        <v>24</v>
      </c>
      <c r="Q178" s="10">
        <v>4</v>
      </c>
      <c r="R178" s="6">
        <f t="shared" si="30"/>
        <v>92</v>
      </c>
      <c r="S178" s="6">
        <f t="shared" si="31"/>
        <v>0.34782608695652173</v>
      </c>
      <c r="T178" s="6">
        <f t="shared" si="32"/>
        <v>0.2608695652173913</v>
      </c>
      <c r="U178" s="6">
        <f t="shared" si="33"/>
        <v>0.4</v>
      </c>
      <c r="V178" s="6">
        <f t="shared" si="34"/>
        <v>0.51851851851851849</v>
      </c>
      <c r="W178" s="6">
        <f t="shared" si="35"/>
        <v>0.48148148148148145</v>
      </c>
    </row>
    <row r="179" spans="1:23" x14ac:dyDescent="0.3">
      <c r="A179" s="12" t="s">
        <v>182</v>
      </c>
      <c r="B179" s="20">
        <v>-1.70293115754767</v>
      </c>
      <c r="C179" s="1">
        <v>-1.7033497874363119</v>
      </c>
      <c r="D179" s="1">
        <v>-1.7033497874363119</v>
      </c>
      <c r="E179" s="20">
        <v>-1.70391396096366</v>
      </c>
      <c r="F179" s="20">
        <v>-1.7029311374673699</v>
      </c>
      <c r="G179" s="6">
        <f t="shared" si="25"/>
        <v>-4.1864996894203088E-4</v>
      </c>
      <c r="H179" s="6">
        <f t="shared" si="26"/>
        <v>0</v>
      </c>
      <c r="I179" s="6">
        <f t="shared" si="24"/>
        <v>1.7525098366436434E-7</v>
      </c>
      <c r="J179" s="6">
        <f t="shared" si="27"/>
        <v>3.1829176896034688E-7</v>
      </c>
      <c r="K179" s="10">
        <v>56</v>
      </c>
      <c r="L179" s="10">
        <v>36</v>
      </c>
      <c r="M179" s="6">
        <f t="shared" si="28"/>
        <v>56</v>
      </c>
      <c r="N179" s="6">
        <f t="shared" si="29"/>
        <v>52</v>
      </c>
      <c r="O179" s="10">
        <v>32</v>
      </c>
      <c r="P179" s="10">
        <v>24</v>
      </c>
      <c r="Q179" s="10">
        <v>4</v>
      </c>
      <c r="R179" s="6">
        <f t="shared" si="30"/>
        <v>92</v>
      </c>
      <c r="S179" s="6">
        <f t="shared" si="31"/>
        <v>0.34782608695652173</v>
      </c>
      <c r="T179" s="6">
        <f t="shared" si="32"/>
        <v>0.2608695652173913</v>
      </c>
      <c r="U179" s="6">
        <f t="shared" si="33"/>
        <v>0.4</v>
      </c>
      <c r="V179" s="6">
        <f t="shared" si="34"/>
        <v>0.51851851851851849</v>
      </c>
      <c r="W179" s="6">
        <f t="shared" si="35"/>
        <v>0.48148148148148145</v>
      </c>
    </row>
    <row r="180" spans="1:23" x14ac:dyDescent="0.3">
      <c r="A180" s="13" t="s">
        <v>183</v>
      </c>
      <c r="B180">
        <v>-1.6996578931337101</v>
      </c>
      <c r="C180" s="11">
        <v>-1.6612368729158007</v>
      </c>
      <c r="D180" s="11">
        <v>-1.713410947306087</v>
      </c>
      <c r="E180">
        <v>-1.7001553014907</v>
      </c>
      <c r="F180">
        <v>-1.71369173526792</v>
      </c>
      <c r="G180" s="6">
        <f t="shared" si="25"/>
        <v>2.8078796183295118E-4</v>
      </c>
      <c r="H180" s="6">
        <f t="shared" si="26"/>
        <v>2.7221340384831305E-3</v>
      </c>
      <c r="I180" s="6">
        <f t="shared" si="24"/>
        <v>1.4761747945850018E-3</v>
      </c>
      <c r="J180" s="6">
        <f t="shared" si="27"/>
        <v>1.5146440827395428E-3</v>
      </c>
      <c r="K180" s="10">
        <v>56</v>
      </c>
      <c r="L180" s="10">
        <v>36</v>
      </c>
      <c r="M180" s="6">
        <f t="shared" si="28"/>
        <v>56</v>
      </c>
      <c r="N180" s="6">
        <f t="shared" si="29"/>
        <v>52</v>
      </c>
      <c r="O180" s="10">
        <v>32</v>
      </c>
      <c r="P180" s="10">
        <v>24</v>
      </c>
      <c r="Q180" s="10">
        <v>4</v>
      </c>
      <c r="R180" s="6">
        <f t="shared" si="30"/>
        <v>92</v>
      </c>
      <c r="S180" s="6">
        <f t="shared" si="31"/>
        <v>0.34782608695652173</v>
      </c>
      <c r="T180" s="6">
        <f t="shared" si="32"/>
        <v>0.2608695652173913</v>
      </c>
      <c r="U180" s="6">
        <f t="shared" si="33"/>
        <v>0.4</v>
      </c>
      <c r="V180" s="6">
        <f t="shared" si="34"/>
        <v>0.51851851851851849</v>
      </c>
      <c r="W180" s="6">
        <f t="shared" si="35"/>
        <v>0.48148148148148145</v>
      </c>
    </row>
    <row r="181" spans="1:23" x14ac:dyDescent="0.3">
      <c r="A181" s="12" t="s">
        <v>184</v>
      </c>
      <c r="B181" s="20">
        <v>-1.65586446530208</v>
      </c>
      <c r="C181" s="1">
        <v>-1.6063859914337493</v>
      </c>
      <c r="D181" s="1">
        <v>-1.7134109464540708</v>
      </c>
      <c r="E181" s="20">
        <v>-1.65704579011998</v>
      </c>
      <c r="F181" s="20">
        <v>-1.7105232308212099</v>
      </c>
      <c r="G181" s="6">
        <f t="shared" si="25"/>
        <v>-2.8877156328608322E-3</v>
      </c>
      <c r="H181" s="6">
        <f t="shared" si="26"/>
        <v>1.1454340997101841E-2</v>
      </c>
      <c r="I181" s="6">
        <f t="shared" si="24"/>
        <v>2.4481193763390848E-3</v>
      </c>
      <c r="J181" s="6">
        <f t="shared" si="27"/>
        <v>2.5664152029294235E-3</v>
      </c>
      <c r="K181" s="10">
        <v>56</v>
      </c>
      <c r="L181" s="10">
        <v>36</v>
      </c>
      <c r="M181" s="6">
        <f t="shared" si="28"/>
        <v>56</v>
      </c>
      <c r="N181" s="6">
        <f t="shared" si="29"/>
        <v>52</v>
      </c>
      <c r="O181" s="10">
        <v>32</v>
      </c>
      <c r="P181" s="10">
        <v>24</v>
      </c>
      <c r="Q181" s="10">
        <v>4</v>
      </c>
      <c r="R181" s="6">
        <f t="shared" si="30"/>
        <v>92</v>
      </c>
      <c r="S181" s="6">
        <f t="shared" si="31"/>
        <v>0.34782608695652173</v>
      </c>
      <c r="T181" s="6">
        <f t="shared" si="32"/>
        <v>0.2608695652173913</v>
      </c>
      <c r="U181" s="6">
        <f t="shared" si="33"/>
        <v>0.4</v>
      </c>
      <c r="V181" s="6">
        <f t="shared" si="34"/>
        <v>0.51851851851851849</v>
      </c>
      <c r="W181" s="6">
        <f t="shared" si="35"/>
        <v>0.48148148148148145</v>
      </c>
    </row>
    <row r="182" spans="1:23" x14ac:dyDescent="0.3">
      <c r="A182" s="13" t="s">
        <v>185</v>
      </c>
      <c r="B182">
        <v>-1.7754032006218301</v>
      </c>
      <c r="C182" s="11">
        <v>-1.5734125252317162</v>
      </c>
      <c r="D182" s="11">
        <v>-1.78803203787486</v>
      </c>
      <c r="E182">
        <v>-1.7783227884817601</v>
      </c>
      <c r="F182">
        <v>-1.79119635803039</v>
      </c>
      <c r="G182" s="6">
        <f t="shared" si="25"/>
        <v>3.1643201555300315E-3</v>
      </c>
      <c r="H182" s="6">
        <f t="shared" si="26"/>
        <v>4.6061535207180572E-2</v>
      </c>
      <c r="I182" s="6">
        <f t="shared" si="24"/>
        <v>4.0800232944554385E-2</v>
      </c>
      <c r="J182" s="6">
        <f t="shared" si="27"/>
        <v>4.1988215985202297E-2</v>
      </c>
      <c r="K182" s="10">
        <v>56</v>
      </c>
      <c r="L182" s="10">
        <v>36</v>
      </c>
      <c r="M182" s="6">
        <f t="shared" si="28"/>
        <v>56</v>
      </c>
      <c r="N182" s="6">
        <f t="shared" si="29"/>
        <v>52</v>
      </c>
      <c r="O182" s="10">
        <v>32</v>
      </c>
      <c r="P182" s="10">
        <v>24</v>
      </c>
      <c r="Q182" s="10">
        <v>4</v>
      </c>
      <c r="R182" s="6">
        <f t="shared" si="30"/>
        <v>92</v>
      </c>
      <c r="S182" s="6">
        <f t="shared" si="31"/>
        <v>0.34782608695652173</v>
      </c>
      <c r="T182" s="6">
        <f t="shared" si="32"/>
        <v>0.2608695652173913</v>
      </c>
      <c r="U182" s="6">
        <f t="shared" si="33"/>
        <v>0.4</v>
      </c>
      <c r="V182" s="6">
        <f t="shared" si="34"/>
        <v>0.51851851851851849</v>
      </c>
      <c r="W182" s="6">
        <f t="shared" si="35"/>
        <v>0.48148148148148145</v>
      </c>
    </row>
    <row r="183" spans="1:23" x14ac:dyDescent="0.3">
      <c r="A183" s="12" t="s">
        <v>186</v>
      </c>
      <c r="B183" s="20">
        <v>-1.6976859755652101</v>
      </c>
      <c r="C183" s="1">
        <v>-1.4631892315398041</v>
      </c>
      <c r="D183" s="1">
        <v>-1.7033497816827925</v>
      </c>
      <c r="E183" s="20">
        <v>-1.7004542409551999</v>
      </c>
      <c r="F183" s="20">
        <v>-1.7259676586272801</v>
      </c>
      <c r="G183" s="6">
        <f t="shared" si="25"/>
        <v>2.261787694448758E-2</v>
      </c>
      <c r="H183" s="6">
        <f t="shared" si="26"/>
        <v>5.7677089844982855E-2</v>
      </c>
      <c r="I183" s="6">
        <f t="shared" si="24"/>
        <v>5.4988722958516777E-2</v>
      </c>
      <c r="J183" s="6">
        <f t="shared" si="27"/>
        <v>5.6294684692887884E-2</v>
      </c>
      <c r="K183" s="10">
        <v>56</v>
      </c>
      <c r="L183" s="10">
        <v>36</v>
      </c>
      <c r="M183" s="6">
        <f t="shared" si="28"/>
        <v>56</v>
      </c>
      <c r="N183" s="6">
        <f t="shared" si="29"/>
        <v>52</v>
      </c>
      <c r="O183" s="10">
        <v>32</v>
      </c>
      <c r="P183" s="10">
        <v>24</v>
      </c>
      <c r="Q183" s="10">
        <v>4</v>
      </c>
      <c r="R183" s="6">
        <f t="shared" si="30"/>
        <v>92</v>
      </c>
      <c r="S183" s="6">
        <f t="shared" si="31"/>
        <v>0.34782608695652173</v>
      </c>
      <c r="T183" s="6">
        <f t="shared" si="32"/>
        <v>0.2608695652173913</v>
      </c>
      <c r="U183" s="6">
        <f t="shared" si="33"/>
        <v>0.4</v>
      </c>
      <c r="V183" s="6">
        <f t="shared" si="34"/>
        <v>0.51851851851851849</v>
      </c>
      <c r="W183" s="6">
        <f t="shared" si="35"/>
        <v>0.48148148148148145</v>
      </c>
    </row>
    <row r="184" spans="1:23" x14ac:dyDescent="0.3">
      <c r="A184" s="13" t="s">
        <v>187</v>
      </c>
      <c r="B184">
        <v>-1.7449255955738501</v>
      </c>
      <c r="C184" s="11">
        <v>-1.7453172531454744</v>
      </c>
      <c r="D184" s="11">
        <v>-1.7453172531454744</v>
      </c>
      <c r="E184">
        <v>-1.74590839985942</v>
      </c>
      <c r="F184">
        <v>-1.7449255905655601</v>
      </c>
      <c r="G184" s="6">
        <f t="shared" si="25"/>
        <v>-3.9166257991429809E-4</v>
      </c>
      <c r="H184" s="6">
        <f t="shared" si="26"/>
        <v>0</v>
      </c>
      <c r="I184" s="6">
        <f t="shared" si="24"/>
        <v>1.5339565341063833E-7</v>
      </c>
      <c r="J184" s="6">
        <f t="shared" si="27"/>
        <v>3.4945443740876047E-7</v>
      </c>
      <c r="K184" s="10">
        <v>56</v>
      </c>
      <c r="L184" s="10">
        <v>36</v>
      </c>
      <c r="M184" s="6">
        <f t="shared" si="28"/>
        <v>56</v>
      </c>
      <c r="N184" s="6">
        <f t="shared" si="29"/>
        <v>52</v>
      </c>
      <c r="O184" s="10">
        <v>32</v>
      </c>
      <c r="P184" s="10">
        <v>24</v>
      </c>
      <c r="Q184" s="10">
        <v>4</v>
      </c>
      <c r="R184" s="6">
        <f t="shared" si="30"/>
        <v>92</v>
      </c>
      <c r="S184" s="6">
        <f t="shared" si="31"/>
        <v>0.34782608695652173</v>
      </c>
      <c r="T184" s="6">
        <f t="shared" si="32"/>
        <v>0.2608695652173913</v>
      </c>
      <c r="U184" s="6">
        <f t="shared" si="33"/>
        <v>0.4</v>
      </c>
      <c r="V184" s="6">
        <f t="shared" si="34"/>
        <v>0.51851851851851849</v>
      </c>
      <c r="W184" s="6">
        <f t="shared" si="35"/>
        <v>0.48148148148148145</v>
      </c>
    </row>
    <row r="185" spans="1:23" x14ac:dyDescent="0.3">
      <c r="A185" s="12" t="s">
        <v>188</v>
      </c>
      <c r="B185" s="20">
        <v>-1.7015724755936801</v>
      </c>
      <c r="C185" s="1">
        <v>-1.7019979159390992</v>
      </c>
      <c r="D185" s="1">
        <v>-1.7019979159390992</v>
      </c>
      <c r="E185" s="20">
        <v>-1.7025552934285799</v>
      </c>
      <c r="F185" s="20">
        <v>-1.70157248018561</v>
      </c>
      <c r="G185" s="6">
        <f t="shared" si="25"/>
        <v>-4.2543575348918949E-4</v>
      </c>
      <c r="H185" s="6">
        <f t="shared" si="26"/>
        <v>0</v>
      </c>
      <c r="I185" s="6">
        <f t="shared" si="24"/>
        <v>1.8099948751035451E-7</v>
      </c>
      <c r="J185" s="6">
        <f t="shared" si="27"/>
        <v>3.1066966577981201E-7</v>
      </c>
      <c r="K185" s="10">
        <v>56</v>
      </c>
      <c r="L185" s="10">
        <v>36</v>
      </c>
      <c r="M185" s="6">
        <f t="shared" si="28"/>
        <v>56</v>
      </c>
      <c r="N185" s="6">
        <f t="shared" si="29"/>
        <v>52</v>
      </c>
      <c r="O185" s="10">
        <v>32</v>
      </c>
      <c r="P185" s="10">
        <v>24</v>
      </c>
      <c r="Q185" s="10">
        <v>4</v>
      </c>
      <c r="R185" s="6">
        <f t="shared" si="30"/>
        <v>92</v>
      </c>
      <c r="S185" s="6">
        <f t="shared" si="31"/>
        <v>0.34782608695652173</v>
      </c>
      <c r="T185" s="6">
        <f t="shared" si="32"/>
        <v>0.2608695652173913</v>
      </c>
      <c r="U185" s="6">
        <f t="shared" si="33"/>
        <v>0.4</v>
      </c>
      <c r="V185" s="6">
        <f t="shared" si="34"/>
        <v>0.51851851851851849</v>
      </c>
      <c r="W185" s="6">
        <f t="shared" si="35"/>
        <v>0.48148148148148145</v>
      </c>
    </row>
    <row r="186" spans="1:23" x14ac:dyDescent="0.3">
      <c r="A186" s="13" t="s">
        <v>189</v>
      </c>
      <c r="B186">
        <v>-1.7022662236544699</v>
      </c>
      <c r="C186" s="11">
        <v>-1.6663173946768164</v>
      </c>
      <c r="D186" s="11">
        <v>-1.7120031155410702</v>
      </c>
      <c r="E186">
        <v>-1.70393080594137</v>
      </c>
      <c r="F186">
        <v>-1.71229908221182</v>
      </c>
      <c r="G186" s="6">
        <f t="shared" si="25"/>
        <v>2.9596667074982541E-4</v>
      </c>
      <c r="H186" s="6">
        <f t="shared" si="26"/>
        <v>2.0871850908865167E-3</v>
      </c>
      <c r="I186" s="6">
        <f t="shared" si="24"/>
        <v>1.2923183048645802E-3</v>
      </c>
      <c r="J186" s="6">
        <f t="shared" si="27"/>
        <v>1.4147687069564509E-3</v>
      </c>
      <c r="K186" s="10">
        <v>56</v>
      </c>
      <c r="L186" s="10">
        <v>36</v>
      </c>
      <c r="M186" s="6">
        <f t="shared" si="28"/>
        <v>56</v>
      </c>
      <c r="N186" s="6">
        <f t="shared" si="29"/>
        <v>52</v>
      </c>
      <c r="O186" s="10">
        <v>32</v>
      </c>
      <c r="P186" s="10">
        <v>24</v>
      </c>
      <c r="Q186" s="10">
        <v>4</v>
      </c>
      <c r="R186" s="6">
        <f t="shared" si="30"/>
        <v>92</v>
      </c>
      <c r="S186" s="6">
        <f t="shared" si="31"/>
        <v>0.34782608695652173</v>
      </c>
      <c r="T186" s="6">
        <f t="shared" si="32"/>
        <v>0.2608695652173913</v>
      </c>
      <c r="U186" s="6">
        <f t="shared" si="33"/>
        <v>0.4</v>
      </c>
      <c r="V186" s="6">
        <f t="shared" si="34"/>
        <v>0.51851851851851849</v>
      </c>
      <c r="W186" s="6">
        <f t="shared" si="35"/>
        <v>0.48148148148148145</v>
      </c>
    </row>
    <row r="187" spans="1:23" x14ac:dyDescent="0.3">
      <c r="A187" s="12" t="s">
        <v>190</v>
      </c>
      <c r="B187" s="20">
        <v>-1.6509712588273899</v>
      </c>
      <c r="C187" s="1">
        <v>-1.6014474616320844</v>
      </c>
      <c r="D187" s="1">
        <v>-1.7120031185471762</v>
      </c>
      <c r="E187" s="20">
        <v>-1.6528583445139</v>
      </c>
      <c r="F187" s="20">
        <v>-1.70846065398363</v>
      </c>
      <c r="G187" s="6">
        <f t="shared" si="25"/>
        <v>-3.5424645635462326E-3</v>
      </c>
      <c r="H187" s="6">
        <f t="shared" si="26"/>
        <v>1.2222553275927493E-2</v>
      </c>
      <c r="I187" s="6">
        <f t="shared" si="24"/>
        <v>2.452606488641752E-3</v>
      </c>
      <c r="J187" s="6">
        <f t="shared" si="27"/>
        <v>2.6430788786877615E-3</v>
      </c>
      <c r="K187" s="10">
        <v>56</v>
      </c>
      <c r="L187" s="10">
        <v>36</v>
      </c>
      <c r="M187" s="6">
        <f t="shared" si="28"/>
        <v>56</v>
      </c>
      <c r="N187" s="6">
        <f t="shared" si="29"/>
        <v>52</v>
      </c>
      <c r="O187" s="10">
        <v>32</v>
      </c>
      <c r="P187" s="10">
        <v>24</v>
      </c>
      <c r="Q187" s="10">
        <v>4</v>
      </c>
      <c r="R187" s="6">
        <f t="shared" si="30"/>
        <v>92</v>
      </c>
      <c r="S187" s="6">
        <f t="shared" si="31"/>
        <v>0.34782608695652173</v>
      </c>
      <c r="T187" s="6">
        <f t="shared" si="32"/>
        <v>0.2608695652173913</v>
      </c>
      <c r="U187" s="6">
        <f t="shared" si="33"/>
        <v>0.4</v>
      </c>
      <c r="V187" s="6">
        <f t="shared" si="34"/>
        <v>0.51851851851851849</v>
      </c>
      <c r="W187" s="6">
        <f t="shared" si="35"/>
        <v>0.48148148148148145</v>
      </c>
    </row>
    <row r="188" spans="1:23" x14ac:dyDescent="0.3">
      <c r="A188" s="13" t="s">
        <v>191</v>
      </c>
      <c r="B188">
        <v>-1.7790877380822201</v>
      </c>
      <c r="C188" s="11">
        <v>-1.5745813728933822</v>
      </c>
      <c r="D188" s="11">
        <v>-1.787139751098723</v>
      </c>
      <c r="E188">
        <v>-1.78100153394314</v>
      </c>
      <c r="F188">
        <v>-1.78082445173416</v>
      </c>
      <c r="G188" s="6">
        <f t="shared" si="25"/>
        <v>-6.3152993645629873E-3</v>
      </c>
      <c r="H188" s="6">
        <f t="shared" si="26"/>
        <v>4.5181064145284722E-2</v>
      </c>
      <c r="I188" s="6">
        <f t="shared" si="24"/>
        <v>4.1822853402750333E-2</v>
      </c>
      <c r="J188" s="6">
        <f t="shared" si="27"/>
        <v>4.260928288780795E-2</v>
      </c>
      <c r="K188" s="10">
        <v>56</v>
      </c>
      <c r="L188" s="10">
        <v>36</v>
      </c>
      <c r="M188" s="6">
        <f t="shared" si="28"/>
        <v>56</v>
      </c>
      <c r="N188" s="6">
        <f t="shared" si="29"/>
        <v>52</v>
      </c>
      <c r="O188" s="10">
        <v>32</v>
      </c>
      <c r="P188" s="10">
        <v>24</v>
      </c>
      <c r="Q188" s="10">
        <v>4</v>
      </c>
      <c r="R188" s="6">
        <f t="shared" si="30"/>
        <v>92</v>
      </c>
      <c r="S188" s="6">
        <f t="shared" si="31"/>
        <v>0.34782608695652173</v>
      </c>
      <c r="T188" s="6">
        <f t="shared" si="32"/>
        <v>0.2608695652173913</v>
      </c>
      <c r="U188" s="6">
        <f t="shared" si="33"/>
        <v>0.4</v>
      </c>
      <c r="V188" s="6">
        <f t="shared" si="34"/>
        <v>0.51851851851851849</v>
      </c>
      <c r="W188" s="6">
        <f t="shared" si="35"/>
        <v>0.48148148148148145</v>
      </c>
    </row>
    <row r="189" spans="1:23" x14ac:dyDescent="0.3">
      <c r="A189" s="12" t="s">
        <v>192</v>
      </c>
      <c r="B189" s="20">
        <v>-1.6926114706725599</v>
      </c>
      <c r="C189" s="1">
        <v>-1.4552416479506229</v>
      </c>
      <c r="D189" s="1">
        <v>-1.7019979161992853</v>
      </c>
      <c r="E189" s="20">
        <v>-1.6932328416057301</v>
      </c>
      <c r="F189" s="20">
        <v>-1.71712231267912</v>
      </c>
      <c r="G189" s="6">
        <f t="shared" si="25"/>
        <v>1.5124396479834656E-2</v>
      </c>
      <c r="H189" s="6">
        <f t="shared" si="26"/>
        <v>6.0888655920005821E-2</v>
      </c>
      <c r="I189" s="6">
        <f t="shared" si="24"/>
        <v>5.6344432739043784E-2</v>
      </c>
      <c r="J189" s="6">
        <f t="shared" si="27"/>
        <v>5.6639808257382705E-2</v>
      </c>
      <c r="K189" s="10">
        <v>56</v>
      </c>
      <c r="L189" s="10">
        <v>36</v>
      </c>
      <c r="M189" s="6">
        <f t="shared" si="28"/>
        <v>56</v>
      </c>
      <c r="N189" s="6">
        <f t="shared" si="29"/>
        <v>52</v>
      </c>
      <c r="O189" s="10">
        <v>32</v>
      </c>
      <c r="P189" s="10">
        <v>24</v>
      </c>
      <c r="Q189" s="10">
        <v>4</v>
      </c>
      <c r="R189" s="6">
        <f t="shared" si="30"/>
        <v>92</v>
      </c>
      <c r="S189" s="6">
        <f t="shared" si="31"/>
        <v>0.34782608695652173</v>
      </c>
      <c r="T189" s="6">
        <f t="shared" si="32"/>
        <v>0.2608695652173913</v>
      </c>
      <c r="U189" s="6">
        <f t="shared" si="33"/>
        <v>0.4</v>
      </c>
      <c r="V189" s="6">
        <f t="shared" si="34"/>
        <v>0.51851851851851849</v>
      </c>
      <c r="W189" s="6">
        <f t="shared" si="35"/>
        <v>0.48148148148148145</v>
      </c>
    </row>
    <row r="190" spans="1:23" x14ac:dyDescent="0.3">
      <c r="A190" s="13" t="s">
        <v>193</v>
      </c>
      <c r="B190">
        <v>-1.73069243734958</v>
      </c>
      <c r="C190" s="11">
        <v>-1.7310872552146805</v>
      </c>
      <c r="D190" s="11">
        <v>-1.7310872552146805</v>
      </c>
      <c r="E190">
        <v>-1.73167524763821</v>
      </c>
      <c r="F190">
        <v>-1.73069243334168</v>
      </c>
      <c r="G190" s="6">
        <f t="shared" si="25"/>
        <v>-3.9482187300055038E-4</v>
      </c>
      <c r="H190" s="6">
        <f t="shared" si="26"/>
        <v>0</v>
      </c>
      <c r="I190" s="6">
        <f t="shared" si="24"/>
        <v>1.5588114660254702E-7</v>
      </c>
      <c r="J190" s="6">
        <f t="shared" si="27"/>
        <v>3.4573509012806069E-7</v>
      </c>
      <c r="K190" s="10">
        <v>56</v>
      </c>
      <c r="L190" s="10">
        <v>36</v>
      </c>
      <c r="M190" s="6">
        <f t="shared" si="28"/>
        <v>56</v>
      </c>
      <c r="N190" s="6">
        <f t="shared" si="29"/>
        <v>52</v>
      </c>
      <c r="O190" s="10">
        <v>32</v>
      </c>
      <c r="P190" s="10">
        <v>24</v>
      </c>
      <c r="Q190" s="10">
        <v>4</v>
      </c>
      <c r="R190" s="6">
        <f t="shared" si="30"/>
        <v>92</v>
      </c>
      <c r="S190" s="6">
        <f t="shared" si="31"/>
        <v>0.34782608695652173</v>
      </c>
      <c r="T190" s="6">
        <f t="shared" si="32"/>
        <v>0.2608695652173913</v>
      </c>
      <c r="U190" s="6">
        <f t="shared" si="33"/>
        <v>0.4</v>
      </c>
      <c r="V190" s="6">
        <f t="shared" si="34"/>
        <v>0.51851851851851849</v>
      </c>
      <c r="W190" s="6">
        <f t="shared" si="35"/>
        <v>0.48148148148148145</v>
      </c>
    </row>
    <row r="191" spans="1:23" x14ac:dyDescent="0.3">
      <c r="A191" s="12" t="s">
        <v>194</v>
      </c>
      <c r="B191" s="20">
        <v>-1.7170914120829801</v>
      </c>
      <c r="C191" s="1">
        <v>-1.6806249977647467</v>
      </c>
      <c r="D191" s="1">
        <v>-1.7326457367557118</v>
      </c>
      <c r="E191" s="20">
        <v>-1.7189302635339201</v>
      </c>
      <c r="F191" s="20">
        <v>-1.73281365682258</v>
      </c>
      <c r="G191" s="6">
        <f t="shared" si="25"/>
        <v>1.6792006686827676E-4</v>
      </c>
      <c r="H191" s="6">
        <f t="shared" si="26"/>
        <v>2.7061572851661106E-3</v>
      </c>
      <c r="I191" s="6">
        <f t="shared" si="24"/>
        <v>1.329799373229057E-3</v>
      </c>
      <c r="J191" s="6">
        <f t="shared" si="27"/>
        <v>1.4672933856470049E-3</v>
      </c>
      <c r="K191" s="10">
        <v>56</v>
      </c>
      <c r="L191" s="10">
        <v>36</v>
      </c>
      <c r="M191" s="6">
        <f t="shared" si="28"/>
        <v>56</v>
      </c>
      <c r="N191" s="6">
        <f t="shared" si="29"/>
        <v>52</v>
      </c>
      <c r="O191" s="10">
        <v>32</v>
      </c>
      <c r="P191" s="10">
        <v>24</v>
      </c>
      <c r="Q191" s="10">
        <v>4</v>
      </c>
      <c r="R191" s="6">
        <f t="shared" si="30"/>
        <v>92</v>
      </c>
      <c r="S191" s="6">
        <f t="shared" si="31"/>
        <v>0.34782608695652173</v>
      </c>
      <c r="T191" s="6">
        <f t="shared" si="32"/>
        <v>0.2608695652173913</v>
      </c>
      <c r="U191" s="6">
        <f t="shared" si="33"/>
        <v>0.4</v>
      </c>
      <c r="V191" s="6">
        <f t="shared" si="34"/>
        <v>0.51851851851851849</v>
      </c>
      <c r="W191" s="6">
        <f t="shared" si="35"/>
        <v>0.48148148148148145</v>
      </c>
    </row>
    <row r="192" spans="1:23" x14ac:dyDescent="0.3">
      <c r="A192" s="13" t="s">
        <v>195</v>
      </c>
      <c r="B192">
        <v>-1.67224873308748</v>
      </c>
      <c r="C192" s="11">
        <v>-1.6218959041543228</v>
      </c>
      <c r="D192" s="11">
        <v>-1.7326457358579845</v>
      </c>
      <c r="E192">
        <v>-1.6729192732339999</v>
      </c>
      <c r="F192">
        <v>-1.7332384090219</v>
      </c>
      <c r="G192" s="6">
        <f t="shared" si="25"/>
        <v>5.9267316391542479E-4</v>
      </c>
      <c r="H192" s="6">
        <f t="shared" si="26"/>
        <v>1.2265525222389391E-2</v>
      </c>
      <c r="I192" s="6">
        <f t="shared" si="24"/>
        <v>2.5354073815717906E-3</v>
      </c>
      <c r="J192" s="6">
        <f t="shared" si="27"/>
        <v>2.6033841922409474E-3</v>
      </c>
      <c r="K192" s="10">
        <v>56</v>
      </c>
      <c r="L192" s="10">
        <v>36</v>
      </c>
      <c r="M192" s="6">
        <f t="shared" si="28"/>
        <v>56</v>
      </c>
      <c r="N192" s="6">
        <f t="shared" si="29"/>
        <v>52</v>
      </c>
      <c r="O192" s="10">
        <v>32</v>
      </c>
      <c r="P192" s="10">
        <v>24</v>
      </c>
      <c r="Q192" s="10">
        <v>4</v>
      </c>
      <c r="R192" s="6">
        <f t="shared" si="30"/>
        <v>92</v>
      </c>
      <c r="S192" s="6">
        <f t="shared" si="31"/>
        <v>0.34782608695652173</v>
      </c>
      <c r="T192" s="6">
        <f t="shared" si="32"/>
        <v>0.2608695652173913</v>
      </c>
      <c r="U192" s="6">
        <f t="shared" si="33"/>
        <v>0.4</v>
      </c>
      <c r="V192" s="6">
        <f t="shared" si="34"/>
        <v>0.51851851851851849</v>
      </c>
      <c r="W192" s="6">
        <f t="shared" si="35"/>
        <v>0.48148148148148145</v>
      </c>
    </row>
    <row r="193" spans="1:23" x14ac:dyDescent="0.3">
      <c r="A193" s="12" t="s">
        <v>196</v>
      </c>
      <c r="B193" s="20">
        <v>-1.8531116668781999</v>
      </c>
      <c r="C193" s="1">
        <v>-1.6473460900116845</v>
      </c>
      <c r="D193" s="1">
        <v>-1.8754292160241355</v>
      </c>
      <c r="E193" s="20">
        <v>-1.8503042445340501</v>
      </c>
      <c r="F193" s="20">
        <v>-1.86152641341757</v>
      </c>
      <c r="G193" s="6">
        <f t="shared" si="25"/>
        <v>-1.3902802606565512E-2</v>
      </c>
      <c r="H193" s="6">
        <f t="shared" si="26"/>
        <v>5.2021912371611578E-2</v>
      </c>
      <c r="I193" s="6">
        <f t="shared" si="24"/>
        <v>4.2339472623209869E-2</v>
      </c>
      <c r="J193" s="6">
        <f t="shared" si="27"/>
        <v>4.119201248712441E-2</v>
      </c>
      <c r="K193" s="10">
        <v>56</v>
      </c>
      <c r="L193" s="10">
        <v>36</v>
      </c>
      <c r="M193" s="6">
        <f t="shared" si="28"/>
        <v>56</v>
      </c>
      <c r="N193" s="6">
        <f t="shared" si="29"/>
        <v>52</v>
      </c>
      <c r="O193" s="10">
        <v>32</v>
      </c>
      <c r="P193" s="10">
        <v>24</v>
      </c>
      <c r="Q193" s="10">
        <v>4</v>
      </c>
      <c r="R193" s="6">
        <f t="shared" si="30"/>
        <v>92</v>
      </c>
      <c r="S193" s="6">
        <f t="shared" si="31"/>
        <v>0.34782608695652173</v>
      </c>
      <c r="T193" s="6">
        <f t="shared" si="32"/>
        <v>0.2608695652173913</v>
      </c>
      <c r="U193" s="6">
        <f t="shared" si="33"/>
        <v>0.4</v>
      </c>
      <c r="V193" s="6">
        <f t="shared" si="34"/>
        <v>0.51851851851851849</v>
      </c>
      <c r="W193" s="6">
        <f t="shared" si="35"/>
        <v>0.48148148148148145</v>
      </c>
    </row>
    <row r="194" spans="1:23" x14ac:dyDescent="0.3">
      <c r="A194" s="13" t="s">
        <v>197</v>
      </c>
      <c r="B194">
        <v>-1.7206507530652</v>
      </c>
      <c r="C194" s="11">
        <v>-1.4902725875020479</v>
      </c>
      <c r="D194" s="11">
        <v>-1.7310872573956329</v>
      </c>
      <c r="E194">
        <v>-1.71873245833824</v>
      </c>
      <c r="F194">
        <v>-1.7599984492621099</v>
      </c>
      <c r="G194" s="6">
        <f t="shared" si="25"/>
        <v>2.891119186647706E-2</v>
      </c>
      <c r="H194" s="6">
        <f t="shared" si="26"/>
        <v>5.7991705235956273E-2</v>
      </c>
      <c r="I194" s="6">
        <f t="shared" ref="I194:I257" si="36">(B194-C194)^2</f>
        <v>5.30740991682431E-2</v>
      </c>
      <c r="J194" s="6">
        <f t="shared" si="27"/>
        <v>5.2193912582489538E-2</v>
      </c>
      <c r="K194" s="10">
        <v>56</v>
      </c>
      <c r="L194" s="10">
        <v>36</v>
      </c>
      <c r="M194" s="6">
        <f t="shared" si="28"/>
        <v>56</v>
      </c>
      <c r="N194" s="6">
        <f t="shared" si="29"/>
        <v>52</v>
      </c>
      <c r="O194" s="10">
        <v>32</v>
      </c>
      <c r="P194" s="10">
        <v>24</v>
      </c>
      <c r="Q194" s="10">
        <v>4</v>
      </c>
      <c r="R194" s="6">
        <f t="shared" si="30"/>
        <v>92</v>
      </c>
      <c r="S194" s="6">
        <f t="shared" si="31"/>
        <v>0.34782608695652173</v>
      </c>
      <c r="T194" s="6">
        <f t="shared" si="32"/>
        <v>0.2608695652173913</v>
      </c>
      <c r="U194" s="6">
        <f t="shared" si="33"/>
        <v>0.4</v>
      </c>
      <c r="V194" s="6">
        <f t="shared" si="34"/>
        <v>0.51851851851851849</v>
      </c>
      <c r="W194" s="6">
        <f t="shared" si="35"/>
        <v>0.48148148148148145</v>
      </c>
    </row>
    <row r="195" spans="1:23" x14ac:dyDescent="0.3">
      <c r="A195" s="12" t="s">
        <v>198</v>
      </c>
      <c r="B195" s="20">
        <v>-1.6678153327787999</v>
      </c>
      <c r="C195" s="1">
        <v>-1.6310011302220482</v>
      </c>
      <c r="D195" s="1">
        <v>-1.6744398693459277</v>
      </c>
      <c r="E195" s="20">
        <v>-1.6697057751711</v>
      </c>
      <c r="F195" s="20">
        <v>-1.6774104904429299</v>
      </c>
      <c r="G195" s="6">
        <f t="shared" ref="G195:G258" si="37">(D195-F195)</f>
        <v>2.9706210970021907E-3</v>
      </c>
      <c r="H195" s="6">
        <f t="shared" ref="H195:H258" si="38">(D195-C195)^2</f>
        <v>1.8869240566724615E-3</v>
      </c>
      <c r="I195" s="6">
        <f t="shared" si="36"/>
        <v>1.3552855098895448E-3</v>
      </c>
      <c r="J195" s="6">
        <f t="shared" ref="J195:J258" si="39">(E195-C195)^2</f>
        <v>1.4980495406321603E-3</v>
      </c>
      <c r="K195" s="10">
        <v>56</v>
      </c>
      <c r="L195" s="10">
        <v>36</v>
      </c>
      <c r="M195" s="6">
        <f t="shared" ref="M195:M258" si="40">14*Q195</f>
        <v>56</v>
      </c>
      <c r="N195" s="6">
        <f t="shared" ref="N195:N258" si="41">12*Q195 + 4</f>
        <v>52</v>
      </c>
      <c r="O195" s="10">
        <v>32</v>
      </c>
      <c r="P195" s="10">
        <v>24</v>
      </c>
      <c r="Q195" s="10">
        <v>4</v>
      </c>
      <c r="R195" s="6">
        <f t="shared" ref="R195:R258" si="42">K195+L195</f>
        <v>92</v>
      </c>
      <c r="S195" s="6">
        <f t="shared" ref="S195:S258" si="43">O195/R195</f>
        <v>0.34782608695652173</v>
      </c>
      <c r="T195" s="6">
        <f t="shared" ref="T195:T258" si="44">P195/R195</f>
        <v>0.2608695652173913</v>
      </c>
      <c r="U195" s="6">
        <f t="shared" ref="U195:U258" si="45">Q195/10</f>
        <v>0.4</v>
      </c>
      <c r="V195" s="6">
        <f t="shared" ref="V195:V258" si="46">M195/(M195+N195)</f>
        <v>0.51851851851851849</v>
      </c>
      <c r="W195" s="6">
        <f t="shared" ref="W195:W258" si="47">N195/(N195+M195)</f>
        <v>0.48148148148148145</v>
      </c>
    </row>
    <row r="196" spans="1:23" x14ac:dyDescent="0.3">
      <c r="A196" s="13" t="s">
        <v>199</v>
      </c>
      <c r="B196">
        <v>-1.62913994007997</v>
      </c>
      <c r="C196" s="11">
        <v>-1.5784032585799315</v>
      </c>
      <c r="D196" s="11">
        <v>-1.673865517077409</v>
      </c>
      <c r="E196">
        <v>-1.6299377572784599</v>
      </c>
      <c r="F196">
        <v>-1.67302622556716</v>
      </c>
      <c r="G196" s="6">
        <f t="shared" si="37"/>
        <v>-8.3929151024908499E-4</v>
      </c>
      <c r="H196" s="6">
        <f t="shared" si="38"/>
        <v>9.113042797439231E-3</v>
      </c>
      <c r="I196" s="6">
        <f t="shared" si="36"/>
        <v>2.5742108496363508E-3</v>
      </c>
      <c r="J196" s="6">
        <f t="shared" si="39"/>
        <v>2.6558045561086295E-3</v>
      </c>
      <c r="K196" s="10">
        <v>56</v>
      </c>
      <c r="L196" s="10">
        <v>36</v>
      </c>
      <c r="M196" s="6">
        <f t="shared" si="40"/>
        <v>56</v>
      </c>
      <c r="N196" s="6">
        <f t="shared" si="41"/>
        <v>52</v>
      </c>
      <c r="O196" s="10">
        <v>32</v>
      </c>
      <c r="P196" s="10">
        <v>24</v>
      </c>
      <c r="Q196" s="10">
        <v>4</v>
      </c>
      <c r="R196" s="6">
        <f t="shared" si="42"/>
        <v>92</v>
      </c>
      <c r="S196" s="6">
        <f t="shared" si="43"/>
        <v>0.34782608695652173</v>
      </c>
      <c r="T196" s="6">
        <f t="shared" si="44"/>
        <v>0.2608695652173913</v>
      </c>
      <c r="U196" s="6">
        <f t="shared" si="45"/>
        <v>0.4</v>
      </c>
      <c r="V196" s="6">
        <f t="shared" si="46"/>
        <v>0.51851851851851849</v>
      </c>
      <c r="W196" s="6">
        <f t="shared" si="47"/>
        <v>0.48148148148148145</v>
      </c>
    </row>
    <row r="197" spans="1:23" x14ac:dyDescent="0.3">
      <c r="A197" s="12" t="s">
        <v>200</v>
      </c>
      <c r="B197" s="20">
        <v>-1.77586484694609</v>
      </c>
      <c r="C197" s="1">
        <v>-1.5716885938305754</v>
      </c>
      <c r="D197" s="1">
        <v>-1.7825753479413327</v>
      </c>
      <c r="E197" s="20">
        <v>-1.7762853495914099</v>
      </c>
      <c r="F197" s="20">
        <v>-1.77216508692707</v>
      </c>
      <c r="G197" s="6">
        <f t="shared" si="37"/>
        <v>-1.0410261014262678E-2</v>
      </c>
      <c r="H197" s="6">
        <f t="shared" si="38"/>
        <v>4.4473223059371014E-2</v>
      </c>
      <c r="I197" s="6">
        <f t="shared" si="36"/>
        <v>4.1687942336290716E-2</v>
      </c>
      <c r="J197" s="6">
        <f t="shared" si="39"/>
        <v>4.1859832467858599E-2</v>
      </c>
      <c r="K197" s="10">
        <v>56</v>
      </c>
      <c r="L197" s="10">
        <v>36</v>
      </c>
      <c r="M197" s="6">
        <f t="shared" si="40"/>
        <v>56</v>
      </c>
      <c r="N197" s="6">
        <f t="shared" si="41"/>
        <v>52</v>
      </c>
      <c r="O197" s="10">
        <v>32</v>
      </c>
      <c r="P197" s="10">
        <v>24</v>
      </c>
      <c r="Q197" s="10">
        <v>4</v>
      </c>
      <c r="R197" s="6">
        <f t="shared" si="42"/>
        <v>92</v>
      </c>
      <c r="S197" s="6">
        <f t="shared" si="43"/>
        <v>0.34782608695652173</v>
      </c>
      <c r="T197" s="6">
        <f t="shared" si="44"/>
        <v>0.2608695652173913</v>
      </c>
      <c r="U197" s="6">
        <f t="shared" si="45"/>
        <v>0.4</v>
      </c>
      <c r="V197" s="6">
        <f t="shared" si="46"/>
        <v>0.51851851851851849</v>
      </c>
      <c r="W197" s="6">
        <f t="shared" si="47"/>
        <v>0.48148148148148145</v>
      </c>
    </row>
    <row r="198" spans="1:23" x14ac:dyDescent="0.3">
      <c r="A198" s="13" t="s">
        <v>201</v>
      </c>
      <c r="B198">
        <v>-1.64762316796919</v>
      </c>
      <c r="C198" s="11">
        <v>-1.4213436565795732</v>
      </c>
      <c r="D198" s="11">
        <v>-1.6658228006527911</v>
      </c>
      <c r="E198">
        <v>-1.6610425735534899</v>
      </c>
      <c r="F198">
        <v>-1.6816647799211799</v>
      </c>
      <c r="G198" s="6">
        <f t="shared" si="37"/>
        <v>1.5841979268388817E-2</v>
      </c>
      <c r="H198" s="6">
        <f t="shared" si="38"/>
        <v>5.9770051886773243E-2</v>
      </c>
      <c r="I198" s="6">
        <f t="shared" si="36"/>
        <v>5.1202417274723709E-2</v>
      </c>
      <c r="J198" s="6">
        <f t="shared" si="39"/>
        <v>5.7455570798468643E-2</v>
      </c>
      <c r="K198" s="10">
        <v>56</v>
      </c>
      <c r="L198" s="10">
        <v>36</v>
      </c>
      <c r="M198" s="6">
        <f t="shared" si="40"/>
        <v>56</v>
      </c>
      <c r="N198" s="6">
        <f t="shared" si="41"/>
        <v>52</v>
      </c>
      <c r="O198" s="10">
        <v>32</v>
      </c>
      <c r="P198" s="10">
        <v>24</v>
      </c>
      <c r="Q198" s="10">
        <v>4</v>
      </c>
      <c r="R198" s="6">
        <f t="shared" si="42"/>
        <v>92</v>
      </c>
      <c r="S198" s="6">
        <f t="shared" si="43"/>
        <v>0.34782608695652173</v>
      </c>
      <c r="T198" s="6">
        <f t="shared" si="44"/>
        <v>0.2608695652173913</v>
      </c>
      <c r="U198" s="6">
        <f t="shared" si="45"/>
        <v>0.4</v>
      </c>
      <c r="V198" s="6">
        <f t="shared" si="46"/>
        <v>0.51851851851851849</v>
      </c>
      <c r="W198" s="6">
        <f t="shared" si="47"/>
        <v>0.48148148148148145</v>
      </c>
    </row>
    <row r="199" spans="1:23" x14ac:dyDescent="0.3">
      <c r="A199" s="12" t="s">
        <v>202</v>
      </c>
      <c r="B199" s="20">
        <v>-1.62752404561298</v>
      </c>
      <c r="C199" s="1">
        <v>-1.5414166157593705</v>
      </c>
      <c r="D199" s="1">
        <v>-1.6860367194373835</v>
      </c>
      <c r="E199" s="20">
        <v>-1.62820938331337</v>
      </c>
      <c r="F199" s="20">
        <v>-1.6834517115774701</v>
      </c>
      <c r="G199" s="6">
        <f t="shared" si="37"/>
        <v>-2.5850078599134463E-3</v>
      </c>
      <c r="H199" s="6">
        <f t="shared" si="38"/>
        <v>2.0914974387839239E-2</v>
      </c>
      <c r="I199" s="6">
        <f t="shared" si="36"/>
        <v>7.4144894759942855E-3</v>
      </c>
      <c r="J199" s="6">
        <f t="shared" si="39"/>
        <v>7.5329844996825795E-3</v>
      </c>
      <c r="K199" s="10">
        <v>56</v>
      </c>
      <c r="L199" s="10">
        <v>36</v>
      </c>
      <c r="M199" s="6">
        <f t="shared" si="40"/>
        <v>56</v>
      </c>
      <c r="N199" s="6">
        <f t="shared" si="41"/>
        <v>52</v>
      </c>
      <c r="O199" s="10">
        <v>32</v>
      </c>
      <c r="P199" s="10">
        <v>24</v>
      </c>
      <c r="Q199" s="10">
        <v>4</v>
      </c>
      <c r="R199" s="6">
        <f t="shared" si="42"/>
        <v>92</v>
      </c>
      <c r="S199" s="6">
        <f t="shared" si="43"/>
        <v>0.34782608695652173</v>
      </c>
      <c r="T199" s="6">
        <f t="shared" si="44"/>
        <v>0.2608695652173913</v>
      </c>
      <c r="U199" s="6">
        <f t="shared" si="45"/>
        <v>0.4</v>
      </c>
      <c r="V199" s="6">
        <f t="shared" si="46"/>
        <v>0.51851851851851849</v>
      </c>
      <c r="W199" s="6">
        <f t="shared" si="47"/>
        <v>0.48148148148148145</v>
      </c>
    </row>
    <row r="200" spans="1:23" x14ac:dyDescent="0.3">
      <c r="A200" s="13" t="s">
        <v>203</v>
      </c>
      <c r="B200">
        <v>-1.75946796181772</v>
      </c>
      <c r="C200" s="11">
        <v>-1.5205049648824844</v>
      </c>
      <c r="D200" s="11">
        <v>-1.7823776900523347</v>
      </c>
      <c r="E200">
        <v>-1.75884792185709</v>
      </c>
      <c r="F200">
        <v>-1.74878077548918</v>
      </c>
      <c r="G200" s="6">
        <f t="shared" si="37"/>
        <v>-3.3596914563154723E-2</v>
      </c>
      <c r="H200" s="6">
        <f t="shared" si="38"/>
        <v>6.857732418788394E-2</v>
      </c>
      <c r="I200" s="6">
        <f t="shared" si="36"/>
        <v>5.7103313904269419E-2</v>
      </c>
      <c r="J200" s="6">
        <f t="shared" si="39"/>
        <v>5.6807365139398699E-2</v>
      </c>
      <c r="K200" s="10">
        <v>56</v>
      </c>
      <c r="L200" s="10">
        <v>36</v>
      </c>
      <c r="M200" s="6">
        <f t="shared" si="40"/>
        <v>56</v>
      </c>
      <c r="N200" s="6">
        <f t="shared" si="41"/>
        <v>52</v>
      </c>
      <c r="O200" s="10">
        <v>32</v>
      </c>
      <c r="P200" s="10">
        <v>24</v>
      </c>
      <c r="Q200" s="10">
        <v>4</v>
      </c>
      <c r="R200" s="6">
        <f t="shared" si="42"/>
        <v>92</v>
      </c>
      <c r="S200" s="6">
        <f t="shared" si="43"/>
        <v>0.34782608695652173</v>
      </c>
      <c r="T200" s="6">
        <f t="shared" si="44"/>
        <v>0.2608695652173913</v>
      </c>
      <c r="U200" s="6">
        <f t="shared" si="45"/>
        <v>0.4</v>
      </c>
      <c r="V200" s="6">
        <f t="shared" si="46"/>
        <v>0.51851851851851849</v>
      </c>
      <c r="W200" s="6">
        <f t="shared" si="47"/>
        <v>0.48148148148148145</v>
      </c>
    </row>
    <row r="201" spans="1:23" x14ac:dyDescent="0.3">
      <c r="A201" s="12" t="s">
        <v>204</v>
      </c>
      <c r="B201" s="20">
        <v>-1.6573921149878299</v>
      </c>
      <c r="C201" s="1">
        <v>-1.401117473799701</v>
      </c>
      <c r="D201" s="1">
        <v>-1.6738655132312927</v>
      </c>
      <c r="E201" s="20">
        <v>-1.6699982317511599</v>
      </c>
      <c r="F201" s="20">
        <v>-1.6841563793915699</v>
      </c>
      <c r="G201" s="6">
        <f t="shared" si="37"/>
        <v>1.029086616027719E-2</v>
      </c>
      <c r="H201" s="6">
        <f t="shared" si="38"/>
        <v>7.4391493013777135E-2</v>
      </c>
      <c r="I201" s="6">
        <f t="shared" si="36"/>
        <v>6.5676691716104227E-2</v>
      </c>
      <c r="J201" s="6">
        <f t="shared" si="39"/>
        <v>7.2296861996551054E-2</v>
      </c>
      <c r="K201" s="10">
        <v>56</v>
      </c>
      <c r="L201" s="10">
        <v>36</v>
      </c>
      <c r="M201" s="6">
        <f t="shared" si="40"/>
        <v>56</v>
      </c>
      <c r="N201" s="6">
        <f t="shared" si="41"/>
        <v>52</v>
      </c>
      <c r="O201" s="10">
        <v>32</v>
      </c>
      <c r="P201" s="10">
        <v>24</v>
      </c>
      <c r="Q201" s="10">
        <v>4</v>
      </c>
      <c r="R201" s="6">
        <f t="shared" si="42"/>
        <v>92</v>
      </c>
      <c r="S201" s="6">
        <f t="shared" si="43"/>
        <v>0.34782608695652173</v>
      </c>
      <c r="T201" s="6">
        <f t="shared" si="44"/>
        <v>0.2608695652173913</v>
      </c>
      <c r="U201" s="6">
        <f t="shared" si="45"/>
        <v>0.4</v>
      </c>
      <c r="V201" s="6">
        <f t="shared" si="46"/>
        <v>0.51851851851851849</v>
      </c>
      <c r="W201" s="6">
        <f t="shared" si="47"/>
        <v>0.48148148148148145</v>
      </c>
    </row>
    <row r="202" spans="1:23" x14ac:dyDescent="0.3">
      <c r="A202" s="13" t="s">
        <v>205</v>
      </c>
      <c r="B202">
        <v>-1.70082028070874</v>
      </c>
      <c r="C202" s="11">
        <v>-1.4830594308095892</v>
      </c>
      <c r="D202" s="11">
        <v>-1.7823776837102514</v>
      </c>
      <c r="E202">
        <v>-1.7014875466519801</v>
      </c>
      <c r="F202">
        <v>-1.74249966223724</v>
      </c>
      <c r="G202" s="6">
        <f t="shared" si="37"/>
        <v>-3.9878021473011449E-2</v>
      </c>
      <c r="H202" s="6">
        <f t="shared" si="38"/>
        <v>8.9591416519504752E-2</v>
      </c>
      <c r="I202" s="6">
        <f t="shared" si="36"/>
        <v>4.7419787748800478E-2</v>
      </c>
      <c r="J202" s="6">
        <f t="shared" si="39"/>
        <v>4.7710841790456919E-2</v>
      </c>
      <c r="K202" s="10">
        <v>56</v>
      </c>
      <c r="L202" s="10">
        <v>36</v>
      </c>
      <c r="M202" s="6">
        <f t="shared" si="40"/>
        <v>56</v>
      </c>
      <c r="N202" s="6">
        <f t="shared" si="41"/>
        <v>52</v>
      </c>
      <c r="O202" s="10">
        <v>32</v>
      </c>
      <c r="P202" s="10">
        <v>24</v>
      </c>
      <c r="Q202" s="10">
        <v>4</v>
      </c>
      <c r="R202" s="6">
        <f t="shared" si="42"/>
        <v>92</v>
      </c>
      <c r="S202" s="6">
        <f t="shared" si="43"/>
        <v>0.34782608695652173</v>
      </c>
      <c r="T202" s="6">
        <f t="shared" si="44"/>
        <v>0.2608695652173913</v>
      </c>
      <c r="U202" s="6">
        <f t="shared" si="45"/>
        <v>0.4</v>
      </c>
      <c r="V202" s="6">
        <f t="shared" si="46"/>
        <v>0.51851851851851849</v>
      </c>
      <c r="W202" s="6">
        <f t="shared" si="47"/>
        <v>0.48148148148148145</v>
      </c>
    </row>
    <row r="203" spans="1:23" x14ac:dyDescent="0.3">
      <c r="A203" s="12" t="s">
        <v>206</v>
      </c>
      <c r="B203" s="20">
        <v>-1.62800264133821</v>
      </c>
      <c r="C203" s="1">
        <v>-1.3902387259572615</v>
      </c>
      <c r="D203" s="1">
        <v>-1.6744398694891975</v>
      </c>
      <c r="E203" s="20">
        <v>-1.61321341592418</v>
      </c>
      <c r="F203" s="20">
        <v>-1.6834654219874501</v>
      </c>
      <c r="G203" s="6">
        <f t="shared" si="37"/>
        <v>9.0255524982525426E-3</v>
      </c>
      <c r="H203" s="6">
        <f t="shared" si="38"/>
        <v>8.0770289984860105E-2</v>
      </c>
      <c r="I203" s="6">
        <f t="shared" si="36"/>
        <v>5.6531679457278862E-2</v>
      </c>
      <c r="J203" s="6">
        <f t="shared" si="39"/>
        <v>4.9717712365843422E-2</v>
      </c>
      <c r="K203" s="10">
        <v>56</v>
      </c>
      <c r="L203" s="10">
        <v>36</v>
      </c>
      <c r="M203" s="6">
        <f t="shared" si="40"/>
        <v>56</v>
      </c>
      <c r="N203" s="6">
        <f t="shared" si="41"/>
        <v>52</v>
      </c>
      <c r="O203" s="10">
        <v>32</v>
      </c>
      <c r="P203" s="10">
        <v>24</v>
      </c>
      <c r="Q203" s="10">
        <v>4</v>
      </c>
      <c r="R203" s="6">
        <f t="shared" si="42"/>
        <v>92</v>
      </c>
      <c r="S203" s="6">
        <f t="shared" si="43"/>
        <v>0.34782608695652173</v>
      </c>
      <c r="T203" s="6">
        <f t="shared" si="44"/>
        <v>0.2608695652173913</v>
      </c>
      <c r="U203" s="6">
        <f t="shared" si="45"/>
        <v>0.4</v>
      </c>
      <c r="V203" s="6">
        <f t="shared" si="46"/>
        <v>0.51851851851851849</v>
      </c>
      <c r="W203" s="6">
        <f t="shared" si="47"/>
        <v>0.48148148148148145</v>
      </c>
    </row>
    <row r="204" spans="1:23" x14ac:dyDescent="0.3">
      <c r="A204" s="16" t="s">
        <v>207</v>
      </c>
      <c r="B204">
        <v>-1.75216288214858</v>
      </c>
      <c r="C204" s="11">
        <v>-1.4062244053329906</v>
      </c>
      <c r="D204" s="11">
        <v>-1.7825753468550176</v>
      </c>
      <c r="E204">
        <v>-1.7574365299339001</v>
      </c>
      <c r="F204">
        <v>-1.7873774658225301</v>
      </c>
      <c r="G204" s="6">
        <f t="shared" si="37"/>
        <v>4.8021189675124809E-3</v>
      </c>
      <c r="H204" s="6">
        <f t="shared" si="38"/>
        <v>0.14164003118451615</v>
      </c>
      <c r="I204" s="6">
        <f t="shared" si="36"/>
        <v>0.11967342974149002</v>
      </c>
      <c r="J204" s="6">
        <f t="shared" si="39"/>
        <v>0.12334995646668474</v>
      </c>
      <c r="K204" s="10">
        <v>56</v>
      </c>
      <c r="L204" s="10">
        <v>36</v>
      </c>
      <c r="M204" s="6">
        <f t="shared" si="40"/>
        <v>56</v>
      </c>
      <c r="N204" s="6">
        <f t="shared" si="41"/>
        <v>52</v>
      </c>
      <c r="O204" s="10">
        <v>32</v>
      </c>
      <c r="P204" s="10">
        <v>24</v>
      </c>
      <c r="Q204" s="10">
        <v>4</v>
      </c>
      <c r="R204" s="6">
        <f t="shared" si="42"/>
        <v>92</v>
      </c>
      <c r="S204" s="6">
        <f t="shared" si="43"/>
        <v>0.34782608695652173</v>
      </c>
      <c r="T204" s="6">
        <f t="shared" si="44"/>
        <v>0.2608695652173913</v>
      </c>
      <c r="U204" s="6">
        <f t="shared" si="45"/>
        <v>0.4</v>
      </c>
      <c r="V204" s="6">
        <f t="shared" si="46"/>
        <v>0.51851851851851849</v>
      </c>
      <c r="W204" s="6">
        <f t="shared" si="47"/>
        <v>0.48148148148148145</v>
      </c>
    </row>
    <row r="205" spans="1:23" x14ac:dyDescent="0.3">
      <c r="A205" s="12" t="s">
        <v>208</v>
      </c>
      <c r="B205" s="20">
        <v>-1.7101769075123301</v>
      </c>
      <c r="C205" s="1">
        <v>-1.710584628390408</v>
      </c>
      <c r="D205" s="1">
        <v>-1.710584628390408</v>
      </c>
      <c r="E205" s="20">
        <v>-1.7111597198644299</v>
      </c>
      <c r="F205" s="20">
        <v>-1.7101769030080101</v>
      </c>
      <c r="G205" s="6">
        <f t="shared" si="37"/>
        <v>-4.0772538239797207E-4</v>
      </c>
      <c r="H205" s="6">
        <f t="shared" si="38"/>
        <v>0</v>
      </c>
      <c r="I205" s="6">
        <f t="shared" si="36"/>
        <v>1.6623631442064967E-7</v>
      </c>
      <c r="J205" s="6">
        <f t="shared" si="39"/>
        <v>3.3073020349268729E-7</v>
      </c>
      <c r="K205" s="10">
        <v>56</v>
      </c>
      <c r="L205" s="10">
        <v>36</v>
      </c>
      <c r="M205" s="6">
        <f t="shared" si="40"/>
        <v>56</v>
      </c>
      <c r="N205" s="6">
        <f t="shared" si="41"/>
        <v>52</v>
      </c>
      <c r="O205" s="10">
        <v>32</v>
      </c>
      <c r="P205" s="10">
        <v>24</v>
      </c>
      <c r="Q205" s="10">
        <v>4</v>
      </c>
      <c r="R205" s="6">
        <f t="shared" si="42"/>
        <v>92</v>
      </c>
      <c r="S205" s="6">
        <f t="shared" si="43"/>
        <v>0.34782608695652173</v>
      </c>
      <c r="T205" s="6">
        <f t="shared" si="44"/>
        <v>0.2608695652173913</v>
      </c>
      <c r="U205" s="6">
        <f t="shared" si="45"/>
        <v>0.4</v>
      </c>
      <c r="V205" s="6">
        <f t="shared" si="46"/>
        <v>0.51851851851851849</v>
      </c>
      <c r="W205" s="6">
        <f t="shared" si="47"/>
        <v>0.48148148148148145</v>
      </c>
    </row>
    <row r="206" spans="1:23" x14ac:dyDescent="0.3">
      <c r="A206" s="13" t="s">
        <v>209</v>
      </c>
      <c r="B206">
        <v>-1.7372621984223799</v>
      </c>
      <c r="C206" s="11">
        <v>-1.7376473408547413</v>
      </c>
      <c r="D206" s="11">
        <v>-1.7376473408547413</v>
      </c>
      <c r="E206">
        <v>-1.7382450104493501</v>
      </c>
      <c r="F206">
        <v>-1.73726219544864</v>
      </c>
      <c r="G206" s="6">
        <f t="shared" si="37"/>
        <v>-3.8514540610123937E-4</v>
      </c>
      <c r="H206" s="6">
        <f t="shared" si="38"/>
        <v>0</v>
      </c>
      <c r="I206" s="6">
        <f t="shared" si="36"/>
        <v>1.4833469320519271E-7</v>
      </c>
      <c r="J206" s="6">
        <f t="shared" si="39"/>
        <v>3.5720894431988262E-7</v>
      </c>
      <c r="K206" s="10">
        <v>56</v>
      </c>
      <c r="L206" s="10">
        <v>36</v>
      </c>
      <c r="M206" s="6">
        <f t="shared" si="40"/>
        <v>56</v>
      </c>
      <c r="N206" s="6">
        <f t="shared" si="41"/>
        <v>52</v>
      </c>
      <c r="O206" s="10">
        <v>32</v>
      </c>
      <c r="P206" s="10">
        <v>24</v>
      </c>
      <c r="Q206" s="10">
        <v>4</v>
      </c>
      <c r="R206" s="6">
        <f t="shared" si="42"/>
        <v>92</v>
      </c>
      <c r="S206" s="6">
        <f t="shared" si="43"/>
        <v>0.34782608695652173</v>
      </c>
      <c r="T206" s="6">
        <f t="shared" si="44"/>
        <v>0.2608695652173913</v>
      </c>
      <c r="U206" s="6">
        <f t="shared" si="45"/>
        <v>0.4</v>
      </c>
      <c r="V206" s="6">
        <f t="shared" si="46"/>
        <v>0.51851851851851849</v>
      </c>
      <c r="W206" s="6">
        <f t="shared" si="47"/>
        <v>0.48148148148148145</v>
      </c>
    </row>
    <row r="207" spans="1:23" x14ac:dyDescent="0.3">
      <c r="A207" s="12" t="s">
        <v>210</v>
      </c>
      <c r="B207" s="20">
        <v>-1.70668040281716</v>
      </c>
      <c r="C207" s="1">
        <v>-1.6703204271114731</v>
      </c>
      <c r="D207" s="1">
        <v>-1.7171156327686297</v>
      </c>
      <c r="E207" s="20">
        <v>-1.7076666450965801</v>
      </c>
      <c r="F207" s="20">
        <v>-1.7151291398433699</v>
      </c>
      <c r="G207" s="6">
        <f t="shared" si="37"/>
        <v>-1.9864929252597641E-3</v>
      </c>
      <c r="H207" s="6">
        <f t="shared" si="38"/>
        <v>2.1897912724955773E-3</v>
      </c>
      <c r="I207" s="6">
        <f t="shared" si="36"/>
        <v>1.3220478333181445E-3</v>
      </c>
      <c r="J207" s="6">
        <f t="shared" si="39"/>
        <v>1.3947399977911263E-3</v>
      </c>
      <c r="K207" s="10">
        <v>56</v>
      </c>
      <c r="L207" s="10">
        <v>36</v>
      </c>
      <c r="M207" s="6">
        <f t="shared" si="40"/>
        <v>56</v>
      </c>
      <c r="N207" s="6">
        <f t="shared" si="41"/>
        <v>52</v>
      </c>
      <c r="O207" s="10">
        <v>32</v>
      </c>
      <c r="P207" s="10">
        <v>24</v>
      </c>
      <c r="Q207" s="10">
        <v>4</v>
      </c>
      <c r="R207" s="6">
        <f t="shared" si="42"/>
        <v>92</v>
      </c>
      <c r="S207" s="6">
        <f t="shared" si="43"/>
        <v>0.34782608695652173</v>
      </c>
      <c r="T207" s="6">
        <f t="shared" si="44"/>
        <v>0.2608695652173913</v>
      </c>
      <c r="U207" s="6">
        <f t="shared" si="45"/>
        <v>0.4</v>
      </c>
      <c r="V207" s="6">
        <f t="shared" si="46"/>
        <v>0.51851851851851849</v>
      </c>
      <c r="W207" s="6">
        <f t="shared" si="47"/>
        <v>0.48148148148148145</v>
      </c>
    </row>
    <row r="208" spans="1:23" x14ac:dyDescent="0.3">
      <c r="A208" s="13" t="s">
        <v>211</v>
      </c>
      <c r="B208">
        <v>-1.65583889917274</v>
      </c>
      <c r="C208" s="11">
        <v>-1.6061092845533445</v>
      </c>
      <c r="D208" s="11">
        <v>-1.7177712421238547</v>
      </c>
      <c r="E208">
        <v>-1.65688473625677</v>
      </c>
      <c r="F208">
        <v>-1.7124188206489199</v>
      </c>
      <c r="G208" s="6">
        <f t="shared" si="37"/>
        <v>-5.3524214749347543E-3</v>
      </c>
      <c r="H208" s="6">
        <f t="shared" si="38"/>
        <v>1.2468392768478427E-2</v>
      </c>
      <c r="I208" s="6">
        <f t="shared" si="36"/>
        <v>2.4730345701935957E-3</v>
      </c>
      <c r="J208" s="6">
        <f t="shared" si="39"/>
        <v>2.5781464956869025E-3</v>
      </c>
      <c r="K208" s="10">
        <v>56</v>
      </c>
      <c r="L208" s="10">
        <v>36</v>
      </c>
      <c r="M208" s="6">
        <f t="shared" si="40"/>
        <v>56</v>
      </c>
      <c r="N208" s="6">
        <f t="shared" si="41"/>
        <v>52</v>
      </c>
      <c r="O208" s="10">
        <v>32</v>
      </c>
      <c r="P208" s="10">
        <v>24</v>
      </c>
      <c r="Q208" s="10">
        <v>4</v>
      </c>
      <c r="R208" s="6">
        <f t="shared" si="42"/>
        <v>92</v>
      </c>
      <c r="S208" s="6">
        <f t="shared" si="43"/>
        <v>0.34782608695652173</v>
      </c>
      <c r="T208" s="6">
        <f t="shared" si="44"/>
        <v>0.2608695652173913</v>
      </c>
      <c r="U208" s="6">
        <f t="shared" si="45"/>
        <v>0.4</v>
      </c>
      <c r="V208" s="6">
        <f t="shared" si="46"/>
        <v>0.51851851851851849</v>
      </c>
      <c r="W208" s="6">
        <f t="shared" si="47"/>
        <v>0.48148148148148145</v>
      </c>
    </row>
    <row r="209" spans="1:23" x14ac:dyDescent="0.3">
      <c r="A209" s="12" t="s">
        <v>212</v>
      </c>
      <c r="B209" s="20">
        <v>-1.7320654422161199</v>
      </c>
      <c r="C209" s="1">
        <v>-1.5294202950784461</v>
      </c>
      <c r="D209" s="1">
        <v>-1.7344115939543343</v>
      </c>
      <c r="E209" s="20">
        <v>-1.7343673047566499</v>
      </c>
      <c r="F209" s="20">
        <v>-1.7442945378339501</v>
      </c>
      <c r="G209" s="6">
        <f t="shared" si="37"/>
        <v>9.8829438796157465E-3</v>
      </c>
      <c r="H209" s="6">
        <f t="shared" si="38"/>
        <v>4.2021432614823717E-2</v>
      </c>
      <c r="I209" s="6">
        <f t="shared" si="36"/>
        <v>4.1065055658449458E-2</v>
      </c>
      <c r="J209" s="6">
        <f t="shared" si="39"/>
        <v>4.2003276776037754E-2</v>
      </c>
      <c r="K209" s="10">
        <v>56</v>
      </c>
      <c r="L209" s="10">
        <v>36</v>
      </c>
      <c r="M209" s="6">
        <f t="shared" si="40"/>
        <v>56</v>
      </c>
      <c r="N209" s="6">
        <f t="shared" si="41"/>
        <v>52</v>
      </c>
      <c r="O209" s="10">
        <v>32</v>
      </c>
      <c r="P209" s="10">
        <v>24</v>
      </c>
      <c r="Q209" s="10">
        <v>4</v>
      </c>
      <c r="R209" s="6">
        <f t="shared" si="42"/>
        <v>92</v>
      </c>
      <c r="S209" s="6">
        <f t="shared" si="43"/>
        <v>0.34782608695652173</v>
      </c>
      <c r="T209" s="6">
        <f t="shared" si="44"/>
        <v>0.2608695652173913</v>
      </c>
      <c r="U209" s="6">
        <f t="shared" si="45"/>
        <v>0.4</v>
      </c>
      <c r="V209" s="6">
        <f t="shared" si="46"/>
        <v>0.51851851851851849</v>
      </c>
      <c r="W209" s="6">
        <f t="shared" si="47"/>
        <v>0.48148148148148145</v>
      </c>
    </row>
    <row r="210" spans="1:23" x14ac:dyDescent="0.3">
      <c r="A210" s="13" t="s">
        <v>213</v>
      </c>
      <c r="B210">
        <v>-1.7464108584417499</v>
      </c>
      <c r="C210" s="11">
        <v>-1.5197790254789112</v>
      </c>
      <c r="D210" s="11">
        <v>-1.7363593008169005</v>
      </c>
      <c r="E210">
        <v>-1.7473425065285899</v>
      </c>
      <c r="F210">
        <v>-1.74177569896994</v>
      </c>
      <c r="G210" s="6">
        <f t="shared" si="37"/>
        <v>5.4163981530395144E-3</v>
      </c>
      <c r="H210" s="6">
        <f t="shared" si="38"/>
        <v>4.6907015665479251E-2</v>
      </c>
      <c r="I210" s="6">
        <f t="shared" si="36"/>
        <v>5.1361987712096033E-2</v>
      </c>
      <c r="J210" s="6">
        <f t="shared" si="39"/>
        <v>5.1785137907447487E-2</v>
      </c>
      <c r="K210" s="10">
        <v>56</v>
      </c>
      <c r="L210" s="10">
        <v>36</v>
      </c>
      <c r="M210" s="6">
        <f t="shared" si="40"/>
        <v>56</v>
      </c>
      <c r="N210" s="6">
        <f t="shared" si="41"/>
        <v>52</v>
      </c>
      <c r="O210" s="10">
        <v>32</v>
      </c>
      <c r="P210" s="10">
        <v>24</v>
      </c>
      <c r="Q210" s="10">
        <v>4</v>
      </c>
      <c r="R210" s="6">
        <f t="shared" si="42"/>
        <v>92</v>
      </c>
      <c r="S210" s="6">
        <f t="shared" si="43"/>
        <v>0.34782608695652173</v>
      </c>
      <c r="T210" s="6">
        <f t="shared" si="44"/>
        <v>0.2608695652173913</v>
      </c>
      <c r="U210" s="6">
        <f t="shared" si="45"/>
        <v>0.4</v>
      </c>
      <c r="V210" s="6">
        <f t="shared" si="46"/>
        <v>0.51851851851851849</v>
      </c>
      <c r="W210" s="6">
        <f t="shared" si="47"/>
        <v>0.48148148148148145</v>
      </c>
    </row>
    <row r="211" spans="1:23" x14ac:dyDescent="0.3">
      <c r="A211" s="12" t="s">
        <v>214</v>
      </c>
      <c r="B211" s="20">
        <v>-1.70316714546663</v>
      </c>
      <c r="C211" s="1">
        <v>-1.7035841708662369</v>
      </c>
      <c r="D211" s="1">
        <v>-1.7035841708662369</v>
      </c>
      <c r="E211" s="20">
        <v>-1.7041499573905801</v>
      </c>
      <c r="F211" s="20">
        <v>-1.70316714636033</v>
      </c>
      <c r="G211" s="6">
        <f t="shared" si="37"/>
        <v>-4.1702450590697104E-4</v>
      </c>
      <c r="H211" s="6">
        <f t="shared" si="38"/>
        <v>0</v>
      </c>
      <c r="I211" s="6">
        <f t="shared" si="36"/>
        <v>1.739101839173563E-7</v>
      </c>
      <c r="J211" s="6">
        <f t="shared" si="39"/>
        <v>3.2011439112828718E-7</v>
      </c>
      <c r="K211" s="10">
        <v>56</v>
      </c>
      <c r="L211" s="10">
        <v>36</v>
      </c>
      <c r="M211" s="6">
        <f t="shared" si="40"/>
        <v>56</v>
      </c>
      <c r="N211" s="6">
        <f t="shared" si="41"/>
        <v>52</v>
      </c>
      <c r="O211" s="10">
        <v>32</v>
      </c>
      <c r="P211" s="10">
        <v>24</v>
      </c>
      <c r="Q211" s="10">
        <v>4</v>
      </c>
      <c r="R211" s="6">
        <f t="shared" si="42"/>
        <v>92</v>
      </c>
      <c r="S211" s="6">
        <f t="shared" si="43"/>
        <v>0.34782608695652173</v>
      </c>
      <c r="T211" s="6">
        <f t="shared" si="44"/>
        <v>0.2608695652173913</v>
      </c>
      <c r="U211" s="6">
        <f t="shared" si="45"/>
        <v>0.4</v>
      </c>
      <c r="V211" s="6">
        <f t="shared" si="46"/>
        <v>0.51851851851851849</v>
      </c>
      <c r="W211" s="6">
        <f t="shared" si="47"/>
        <v>0.48148148148148145</v>
      </c>
    </row>
    <row r="212" spans="1:23" x14ac:dyDescent="0.3">
      <c r="A212" s="13" t="s">
        <v>215</v>
      </c>
      <c r="B212">
        <v>-1.6762972449865701</v>
      </c>
      <c r="C212" s="11">
        <v>-1.639072568091656</v>
      </c>
      <c r="D212" s="11">
        <v>-1.6884267957900296</v>
      </c>
      <c r="E212">
        <v>-1.6773081701425101</v>
      </c>
      <c r="F212">
        <v>-1.68894883159785</v>
      </c>
      <c r="G212" s="6">
        <f t="shared" si="37"/>
        <v>5.2203580782039793E-4</v>
      </c>
      <c r="H212" s="6">
        <f t="shared" si="38"/>
        <v>2.4358397917029089E-3</v>
      </c>
      <c r="I212" s="6">
        <f t="shared" si="36"/>
        <v>1.3856765699307475E-3</v>
      </c>
      <c r="J212" s="6">
        <f t="shared" si="39"/>
        <v>1.4619612641912766E-3</v>
      </c>
      <c r="K212" s="10">
        <v>56</v>
      </c>
      <c r="L212" s="10">
        <v>36</v>
      </c>
      <c r="M212" s="6">
        <f t="shared" si="40"/>
        <v>56</v>
      </c>
      <c r="N212" s="6">
        <f t="shared" si="41"/>
        <v>52</v>
      </c>
      <c r="O212" s="10">
        <v>32</v>
      </c>
      <c r="P212" s="10">
        <v>24</v>
      </c>
      <c r="Q212" s="10">
        <v>4</v>
      </c>
      <c r="R212" s="6">
        <f t="shared" si="42"/>
        <v>92</v>
      </c>
      <c r="S212" s="6">
        <f t="shared" si="43"/>
        <v>0.34782608695652173</v>
      </c>
      <c r="T212" s="6">
        <f t="shared" si="44"/>
        <v>0.2608695652173913</v>
      </c>
      <c r="U212" s="6">
        <f t="shared" si="45"/>
        <v>0.4</v>
      </c>
      <c r="V212" s="6">
        <f t="shared" si="46"/>
        <v>0.51851851851851849</v>
      </c>
      <c r="W212" s="6">
        <f t="shared" si="47"/>
        <v>0.48148148148148145</v>
      </c>
    </row>
    <row r="213" spans="1:23" x14ac:dyDescent="0.3">
      <c r="A213" s="12" t="s">
        <v>216</v>
      </c>
      <c r="B213" s="20">
        <v>-1.6447771477809501</v>
      </c>
      <c r="C213" s="1">
        <v>-1.5948089241844325</v>
      </c>
      <c r="D213" s="1">
        <v>-1.6886622202694515</v>
      </c>
      <c r="E213" s="20">
        <v>-1.6461688150493099</v>
      </c>
      <c r="F213" s="20">
        <v>-1.68854363429415</v>
      </c>
      <c r="G213" s="6">
        <f t="shared" si="37"/>
        <v>-1.1858597530145509E-4</v>
      </c>
      <c r="H213" s="6">
        <f t="shared" si="38"/>
        <v>8.8084411860222256E-3</v>
      </c>
      <c r="I213" s="6">
        <f t="shared" si="36"/>
        <v>2.496823369391572E-3</v>
      </c>
      <c r="J213" s="6">
        <f t="shared" si="39"/>
        <v>2.6378383896521126E-3</v>
      </c>
      <c r="K213" s="10">
        <v>56</v>
      </c>
      <c r="L213" s="10">
        <v>36</v>
      </c>
      <c r="M213" s="6">
        <f t="shared" si="40"/>
        <v>56</v>
      </c>
      <c r="N213" s="6">
        <f t="shared" si="41"/>
        <v>52</v>
      </c>
      <c r="O213" s="10">
        <v>32</v>
      </c>
      <c r="P213" s="10">
        <v>24</v>
      </c>
      <c r="Q213" s="10">
        <v>4</v>
      </c>
      <c r="R213" s="6">
        <f t="shared" si="42"/>
        <v>92</v>
      </c>
      <c r="S213" s="6">
        <f t="shared" si="43"/>
        <v>0.34782608695652173</v>
      </c>
      <c r="T213" s="6">
        <f t="shared" si="44"/>
        <v>0.2608695652173913</v>
      </c>
      <c r="U213" s="6">
        <f t="shared" si="45"/>
        <v>0.4</v>
      </c>
      <c r="V213" s="6">
        <f t="shared" si="46"/>
        <v>0.51851851851851849</v>
      </c>
      <c r="W213" s="6">
        <f t="shared" si="47"/>
        <v>0.48148148148148145</v>
      </c>
    </row>
    <row r="214" spans="1:23" x14ac:dyDescent="0.3">
      <c r="A214" s="13" t="s">
        <v>217</v>
      </c>
      <c r="B214">
        <v>-1.79912542753992</v>
      </c>
      <c r="C214" s="11">
        <v>-1.5920353355991677</v>
      </c>
      <c r="D214" s="11">
        <v>-1.7958648490763873</v>
      </c>
      <c r="E214">
        <v>-1.79818076006606</v>
      </c>
      <c r="F214">
        <v>-1.7982105497533001</v>
      </c>
      <c r="G214" s="6">
        <f t="shared" si="37"/>
        <v>2.3457006769127542E-3</v>
      </c>
      <c r="H214" s="6">
        <f t="shared" si="38"/>
        <v>4.1546470564360075E-2</v>
      </c>
      <c r="I214" s="6">
        <f t="shared" si="36"/>
        <v>4.2886306180029254E-2</v>
      </c>
      <c r="J214" s="6">
        <f t="shared" si="39"/>
        <v>4.249593602863521E-2</v>
      </c>
      <c r="K214" s="10">
        <v>56</v>
      </c>
      <c r="L214" s="10">
        <v>36</v>
      </c>
      <c r="M214" s="6">
        <f t="shared" si="40"/>
        <v>56</v>
      </c>
      <c r="N214" s="6">
        <f t="shared" si="41"/>
        <v>52</v>
      </c>
      <c r="O214" s="10">
        <v>32</v>
      </c>
      <c r="P214" s="10">
        <v>24</v>
      </c>
      <c r="Q214" s="10">
        <v>4</v>
      </c>
      <c r="R214" s="6">
        <f t="shared" si="42"/>
        <v>92</v>
      </c>
      <c r="S214" s="6">
        <f t="shared" si="43"/>
        <v>0.34782608695652173</v>
      </c>
      <c r="T214" s="6">
        <f t="shared" si="44"/>
        <v>0.2608695652173913</v>
      </c>
      <c r="U214" s="6">
        <f t="shared" si="45"/>
        <v>0.4</v>
      </c>
      <c r="V214" s="6">
        <f t="shared" si="46"/>
        <v>0.51851851851851849</v>
      </c>
      <c r="W214" s="6">
        <f t="shared" si="47"/>
        <v>0.48148148148148145</v>
      </c>
    </row>
    <row r="215" spans="1:23" x14ac:dyDescent="0.3">
      <c r="A215" s="12" t="s">
        <v>218</v>
      </c>
      <c r="B215" s="20">
        <v>-1.7046933708307299</v>
      </c>
      <c r="C215" s="1">
        <v>-1.4761489425231216</v>
      </c>
      <c r="D215" s="1">
        <v>-1.7024297763033469</v>
      </c>
      <c r="E215" s="20">
        <v>-1.7061500799826801</v>
      </c>
      <c r="F215" s="20">
        <v>-1.7057644247325301</v>
      </c>
      <c r="G215" s="6">
        <f t="shared" si="37"/>
        <v>3.3346484291831846E-3</v>
      </c>
      <c r="H215" s="6">
        <f t="shared" si="38"/>
        <v>5.120301573627397E-2</v>
      </c>
      <c r="I215" s="6">
        <f t="shared" si="36"/>
        <v>5.2232555710451531E-2</v>
      </c>
      <c r="J215" s="6">
        <f t="shared" si="39"/>
        <v>5.2900523232690733E-2</v>
      </c>
      <c r="K215" s="10">
        <v>56</v>
      </c>
      <c r="L215" s="10">
        <v>36</v>
      </c>
      <c r="M215" s="6">
        <f t="shared" si="40"/>
        <v>56</v>
      </c>
      <c r="N215" s="6">
        <f t="shared" si="41"/>
        <v>52</v>
      </c>
      <c r="O215" s="10">
        <v>32</v>
      </c>
      <c r="P215" s="10">
        <v>24</v>
      </c>
      <c r="Q215" s="10">
        <v>4</v>
      </c>
      <c r="R215" s="6">
        <f t="shared" si="42"/>
        <v>92</v>
      </c>
      <c r="S215" s="6">
        <f t="shared" si="43"/>
        <v>0.34782608695652173</v>
      </c>
      <c r="T215" s="6">
        <f t="shared" si="44"/>
        <v>0.2608695652173913</v>
      </c>
      <c r="U215" s="6">
        <f t="shared" si="45"/>
        <v>0.4</v>
      </c>
      <c r="V215" s="6">
        <f t="shared" si="46"/>
        <v>0.51851851851851849</v>
      </c>
      <c r="W215" s="6">
        <f t="shared" si="47"/>
        <v>0.48148148148148145</v>
      </c>
    </row>
    <row r="216" spans="1:23" x14ac:dyDescent="0.3">
      <c r="A216" s="13" t="s">
        <v>219</v>
      </c>
      <c r="B216">
        <v>-1.6703640325523701</v>
      </c>
      <c r="C216" s="11">
        <v>-1.6340845379912525</v>
      </c>
      <c r="D216" s="11">
        <v>-1.6812560239342913</v>
      </c>
      <c r="E216">
        <v>-1.6715156994857101</v>
      </c>
      <c r="F216">
        <v>-1.6809942041458501</v>
      </c>
      <c r="G216" s="6">
        <f t="shared" si="37"/>
        <v>-2.6181978844119769E-4</v>
      </c>
      <c r="H216" s="6">
        <f t="shared" si="38"/>
        <v>2.2251490860743044E-3</v>
      </c>
      <c r="I216" s="6">
        <f t="shared" si="36"/>
        <v>1.3162017256101589E-3</v>
      </c>
      <c r="J216" s="6">
        <f t="shared" si="39"/>
        <v>1.4010918508241637E-3</v>
      </c>
      <c r="K216" s="10">
        <v>56</v>
      </c>
      <c r="L216" s="10">
        <v>36</v>
      </c>
      <c r="M216" s="6">
        <f t="shared" si="40"/>
        <v>56</v>
      </c>
      <c r="N216" s="6">
        <f t="shared" si="41"/>
        <v>52</v>
      </c>
      <c r="O216" s="10">
        <v>32</v>
      </c>
      <c r="P216" s="10">
        <v>24</v>
      </c>
      <c r="Q216" s="10">
        <v>4</v>
      </c>
      <c r="R216" s="6">
        <f t="shared" si="42"/>
        <v>92</v>
      </c>
      <c r="S216" s="6">
        <f t="shared" si="43"/>
        <v>0.34782608695652173</v>
      </c>
      <c r="T216" s="6">
        <f t="shared" si="44"/>
        <v>0.2608695652173913</v>
      </c>
      <c r="U216" s="6">
        <f t="shared" si="45"/>
        <v>0.4</v>
      </c>
      <c r="V216" s="6">
        <f t="shared" si="46"/>
        <v>0.51851851851851849</v>
      </c>
      <c r="W216" s="6">
        <f t="shared" si="47"/>
        <v>0.48148148148148145</v>
      </c>
    </row>
    <row r="217" spans="1:23" x14ac:dyDescent="0.3">
      <c r="A217" s="12" t="s">
        <v>220</v>
      </c>
      <c r="B217" s="20">
        <v>-1.6386999361449801</v>
      </c>
      <c r="C217" s="1">
        <v>-1.5893659814268575</v>
      </c>
      <c r="D217" s="1">
        <v>-1.6817960729578263</v>
      </c>
      <c r="E217" s="20">
        <v>-1.6403311325418899</v>
      </c>
      <c r="F217" s="20">
        <v>-1.68212361505563</v>
      </c>
      <c r="G217" s="6">
        <f t="shared" si="37"/>
        <v>3.2754209780372356E-4</v>
      </c>
      <c r="H217" s="6">
        <f t="shared" si="38"/>
        <v>8.543321820423274E-3</v>
      </c>
      <c r="I217" s="6">
        <f t="shared" si="36"/>
        <v>2.433839088129774E-3</v>
      </c>
      <c r="J217" s="6">
        <f t="shared" si="39"/>
        <v>2.5974466281780896E-3</v>
      </c>
      <c r="K217" s="10">
        <v>56</v>
      </c>
      <c r="L217" s="10">
        <v>36</v>
      </c>
      <c r="M217" s="6">
        <f t="shared" si="40"/>
        <v>56</v>
      </c>
      <c r="N217" s="6">
        <f t="shared" si="41"/>
        <v>52</v>
      </c>
      <c r="O217" s="10">
        <v>32</v>
      </c>
      <c r="P217" s="10">
        <v>24</v>
      </c>
      <c r="Q217" s="10">
        <v>4</v>
      </c>
      <c r="R217" s="6">
        <f t="shared" si="42"/>
        <v>92</v>
      </c>
      <c r="S217" s="6">
        <f t="shared" si="43"/>
        <v>0.34782608695652173</v>
      </c>
      <c r="T217" s="6">
        <f t="shared" si="44"/>
        <v>0.2608695652173913</v>
      </c>
      <c r="U217" s="6">
        <f t="shared" si="45"/>
        <v>0.4</v>
      </c>
      <c r="V217" s="6">
        <f t="shared" si="46"/>
        <v>0.51851851851851849</v>
      </c>
      <c r="W217" s="6">
        <f t="shared" si="47"/>
        <v>0.48148148148148145</v>
      </c>
    </row>
    <row r="218" spans="1:23" x14ac:dyDescent="0.3">
      <c r="A218" s="13" t="s">
        <v>221</v>
      </c>
      <c r="B218">
        <v>-1.7317994047927701</v>
      </c>
      <c r="C218" s="11">
        <v>-1.5227577417938019</v>
      </c>
      <c r="D218" s="11">
        <v>-1.740262095793947</v>
      </c>
      <c r="E218">
        <v>-1.72533586557351</v>
      </c>
      <c r="F218">
        <v>-1.7548695219737001</v>
      </c>
      <c r="G218" s="6">
        <f t="shared" si="37"/>
        <v>1.460742617975308E-2</v>
      </c>
      <c r="H218" s="6">
        <f t="shared" si="38"/>
        <v>4.7308144009020441E-2</v>
      </c>
      <c r="I218" s="6">
        <f t="shared" si="36"/>
        <v>4.3698416869374195E-2</v>
      </c>
      <c r="J218" s="6">
        <f t="shared" si="39"/>
        <v>4.1037896234106773E-2</v>
      </c>
      <c r="K218" s="10">
        <v>56</v>
      </c>
      <c r="L218" s="10">
        <v>36</v>
      </c>
      <c r="M218" s="6">
        <f t="shared" si="40"/>
        <v>56</v>
      </c>
      <c r="N218" s="6">
        <f t="shared" si="41"/>
        <v>52</v>
      </c>
      <c r="O218" s="10">
        <v>32</v>
      </c>
      <c r="P218" s="10">
        <v>24</v>
      </c>
      <c r="Q218" s="10">
        <v>4</v>
      </c>
      <c r="R218" s="6">
        <f t="shared" si="42"/>
        <v>92</v>
      </c>
      <c r="S218" s="6">
        <f t="shared" si="43"/>
        <v>0.34782608695652173</v>
      </c>
      <c r="T218" s="6">
        <f t="shared" si="44"/>
        <v>0.2608695652173913</v>
      </c>
      <c r="U218" s="6">
        <f t="shared" si="45"/>
        <v>0.4</v>
      </c>
      <c r="V218" s="6">
        <f t="shared" si="46"/>
        <v>0.51851851851851849</v>
      </c>
      <c r="W218" s="6">
        <f t="shared" si="47"/>
        <v>0.48148148148148145</v>
      </c>
    </row>
    <row r="219" spans="1:23" x14ac:dyDescent="0.3">
      <c r="A219" s="12" t="s">
        <v>222</v>
      </c>
      <c r="B219" s="20">
        <v>-1.72924361966391</v>
      </c>
      <c r="C219" s="1">
        <v>-1.4969007633114968</v>
      </c>
      <c r="D219" s="1">
        <v>-1.7363579423045996</v>
      </c>
      <c r="E219" s="20">
        <v>-1.72523654650511</v>
      </c>
      <c r="F219" s="20">
        <v>-1.7475998646266699</v>
      </c>
      <c r="G219" s="6">
        <f t="shared" si="37"/>
        <v>1.124192232207033E-2</v>
      </c>
      <c r="H219" s="6">
        <f t="shared" si="38"/>
        <v>5.7339740571334882E-2</v>
      </c>
      <c r="I219" s="6">
        <f t="shared" si="36"/>
        <v>5.3983202897998142E-2</v>
      </c>
      <c r="J219" s="6">
        <f t="shared" si="39"/>
        <v>5.2137229886640754E-2</v>
      </c>
      <c r="K219" s="10">
        <v>56</v>
      </c>
      <c r="L219" s="10">
        <v>36</v>
      </c>
      <c r="M219" s="6">
        <f t="shared" si="40"/>
        <v>56</v>
      </c>
      <c r="N219" s="6">
        <f t="shared" si="41"/>
        <v>52</v>
      </c>
      <c r="O219" s="10">
        <v>32</v>
      </c>
      <c r="P219" s="10">
        <v>24</v>
      </c>
      <c r="Q219" s="10">
        <v>4</v>
      </c>
      <c r="R219" s="6">
        <f t="shared" si="42"/>
        <v>92</v>
      </c>
      <c r="S219" s="6">
        <f t="shared" si="43"/>
        <v>0.34782608695652173</v>
      </c>
      <c r="T219" s="6">
        <f t="shared" si="44"/>
        <v>0.2608695652173913</v>
      </c>
      <c r="U219" s="6">
        <f t="shared" si="45"/>
        <v>0.4</v>
      </c>
      <c r="V219" s="6">
        <f t="shared" si="46"/>
        <v>0.51851851851851849</v>
      </c>
      <c r="W219" s="6">
        <f t="shared" si="47"/>
        <v>0.48148148148148145</v>
      </c>
    </row>
    <row r="220" spans="1:23" x14ac:dyDescent="0.3">
      <c r="A220" s="13" t="s">
        <v>223</v>
      </c>
      <c r="B220">
        <v>-1.62882037307765</v>
      </c>
      <c r="C220" s="11">
        <v>-1.5425136611971726</v>
      </c>
      <c r="D220" s="11">
        <v>-1.6876805592259925</v>
      </c>
      <c r="E220">
        <v>-1.6293840770299399</v>
      </c>
      <c r="F220">
        <v>-1.6780156688207699</v>
      </c>
      <c r="G220" s="6">
        <f t="shared" si="37"/>
        <v>-9.6648904052225593E-3</v>
      </c>
      <c r="H220" s="6">
        <f t="shared" si="38"/>
        <v>2.1073428283309791E-2</v>
      </c>
      <c r="I220" s="6">
        <f t="shared" si="36"/>
        <v>7.4488485156197475E-3</v>
      </c>
      <c r="J220" s="6">
        <f t="shared" si="39"/>
        <v>7.5464691469579138E-3</v>
      </c>
      <c r="K220" s="10">
        <v>56</v>
      </c>
      <c r="L220" s="10">
        <v>36</v>
      </c>
      <c r="M220" s="6">
        <f t="shared" si="40"/>
        <v>56</v>
      </c>
      <c r="N220" s="6">
        <f t="shared" si="41"/>
        <v>52</v>
      </c>
      <c r="O220" s="10">
        <v>32</v>
      </c>
      <c r="P220" s="10">
        <v>24</v>
      </c>
      <c r="Q220" s="10">
        <v>4</v>
      </c>
      <c r="R220" s="6">
        <f t="shared" si="42"/>
        <v>92</v>
      </c>
      <c r="S220" s="6">
        <f t="shared" si="43"/>
        <v>0.34782608695652173</v>
      </c>
      <c r="T220" s="6">
        <f t="shared" si="44"/>
        <v>0.2608695652173913</v>
      </c>
      <c r="U220" s="6">
        <f t="shared" si="45"/>
        <v>0.4</v>
      </c>
      <c r="V220" s="6">
        <f t="shared" si="46"/>
        <v>0.51851851851851849</v>
      </c>
      <c r="W220" s="6">
        <f t="shared" si="47"/>
        <v>0.48148148148148145</v>
      </c>
    </row>
    <row r="221" spans="1:23" x14ac:dyDescent="0.3">
      <c r="A221" s="12" t="s">
        <v>224</v>
      </c>
      <c r="B221" s="20">
        <v>-1.6975813858007101</v>
      </c>
      <c r="C221" s="1">
        <v>-1.4845864231922432</v>
      </c>
      <c r="D221" s="1">
        <v>-1.7295307117456611</v>
      </c>
      <c r="E221" s="20">
        <v>-1.7098472972874099</v>
      </c>
      <c r="F221" s="20">
        <v>-1.7212379963105</v>
      </c>
      <c r="G221" s="6">
        <f t="shared" si="37"/>
        <v>-8.2927154351610799E-3</v>
      </c>
      <c r="H221" s="6">
        <f t="shared" si="38"/>
        <v>5.9997704494940039E-2</v>
      </c>
      <c r="I221" s="6">
        <f t="shared" si="36"/>
        <v>4.5366854096582192E-2</v>
      </c>
      <c r="J221" s="6">
        <f t="shared" si="39"/>
        <v>5.0742461398118548E-2</v>
      </c>
      <c r="K221" s="10">
        <v>56</v>
      </c>
      <c r="L221" s="10">
        <v>36</v>
      </c>
      <c r="M221" s="6">
        <f t="shared" si="40"/>
        <v>56</v>
      </c>
      <c r="N221" s="6">
        <f t="shared" si="41"/>
        <v>52</v>
      </c>
      <c r="O221" s="10">
        <v>32</v>
      </c>
      <c r="P221" s="10">
        <v>24</v>
      </c>
      <c r="Q221" s="10">
        <v>4</v>
      </c>
      <c r="R221" s="6">
        <f t="shared" si="42"/>
        <v>92</v>
      </c>
      <c r="S221" s="6">
        <f t="shared" si="43"/>
        <v>0.34782608695652173</v>
      </c>
      <c r="T221" s="6">
        <f t="shared" si="44"/>
        <v>0.2608695652173913</v>
      </c>
      <c r="U221" s="6">
        <f t="shared" si="45"/>
        <v>0.4</v>
      </c>
      <c r="V221" s="6">
        <f t="shared" si="46"/>
        <v>0.51851851851851849</v>
      </c>
      <c r="W221" s="6">
        <f t="shared" si="47"/>
        <v>0.48148148148148145</v>
      </c>
    </row>
    <row r="222" spans="1:23" x14ac:dyDescent="0.3">
      <c r="A222" s="13" t="s">
        <v>225</v>
      </c>
      <c r="B222">
        <v>-1.7065148592450099</v>
      </c>
      <c r="C222" s="11">
        <v>-1.4535053532233859</v>
      </c>
      <c r="D222" s="11">
        <v>-1.6806703813023853</v>
      </c>
      <c r="E222">
        <v>-1.7090299047012301</v>
      </c>
      <c r="F222">
        <v>-1.6946805919213599</v>
      </c>
      <c r="G222" s="6">
        <f t="shared" si="37"/>
        <v>1.4010210618974561E-2</v>
      </c>
      <c r="H222" s="6">
        <f t="shared" si="38"/>
        <v>5.1603949982132587E-2</v>
      </c>
      <c r="I222" s="6">
        <f t="shared" si="36"/>
        <v>6.4013810137306185E-2</v>
      </c>
      <c r="J222" s="6">
        <f t="shared" si="39"/>
        <v>6.5292796407953421E-2</v>
      </c>
      <c r="K222" s="10">
        <v>56</v>
      </c>
      <c r="L222" s="10">
        <v>36</v>
      </c>
      <c r="M222" s="6">
        <f t="shared" si="40"/>
        <v>56</v>
      </c>
      <c r="N222" s="6">
        <f t="shared" si="41"/>
        <v>52</v>
      </c>
      <c r="O222" s="10">
        <v>32</v>
      </c>
      <c r="P222" s="10">
        <v>24</v>
      </c>
      <c r="Q222" s="10">
        <v>4</v>
      </c>
      <c r="R222" s="6">
        <f t="shared" si="42"/>
        <v>92</v>
      </c>
      <c r="S222" s="6">
        <f t="shared" si="43"/>
        <v>0.34782608695652173</v>
      </c>
      <c r="T222" s="6">
        <f t="shared" si="44"/>
        <v>0.2608695652173913</v>
      </c>
      <c r="U222" s="6">
        <f t="shared" si="45"/>
        <v>0.4</v>
      </c>
      <c r="V222" s="6">
        <f t="shared" si="46"/>
        <v>0.51851851851851849</v>
      </c>
      <c r="W222" s="6">
        <f t="shared" si="47"/>
        <v>0.48148148148148145</v>
      </c>
    </row>
    <row r="223" spans="1:23" x14ac:dyDescent="0.3">
      <c r="A223" s="12" t="s">
        <v>226</v>
      </c>
      <c r="B223" s="20">
        <v>-1.6860545616845599</v>
      </c>
      <c r="C223" s="1">
        <v>-1.4674365308099908</v>
      </c>
      <c r="D223" s="1">
        <v>-1.7294541507394601</v>
      </c>
      <c r="E223" s="20">
        <v>-1.6788502133312599</v>
      </c>
      <c r="F223" s="20">
        <v>-1.7192196699378499</v>
      </c>
      <c r="G223" s="6">
        <f t="shared" si="37"/>
        <v>-1.0234480801610157E-2</v>
      </c>
      <c r="H223" s="6">
        <f t="shared" si="38"/>
        <v>6.8653233153503801E-2</v>
      </c>
      <c r="I223" s="6">
        <f t="shared" si="36"/>
        <v>4.779384342347405E-2</v>
      </c>
      <c r="J223" s="6">
        <f t="shared" si="39"/>
        <v>4.4695745157203974E-2</v>
      </c>
      <c r="K223" s="10">
        <v>56</v>
      </c>
      <c r="L223" s="10">
        <v>36</v>
      </c>
      <c r="M223" s="6">
        <f t="shared" si="40"/>
        <v>56</v>
      </c>
      <c r="N223" s="6">
        <f t="shared" si="41"/>
        <v>52</v>
      </c>
      <c r="O223" s="10">
        <v>32</v>
      </c>
      <c r="P223" s="10">
        <v>24</v>
      </c>
      <c r="Q223" s="10">
        <v>4</v>
      </c>
      <c r="R223" s="6">
        <f t="shared" si="42"/>
        <v>92</v>
      </c>
      <c r="S223" s="6">
        <f t="shared" si="43"/>
        <v>0.34782608695652173</v>
      </c>
      <c r="T223" s="6">
        <f t="shared" si="44"/>
        <v>0.2608695652173913</v>
      </c>
      <c r="U223" s="6">
        <f t="shared" si="45"/>
        <v>0.4</v>
      </c>
      <c r="V223" s="6">
        <f t="shared" si="46"/>
        <v>0.51851851851851849</v>
      </c>
      <c r="W223" s="6">
        <f t="shared" si="47"/>
        <v>0.48148148148148145</v>
      </c>
    </row>
    <row r="224" spans="1:23" x14ac:dyDescent="0.3">
      <c r="A224" s="13" t="s">
        <v>227</v>
      </c>
      <c r="B224">
        <v>-1.6435989115963201</v>
      </c>
      <c r="C224" s="11">
        <v>-1.3905993146574276</v>
      </c>
      <c r="D224" s="11">
        <v>-1.6802951047470138</v>
      </c>
      <c r="E224">
        <v>-1.65197854418211</v>
      </c>
      <c r="F224">
        <v>-1.68140522261699</v>
      </c>
      <c r="G224" s="6">
        <f t="shared" si="37"/>
        <v>1.1101178699761682E-3</v>
      </c>
      <c r="H224" s="6">
        <f t="shared" si="38"/>
        <v>8.3923650795629606E-2</v>
      </c>
      <c r="I224" s="6">
        <f t="shared" si="36"/>
        <v>6.4008796051242073E-2</v>
      </c>
      <c r="J224" s="6">
        <f t="shared" si="39"/>
        <v>6.8319101626916609E-2</v>
      </c>
      <c r="K224" s="10">
        <v>56</v>
      </c>
      <c r="L224" s="10">
        <v>36</v>
      </c>
      <c r="M224" s="6">
        <f t="shared" si="40"/>
        <v>56</v>
      </c>
      <c r="N224" s="6">
        <f t="shared" si="41"/>
        <v>52</v>
      </c>
      <c r="O224" s="10">
        <v>32</v>
      </c>
      <c r="P224" s="10">
        <v>24</v>
      </c>
      <c r="Q224" s="10">
        <v>4</v>
      </c>
      <c r="R224" s="6">
        <f t="shared" si="42"/>
        <v>92</v>
      </c>
      <c r="S224" s="6">
        <f t="shared" si="43"/>
        <v>0.34782608695652173</v>
      </c>
      <c r="T224" s="6">
        <f t="shared" si="44"/>
        <v>0.2608695652173913</v>
      </c>
      <c r="U224" s="6">
        <f t="shared" si="45"/>
        <v>0.4</v>
      </c>
      <c r="V224" s="6">
        <f t="shared" si="46"/>
        <v>0.51851851851851849</v>
      </c>
      <c r="W224" s="6">
        <f t="shared" si="47"/>
        <v>0.48148148148148145</v>
      </c>
    </row>
    <row r="225" spans="1:23" x14ac:dyDescent="0.3">
      <c r="A225" s="17" t="s">
        <v>228</v>
      </c>
      <c r="B225" s="20">
        <v>-1.7406647888719999</v>
      </c>
      <c r="C225" s="1">
        <v>-1.3987058549400375</v>
      </c>
      <c r="D225" s="1">
        <v>-1.7392259464734927</v>
      </c>
      <c r="E225" s="20">
        <v>-1.7512492227062499</v>
      </c>
      <c r="F225" s="20">
        <v>-1.75603744951136</v>
      </c>
      <c r="G225" s="6">
        <f t="shared" si="37"/>
        <v>1.681150303786727E-2</v>
      </c>
      <c r="H225" s="6">
        <f t="shared" si="38"/>
        <v>0.11595393273795271</v>
      </c>
      <c r="I225" s="6">
        <f t="shared" si="36"/>
        <v>0.11693591249588424</v>
      </c>
      <c r="J225" s="6">
        <f t="shared" si="39"/>
        <v>0.1242868261559429</v>
      </c>
      <c r="K225" s="10">
        <v>56</v>
      </c>
      <c r="L225" s="10">
        <v>36</v>
      </c>
      <c r="M225" s="6">
        <f t="shared" si="40"/>
        <v>56</v>
      </c>
      <c r="N225" s="6">
        <f t="shared" si="41"/>
        <v>52</v>
      </c>
      <c r="O225" s="10">
        <v>32</v>
      </c>
      <c r="P225" s="10">
        <v>24</v>
      </c>
      <c r="Q225" s="10">
        <v>4</v>
      </c>
      <c r="R225" s="6">
        <f t="shared" si="42"/>
        <v>92</v>
      </c>
      <c r="S225" s="6">
        <f t="shared" si="43"/>
        <v>0.34782608695652173</v>
      </c>
      <c r="T225" s="6">
        <f t="shared" si="44"/>
        <v>0.2608695652173913</v>
      </c>
      <c r="U225" s="6">
        <f t="shared" si="45"/>
        <v>0.4</v>
      </c>
      <c r="V225" s="6">
        <f t="shared" si="46"/>
        <v>0.51851851851851849</v>
      </c>
      <c r="W225" s="6">
        <f t="shared" si="47"/>
        <v>0.48148148148148145</v>
      </c>
    </row>
    <row r="226" spans="1:23" x14ac:dyDescent="0.3">
      <c r="A226" s="13" t="s">
        <v>229</v>
      </c>
      <c r="B226">
        <v>-1.70345473212363</v>
      </c>
      <c r="C226" s="11">
        <v>-1.7038756110484785</v>
      </c>
      <c r="D226" s="11">
        <v>-1.7038756110484785</v>
      </c>
      <c r="E226">
        <v>-1.7044375476221001</v>
      </c>
      <c r="F226">
        <v>-1.7034547410976499</v>
      </c>
      <c r="G226" s="6">
        <f t="shared" si="37"/>
        <v>-4.2086995082857293E-4</v>
      </c>
      <c r="H226" s="6">
        <f t="shared" si="38"/>
        <v>0</v>
      </c>
      <c r="I226" s="6">
        <f t="shared" si="36"/>
        <v>1.7713906938166677E-7</v>
      </c>
      <c r="J226" s="6">
        <f t="shared" si="39"/>
        <v>3.1577271277356117E-7</v>
      </c>
      <c r="K226" s="10">
        <v>56</v>
      </c>
      <c r="L226" s="10">
        <v>36</v>
      </c>
      <c r="M226" s="6">
        <f t="shared" si="40"/>
        <v>56</v>
      </c>
      <c r="N226" s="6">
        <f t="shared" si="41"/>
        <v>52</v>
      </c>
      <c r="O226" s="10">
        <v>32</v>
      </c>
      <c r="P226" s="10">
        <v>24</v>
      </c>
      <c r="Q226" s="10">
        <v>4</v>
      </c>
      <c r="R226" s="6">
        <f t="shared" si="42"/>
        <v>92</v>
      </c>
      <c r="S226" s="6">
        <f t="shared" si="43"/>
        <v>0.34782608695652173</v>
      </c>
      <c r="T226" s="6">
        <f t="shared" si="44"/>
        <v>0.2608695652173913</v>
      </c>
      <c r="U226" s="6">
        <f t="shared" si="45"/>
        <v>0.4</v>
      </c>
      <c r="V226" s="6">
        <f t="shared" si="46"/>
        <v>0.51851851851851849</v>
      </c>
      <c r="W226" s="6">
        <f t="shared" si="47"/>
        <v>0.48148148148148145</v>
      </c>
    </row>
    <row r="227" spans="1:23" x14ac:dyDescent="0.3">
      <c r="A227" s="12" t="s">
        <v>230</v>
      </c>
      <c r="B227" s="20">
        <v>-1.67993664355596</v>
      </c>
      <c r="C227" s="1">
        <v>-1.6435239486032049</v>
      </c>
      <c r="D227" s="1">
        <v>-1.6890444844286181</v>
      </c>
      <c r="E227" s="20">
        <v>-1.67917333359399</v>
      </c>
      <c r="F227" s="20">
        <v>-1.68855691199515</v>
      </c>
      <c r="G227" s="6">
        <f t="shared" si="37"/>
        <v>-4.8757243346808643E-4</v>
      </c>
      <c r="H227" s="6">
        <f t="shared" si="38"/>
        <v>2.0721191818327224E-3</v>
      </c>
      <c r="I227" s="6">
        <f t="shared" si="36"/>
        <v>1.3258843537223902E-3</v>
      </c>
      <c r="J227" s="6">
        <f t="shared" si="39"/>
        <v>1.270878650221212E-3</v>
      </c>
      <c r="K227" s="10">
        <v>56</v>
      </c>
      <c r="L227" s="10">
        <v>36</v>
      </c>
      <c r="M227" s="6">
        <f t="shared" si="40"/>
        <v>56</v>
      </c>
      <c r="N227" s="6">
        <f t="shared" si="41"/>
        <v>52</v>
      </c>
      <c r="O227" s="10">
        <v>32</v>
      </c>
      <c r="P227" s="10">
        <v>24</v>
      </c>
      <c r="Q227" s="10">
        <v>4</v>
      </c>
      <c r="R227" s="6">
        <f t="shared" si="42"/>
        <v>92</v>
      </c>
      <c r="S227" s="6">
        <f t="shared" si="43"/>
        <v>0.34782608695652173</v>
      </c>
      <c r="T227" s="6">
        <f t="shared" si="44"/>
        <v>0.2608695652173913</v>
      </c>
      <c r="U227" s="6">
        <f t="shared" si="45"/>
        <v>0.4</v>
      </c>
      <c r="V227" s="6">
        <f t="shared" si="46"/>
        <v>0.51851851851851849</v>
      </c>
      <c r="W227" s="6">
        <f t="shared" si="47"/>
        <v>0.48148148148148145</v>
      </c>
    </row>
    <row r="228" spans="1:23" x14ac:dyDescent="0.3">
      <c r="A228" s="13" t="s">
        <v>231</v>
      </c>
      <c r="B228">
        <v>-1.6420276323929901</v>
      </c>
      <c r="C228" s="11">
        <v>-1.5917731341996513</v>
      </c>
      <c r="D228" s="11">
        <v>-1.6892632629469726</v>
      </c>
      <c r="E228">
        <v>-1.64273328193944</v>
      </c>
      <c r="F228">
        <v>-1.6897861136815799</v>
      </c>
      <c r="G228" s="6">
        <f t="shared" si="37"/>
        <v>5.2285073460733855E-4</v>
      </c>
      <c r="H228" s="6">
        <f t="shared" si="38"/>
        <v>9.5043252031692879E-3</v>
      </c>
      <c r="I228" s="6">
        <f t="shared" si="36"/>
        <v>2.5255145886642952E-3</v>
      </c>
      <c r="J228" s="6">
        <f t="shared" si="39"/>
        <v>2.5969366576610955E-3</v>
      </c>
      <c r="K228" s="10">
        <v>56</v>
      </c>
      <c r="L228" s="10">
        <v>36</v>
      </c>
      <c r="M228" s="6">
        <f t="shared" si="40"/>
        <v>56</v>
      </c>
      <c r="N228" s="6">
        <f t="shared" si="41"/>
        <v>52</v>
      </c>
      <c r="O228" s="10">
        <v>32</v>
      </c>
      <c r="P228" s="10">
        <v>24</v>
      </c>
      <c r="Q228" s="10">
        <v>4</v>
      </c>
      <c r="R228" s="6">
        <f t="shared" si="42"/>
        <v>92</v>
      </c>
      <c r="S228" s="6">
        <f t="shared" si="43"/>
        <v>0.34782608695652173</v>
      </c>
      <c r="T228" s="6">
        <f t="shared" si="44"/>
        <v>0.2608695652173913</v>
      </c>
      <c r="U228" s="6">
        <f t="shared" si="45"/>
        <v>0.4</v>
      </c>
      <c r="V228" s="6">
        <f t="shared" si="46"/>
        <v>0.51851851851851849</v>
      </c>
      <c r="W228" s="6">
        <f t="shared" si="47"/>
        <v>0.48148148148148145</v>
      </c>
    </row>
    <row r="229" spans="1:23" x14ac:dyDescent="0.3">
      <c r="A229" s="12" t="s">
        <v>232</v>
      </c>
      <c r="B229" s="20">
        <v>-1.79529819121821</v>
      </c>
      <c r="C229" s="1">
        <v>-1.5917084585740606</v>
      </c>
      <c r="D229" s="1">
        <v>-1.7958677869133202</v>
      </c>
      <c r="E229" s="20">
        <v>-1.7994994431167499</v>
      </c>
      <c r="F229" s="20">
        <v>-1.7955438511172701</v>
      </c>
      <c r="G229" s="6">
        <f t="shared" si="37"/>
        <v>-3.2393579605005662E-4</v>
      </c>
      <c r="H229" s="6">
        <f t="shared" si="38"/>
        <v>4.1681031347937582E-2</v>
      </c>
      <c r="I229" s="6">
        <f t="shared" si="36"/>
        <v>4.1448779238116219E-2</v>
      </c>
      <c r="J229" s="6">
        <f t="shared" si="39"/>
        <v>4.3177093257220141E-2</v>
      </c>
      <c r="K229" s="10">
        <v>56</v>
      </c>
      <c r="L229" s="10">
        <v>36</v>
      </c>
      <c r="M229" s="6">
        <f t="shared" si="40"/>
        <v>56</v>
      </c>
      <c r="N229" s="6">
        <f t="shared" si="41"/>
        <v>52</v>
      </c>
      <c r="O229" s="10">
        <v>32</v>
      </c>
      <c r="P229" s="10">
        <v>24</v>
      </c>
      <c r="Q229" s="10">
        <v>4</v>
      </c>
      <c r="R229" s="6">
        <f t="shared" si="42"/>
        <v>92</v>
      </c>
      <c r="S229" s="6">
        <f t="shared" si="43"/>
        <v>0.34782608695652173</v>
      </c>
      <c r="T229" s="6">
        <f t="shared" si="44"/>
        <v>0.2608695652173913</v>
      </c>
      <c r="U229" s="6">
        <f t="shared" si="45"/>
        <v>0.4</v>
      </c>
      <c r="V229" s="6">
        <f t="shared" si="46"/>
        <v>0.51851851851851849</v>
      </c>
      <c r="W229" s="6">
        <f t="shared" si="47"/>
        <v>0.48148148148148145</v>
      </c>
    </row>
    <row r="230" spans="1:23" x14ac:dyDescent="0.3">
      <c r="A230" s="13" t="s">
        <v>233</v>
      </c>
      <c r="B230">
        <v>-1.7001915514330499</v>
      </c>
      <c r="C230" s="11">
        <v>-1.4711780901462115</v>
      </c>
      <c r="D230" s="11">
        <v>-1.7027317413104068</v>
      </c>
      <c r="E230">
        <v>-1.7017780588756</v>
      </c>
      <c r="F230">
        <v>-1.70770702999541</v>
      </c>
      <c r="G230" s="6">
        <f t="shared" si="37"/>
        <v>4.9752886850031874E-3</v>
      </c>
      <c r="H230" s="6">
        <f t="shared" si="38"/>
        <v>5.3617093367469865E-2</v>
      </c>
      <c r="I230" s="6">
        <f t="shared" si="36"/>
        <v>5.2447165450578238E-2</v>
      </c>
      <c r="J230" s="6">
        <f t="shared" si="39"/>
        <v>5.3176345577994943E-2</v>
      </c>
      <c r="K230" s="10">
        <v>56</v>
      </c>
      <c r="L230" s="10">
        <v>36</v>
      </c>
      <c r="M230" s="6">
        <f t="shared" si="40"/>
        <v>56</v>
      </c>
      <c r="N230" s="6">
        <f t="shared" si="41"/>
        <v>52</v>
      </c>
      <c r="O230" s="10">
        <v>32</v>
      </c>
      <c r="P230" s="10">
        <v>24</v>
      </c>
      <c r="Q230" s="10">
        <v>4</v>
      </c>
      <c r="R230" s="6">
        <f t="shared" si="42"/>
        <v>92</v>
      </c>
      <c r="S230" s="6">
        <f t="shared" si="43"/>
        <v>0.34782608695652173</v>
      </c>
      <c r="T230" s="6">
        <f t="shared" si="44"/>
        <v>0.2608695652173913</v>
      </c>
      <c r="U230" s="6">
        <f t="shared" si="45"/>
        <v>0.4</v>
      </c>
      <c r="V230" s="6">
        <f t="shared" si="46"/>
        <v>0.51851851851851849</v>
      </c>
      <c r="W230" s="6">
        <f t="shared" si="47"/>
        <v>0.48148148148148145</v>
      </c>
    </row>
    <row r="231" spans="1:23" x14ac:dyDescent="0.3">
      <c r="A231" s="12" t="s">
        <v>234</v>
      </c>
      <c r="B231" s="20">
        <v>-1.6709156601666</v>
      </c>
      <c r="C231" s="1">
        <v>-1.6346491199612343</v>
      </c>
      <c r="D231" s="1">
        <v>-1.6788792959400327</v>
      </c>
      <c r="E231" s="20">
        <v>-1.67094150034015</v>
      </c>
      <c r="F231" s="20">
        <v>-1.68018981813489</v>
      </c>
      <c r="G231" s="6">
        <f t="shared" si="37"/>
        <v>1.3105221948572776E-3</v>
      </c>
      <c r="H231" s="6">
        <f t="shared" si="38"/>
        <v>1.9563084671154764E-3</v>
      </c>
      <c r="I231" s="6">
        <f t="shared" si="36"/>
        <v>1.3152619384674054E-3</v>
      </c>
      <c r="J231" s="6">
        <f t="shared" si="39"/>
        <v>1.3171368735679044E-3</v>
      </c>
      <c r="K231" s="10">
        <v>56</v>
      </c>
      <c r="L231" s="10">
        <v>36</v>
      </c>
      <c r="M231" s="6">
        <f t="shared" si="40"/>
        <v>56</v>
      </c>
      <c r="N231" s="6">
        <f t="shared" si="41"/>
        <v>52</v>
      </c>
      <c r="O231" s="10">
        <v>32</v>
      </c>
      <c r="P231" s="10">
        <v>24</v>
      </c>
      <c r="Q231" s="10">
        <v>4</v>
      </c>
      <c r="R231" s="6">
        <f t="shared" si="42"/>
        <v>92</v>
      </c>
      <c r="S231" s="6">
        <f t="shared" si="43"/>
        <v>0.34782608695652173</v>
      </c>
      <c r="T231" s="6">
        <f t="shared" si="44"/>
        <v>0.2608695652173913</v>
      </c>
      <c r="U231" s="6">
        <f t="shared" si="45"/>
        <v>0.4</v>
      </c>
      <c r="V231" s="6">
        <f t="shared" si="46"/>
        <v>0.51851851851851849</v>
      </c>
      <c r="W231" s="6">
        <f t="shared" si="47"/>
        <v>0.48148148148148145</v>
      </c>
    </row>
    <row r="232" spans="1:23" x14ac:dyDescent="0.3">
      <c r="A232" s="13" t="s">
        <v>235</v>
      </c>
      <c r="B232">
        <v>-1.62966814289243</v>
      </c>
      <c r="C232" s="11">
        <v>-1.5804745182407269</v>
      </c>
      <c r="D232" s="11">
        <v>-1.6793417266827353</v>
      </c>
      <c r="E232">
        <v>-1.63043652361582</v>
      </c>
      <c r="F232">
        <v>-1.67992850165595</v>
      </c>
      <c r="G232" s="6">
        <f t="shared" si="37"/>
        <v>5.8677497321468763E-4</v>
      </c>
      <c r="H232" s="6">
        <f t="shared" si="38"/>
        <v>9.7747249051155297E-3</v>
      </c>
      <c r="I232" s="6">
        <f t="shared" si="36"/>
        <v>2.4200127063726483E-3</v>
      </c>
      <c r="J232" s="6">
        <f t="shared" si="39"/>
        <v>2.4962019811008316E-3</v>
      </c>
      <c r="K232" s="10">
        <v>56</v>
      </c>
      <c r="L232" s="10">
        <v>36</v>
      </c>
      <c r="M232" s="6">
        <f t="shared" si="40"/>
        <v>56</v>
      </c>
      <c r="N232" s="6">
        <f t="shared" si="41"/>
        <v>52</v>
      </c>
      <c r="O232" s="10">
        <v>32</v>
      </c>
      <c r="P232" s="10">
        <v>24</v>
      </c>
      <c r="Q232" s="10">
        <v>4</v>
      </c>
      <c r="R232" s="6">
        <f t="shared" si="42"/>
        <v>92</v>
      </c>
      <c r="S232" s="6">
        <f t="shared" si="43"/>
        <v>0.34782608695652173</v>
      </c>
      <c r="T232" s="6">
        <f t="shared" si="44"/>
        <v>0.2608695652173913</v>
      </c>
      <c r="U232" s="6">
        <f t="shared" si="45"/>
        <v>0.4</v>
      </c>
      <c r="V232" s="6">
        <f t="shared" si="46"/>
        <v>0.51851851851851849</v>
      </c>
      <c r="W232" s="6">
        <f t="shared" si="47"/>
        <v>0.48148148148148145</v>
      </c>
    </row>
    <row r="233" spans="1:23" x14ac:dyDescent="0.3">
      <c r="A233" s="12" t="s">
        <v>236</v>
      </c>
      <c r="B233" s="20">
        <v>-1.7322865892550701</v>
      </c>
      <c r="C233" s="1">
        <v>-1.5298356968872966</v>
      </c>
      <c r="D233" s="1">
        <v>-1.73926697727644</v>
      </c>
      <c r="E233" s="20">
        <v>-1.7238461282967099</v>
      </c>
      <c r="F233" s="20">
        <v>-1.7386331908678301</v>
      </c>
      <c r="G233" s="6">
        <f t="shared" si="37"/>
        <v>-6.3378640860989321E-4</v>
      </c>
      <c r="H233" s="6">
        <f t="shared" si="38"/>
        <v>4.3861461205435992E-2</v>
      </c>
      <c r="I233" s="6">
        <f t="shared" si="36"/>
        <v>4.0986363820507798E-2</v>
      </c>
      <c r="J233" s="6">
        <f t="shared" si="39"/>
        <v>3.764004749566667E-2</v>
      </c>
      <c r="K233" s="10">
        <v>56</v>
      </c>
      <c r="L233" s="10">
        <v>36</v>
      </c>
      <c r="M233" s="6">
        <f t="shared" si="40"/>
        <v>56</v>
      </c>
      <c r="N233" s="6">
        <f t="shared" si="41"/>
        <v>52</v>
      </c>
      <c r="O233" s="10">
        <v>32</v>
      </c>
      <c r="P233" s="10">
        <v>24</v>
      </c>
      <c r="Q233" s="10">
        <v>4</v>
      </c>
      <c r="R233" s="6">
        <f t="shared" si="42"/>
        <v>92</v>
      </c>
      <c r="S233" s="6">
        <f t="shared" si="43"/>
        <v>0.34782608695652173</v>
      </c>
      <c r="T233" s="6">
        <f t="shared" si="44"/>
        <v>0.2608695652173913</v>
      </c>
      <c r="U233" s="6">
        <f t="shared" si="45"/>
        <v>0.4</v>
      </c>
      <c r="V233" s="6">
        <f t="shared" si="46"/>
        <v>0.51851851851851849</v>
      </c>
      <c r="W233" s="6">
        <f t="shared" si="47"/>
        <v>0.48148148148148145</v>
      </c>
    </row>
    <row r="234" spans="1:23" x14ac:dyDescent="0.3">
      <c r="A234" s="13" t="s">
        <v>237</v>
      </c>
      <c r="B234">
        <v>-1.7119522595657599</v>
      </c>
      <c r="C234" s="11">
        <v>-1.4842088395083302</v>
      </c>
      <c r="D234" s="11">
        <v>-1.7309784107630333</v>
      </c>
      <c r="E234">
        <v>-1.71148612971039</v>
      </c>
      <c r="F234">
        <v>-1.7310174824454101</v>
      </c>
      <c r="G234" s="6">
        <f t="shared" si="37"/>
        <v>3.9071682376823347E-5</v>
      </c>
      <c r="H234" s="6">
        <f t="shared" si="38"/>
        <v>6.0895221297229997E-2</v>
      </c>
      <c r="I234" s="6">
        <f t="shared" si="36"/>
        <v>5.1867065379454902E-2</v>
      </c>
      <c r="J234" s="6">
        <f t="shared" si="39"/>
        <v>5.1654966641591346E-2</v>
      </c>
      <c r="K234" s="10">
        <v>56</v>
      </c>
      <c r="L234" s="10">
        <v>36</v>
      </c>
      <c r="M234" s="6">
        <f t="shared" si="40"/>
        <v>56</v>
      </c>
      <c r="N234" s="6">
        <f t="shared" si="41"/>
        <v>52</v>
      </c>
      <c r="O234" s="10">
        <v>32</v>
      </c>
      <c r="P234" s="10">
        <v>24</v>
      </c>
      <c r="Q234" s="10">
        <v>4</v>
      </c>
      <c r="R234" s="6">
        <f t="shared" si="42"/>
        <v>92</v>
      </c>
      <c r="S234" s="6">
        <f t="shared" si="43"/>
        <v>0.34782608695652173</v>
      </c>
      <c r="T234" s="6">
        <f t="shared" si="44"/>
        <v>0.2608695652173913</v>
      </c>
      <c r="U234" s="6">
        <f t="shared" si="45"/>
        <v>0.4</v>
      </c>
      <c r="V234" s="6">
        <f t="shared" si="46"/>
        <v>0.51851851851851849</v>
      </c>
      <c r="W234" s="6">
        <f t="shared" si="47"/>
        <v>0.48148148148148145</v>
      </c>
    </row>
    <row r="235" spans="1:23" x14ac:dyDescent="0.3">
      <c r="A235" s="12" t="s">
        <v>238</v>
      </c>
      <c r="B235" s="20">
        <v>-1.62473576886661</v>
      </c>
      <c r="C235" s="1">
        <v>-1.5396122460635651</v>
      </c>
      <c r="D235" s="1">
        <v>-1.6839133412566079</v>
      </c>
      <c r="E235" s="20">
        <v>-1.62602202365508</v>
      </c>
      <c r="F235" s="20">
        <v>-1.6739632351951901</v>
      </c>
      <c r="G235" s="6">
        <f t="shared" si="37"/>
        <v>-9.9501060614177739E-3</v>
      </c>
      <c r="H235" s="6">
        <f t="shared" si="38"/>
        <v>2.0822806073911598E-2</v>
      </c>
      <c r="I235" s="6">
        <f t="shared" si="36"/>
        <v>7.2460141344005075E-3</v>
      </c>
      <c r="J235" s="6">
        <f t="shared" si="39"/>
        <v>7.4666496634150726E-3</v>
      </c>
      <c r="K235" s="10">
        <v>56</v>
      </c>
      <c r="L235" s="10">
        <v>36</v>
      </c>
      <c r="M235" s="6">
        <f t="shared" si="40"/>
        <v>56</v>
      </c>
      <c r="N235" s="6">
        <f t="shared" si="41"/>
        <v>52</v>
      </c>
      <c r="O235" s="10">
        <v>32</v>
      </c>
      <c r="P235" s="10">
        <v>24</v>
      </c>
      <c r="Q235" s="10">
        <v>4</v>
      </c>
      <c r="R235" s="6">
        <f t="shared" si="42"/>
        <v>92</v>
      </c>
      <c r="S235" s="6">
        <f t="shared" si="43"/>
        <v>0.34782608695652173</v>
      </c>
      <c r="T235" s="6">
        <f t="shared" si="44"/>
        <v>0.2608695652173913</v>
      </c>
      <c r="U235" s="6">
        <f t="shared" si="45"/>
        <v>0.4</v>
      </c>
      <c r="V235" s="6">
        <f t="shared" si="46"/>
        <v>0.51851851851851849</v>
      </c>
      <c r="W235" s="6">
        <f t="shared" si="47"/>
        <v>0.48148148148148145</v>
      </c>
    </row>
    <row r="236" spans="1:23" x14ac:dyDescent="0.3">
      <c r="A236" s="13" t="s">
        <v>239</v>
      </c>
      <c r="B236">
        <v>-1.67884584792428</v>
      </c>
      <c r="C236" s="11">
        <v>-1.4341937135991158</v>
      </c>
      <c r="D236" s="11">
        <v>-1.7291614183678901</v>
      </c>
      <c r="E236">
        <v>-1.7023805245147801</v>
      </c>
      <c r="F236">
        <v>-1.7136844771669899</v>
      </c>
      <c r="G236" s="6">
        <f t="shared" si="37"/>
        <v>-1.5476941200900152E-2</v>
      </c>
      <c r="H236" s="6">
        <f t="shared" si="38"/>
        <v>8.7005946856558741E-2</v>
      </c>
      <c r="I236" s="6">
        <f t="shared" si="36"/>
        <v>5.9854666829858183E-2</v>
      </c>
      <c r="J236" s="6">
        <f t="shared" si="39"/>
        <v>7.1924165549114225E-2</v>
      </c>
      <c r="K236" s="10">
        <v>56</v>
      </c>
      <c r="L236" s="10">
        <v>36</v>
      </c>
      <c r="M236" s="6">
        <f t="shared" si="40"/>
        <v>56</v>
      </c>
      <c r="N236" s="6">
        <f t="shared" si="41"/>
        <v>52</v>
      </c>
      <c r="O236" s="10">
        <v>32</v>
      </c>
      <c r="P236" s="10">
        <v>24</v>
      </c>
      <c r="Q236" s="10">
        <v>4</v>
      </c>
      <c r="R236" s="6">
        <f t="shared" si="42"/>
        <v>92</v>
      </c>
      <c r="S236" s="6">
        <f t="shared" si="43"/>
        <v>0.34782608695652173</v>
      </c>
      <c r="T236" s="6">
        <f t="shared" si="44"/>
        <v>0.2608695652173913</v>
      </c>
      <c r="U236" s="6">
        <f t="shared" si="45"/>
        <v>0.4</v>
      </c>
      <c r="V236" s="6">
        <f t="shared" si="46"/>
        <v>0.51851851851851849</v>
      </c>
      <c r="W236" s="6">
        <f t="shared" si="47"/>
        <v>0.48148148148148145</v>
      </c>
    </row>
    <row r="237" spans="1:23" x14ac:dyDescent="0.3">
      <c r="A237" s="12" t="s">
        <v>240</v>
      </c>
      <c r="B237" s="20">
        <v>-1.6925471721676999</v>
      </c>
      <c r="C237" s="1">
        <v>-1.4402041732128597</v>
      </c>
      <c r="D237" s="1">
        <v>-1.6782352190036671</v>
      </c>
      <c r="E237" s="20">
        <v>-1.6966645039023001</v>
      </c>
      <c r="F237" s="20">
        <v>-1.6860614458971701</v>
      </c>
      <c r="G237" s="6">
        <f t="shared" si="37"/>
        <v>7.8262268935029855E-3</v>
      </c>
      <c r="H237" s="6">
        <f t="shared" si="38"/>
        <v>5.6658778760265482E-2</v>
      </c>
      <c r="I237" s="6">
        <f t="shared" si="36"/>
        <v>6.3676989121522504E-2</v>
      </c>
      <c r="J237" s="6">
        <f t="shared" si="39"/>
        <v>6.5771901217337128E-2</v>
      </c>
      <c r="K237" s="10">
        <v>56</v>
      </c>
      <c r="L237" s="10">
        <v>36</v>
      </c>
      <c r="M237" s="6">
        <f t="shared" si="40"/>
        <v>56</v>
      </c>
      <c r="N237" s="6">
        <f t="shared" si="41"/>
        <v>52</v>
      </c>
      <c r="O237" s="10">
        <v>32</v>
      </c>
      <c r="P237" s="10">
        <v>24</v>
      </c>
      <c r="Q237" s="10">
        <v>4</v>
      </c>
      <c r="R237" s="6">
        <f t="shared" si="42"/>
        <v>92</v>
      </c>
      <c r="S237" s="6">
        <f t="shared" si="43"/>
        <v>0.34782608695652173</v>
      </c>
      <c r="T237" s="6">
        <f t="shared" si="44"/>
        <v>0.2608695652173913</v>
      </c>
      <c r="U237" s="6">
        <f t="shared" si="45"/>
        <v>0.4</v>
      </c>
      <c r="V237" s="6">
        <f t="shared" si="46"/>
        <v>0.51851851851851849</v>
      </c>
      <c r="W237" s="6">
        <f t="shared" si="47"/>
        <v>0.48148148148148145</v>
      </c>
    </row>
    <row r="238" spans="1:23" x14ac:dyDescent="0.3">
      <c r="A238" s="13" t="s">
        <v>241</v>
      </c>
      <c r="B238">
        <v>-1.68131064374396</v>
      </c>
      <c r="C238" s="11">
        <v>-1.4657925968072543</v>
      </c>
      <c r="D238" s="11">
        <v>-1.7290726060245443</v>
      </c>
      <c r="E238">
        <v>-1.6845662324161701</v>
      </c>
      <c r="F238">
        <v>-1.7256266607400901</v>
      </c>
      <c r="G238" s="6">
        <f t="shared" si="37"/>
        <v>-3.4459452844541882E-3</v>
      </c>
      <c r="H238" s="6">
        <f t="shared" si="38"/>
        <v>6.9316363253456303E-2</v>
      </c>
      <c r="I238" s="6">
        <f t="shared" si="36"/>
        <v>4.6448028555412094E-2</v>
      </c>
      <c r="J238" s="6">
        <f t="shared" si="39"/>
        <v>4.7861903637542683E-2</v>
      </c>
      <c r="K238" s="10">
        <v>56</v>
      </c>
      <c r="L238" s="10">
        <v>36</v>
      </c>
      <c r="M238" s="6">
        <f t="shared" si="40"/>
        <v>56</v>
      </c>
      <c r="N238" s="6">
        <f t="shared" si="41"/>
        <v>52</v>
      </c>
      <c r="O238" s="10">
        <v>32</v>
      </c>
      <c r="P238" s="10">
        <v>24</v>
      </c>
      <c r="Q238" s="10">
        <v>4</v>
      </c>
      <c r="R238" s="6">
        <f t="shared" si="42"/>
        <v>92</v>
      </c>
      <c r="S238" s="6">
        <f t="shared" si="43"/>
        <v>0.34782608695652173</v>
      </c>
      <c r="T238" s="6">
        <f t="shared" si="44"/>
        <v>0.2608695652173913</v>
      </c>
      <c r="U238" s="6">
        <f t="shared" si="45"/>
        <v>0.4</v>
      </c>
      <c r="V238" s="6">
        <f t="shared" si="46"/>
        <v>0.51851851851851849</v>
      </c>
      <c r="W238" s="6">
        <f t="shared" si="47"/>
        <v>0.48148148148148145</v>
      </c>
    </row>
    <row r="239" spans="1:23" x14ac:dyDescent="0.3">
      <c r="A239" s="12" t="s">
        <v>242</v>
      </c>
      <c r="B239" s="20">
        <v>-1.6222698096475401</v>
      </c>
      <c r="C239" s="1">
        <v>-1.3872197421338224</v>
      </c>
      <c r="D239" s="1">
        <v>-1.6779149968162383</v>
      </c>
      <c r="E239" s="20">
        <v>-1.6340348155955999</v>
      </c>
      <c r="F239" s="20">
        <v>-1.67224916411489</v>
      </c>
      <c r="G239" s="6">
        <f t="shared" si="37"/>
        <v>-5.66583270134835E-3</v>
      </c>
      <c r="H239" s="6">
        <f t="shared" si="38"/>
        <v>8.450373109487469E-2</v>
      </c>
      <c r="I239" s="6">
        <f t="shared" si="36"/>
        <v>5.5248534238203251E-2</v>
      </c>
      <c r="J239" s="6">
        <f t="shared" si="39"/>
        <v>6.0917680487942653E-2</v>
      </c>
      <c r="K239" s="10">
        <v>56</v>
      </c>
      <c r="L239" s="10">
        <v>36</v>
      </c>
      <c r="M239" s="6">
        <f t="shared" si="40"/>
        <v>56</v>
      </c>
      <c r="N239" s="6">
        <f t="shared" si="41"/>
        <v>52</v>
      </c>
      <c r="O239" s="10">
        <v>32</v>
      </c>
      <c r="P239" s="10">
        <v>24</v>
      </c>
      <c r="Q239" s="10">
        <v>4</v>
      </c>
      <c r="R239" s="6">
        <f t="shared" si="42"/>
        <v>92</v>
      </c>
      <c r="S239" s="6">
        <f t="shared" si="43"/>
        <v>0.34782608695652173</v>
      </c>
      <c r="T239" s="6">
        <f t="shared" si="44"/>
        <v>0.2608695652173913</v>
      </c>
      <c r="U239" s="6">
        <f t="shared" si="45"/>
        <v>0.4</v>
      </c>
      <c r="V239" s="6">
        <f t="shared" si="46"/>
        <v>0.51851851851851849</v>
      </c>
      <c r="W239" s="6">
        <f t="shared" si="47"/>
        <v>0.48148148148148145</v>
      </c>
    </row>
    <row r="240" spans="1:23" x14ac:dyDescent="0.3">
      <c r="A240" s="13" t="s">
        <v>243</v>
      </c>
      <c r="B240">
        <v>-1.75094660671879</v>
      </c>
      <c r="C240" s="11">
        <v>-1.3912370573299375</v>
      </c>
      <c r="D240" s="11">
        <v>-1.7382499295647436</v>
      </c>
      <c r="E240">
        <v>-1.75100458861626</v>
      </c>
      <c r="F240">
        <v>-1.7411521170658899</v>
      </c>
      <c r="G240" s="6">
        <f t="shared" si="37"/>
        <v>2.9021875011463472E-3</v>
      </c>
      <c r="H240" s="6">
        <f t="shared" si="38"/>
        <v>0.12041793349664982</v>
      </c>
      <c r="I240" s="6">
        <f t="shared" si="36"/>
        <v>0.1293909599215313</v>
      </c>
      <c r="J240" s="6">
        <f t="shared" si="39"/>
        <v>0.12943267656785498</v>
      </c>
      <c r="K240" s="10">
        <v>56</v>
      </c>
      <c r="L240" s="10">
        <v>36</v>
      </c>
      <c r="M240" s="6">
        <f t="shared" si="40"/>
        <v>56</v>
      </c>
      <c r="N240" s="6">
        <f t="shared" si="41"/>
        <v>52</v>
      </c>
      <c r="O240" s="10">
        <v>32</v>
      </c>
      <c r="P240" s="10">
        <v>24</v>
      </c>
      <c r="Q240" s="10">
        <v>4</v>
      </c>
      <c r="R240" s="6">
        <f t="shared" si="42"/>
        <v>92</v>
      </c>
      <c r="S240" s="6">
        <f t="shared" si="43"/>
        <v>0.34782608695652173</v>
      </c>
      <c r="T240" s="6">
        <f t="shared" si="44"/>
        <v>0.2608695652173913</v>
      </c>
      <c r="U240" s="6">
        <f t="shared" si="45"/>
        <v>0.4</v>
      </c>
      <c r="V240" s="6">
        <f t="shared" si="46"/>
        <v>0.51851851851851849</v>
      </c>
      <c r="W240" s="6">
        <f t="shared" si="47"/>
        <v>0.48148148148148145</v>
      </c>
    </row>
    <row r="241" spans="1:23" x14ac:dyDescent="0.3">
      <c r="A241" s="12" t="s">
        <v>244</v>
      </c>
      <c r="B241" s="20">
        <v>-1.67065342028403</v>
      </c>
      <c r="C241" s="1">
        <v>-1.6343910887355282</v>
      </c>
      <c r="D241" s="1">
        <v>-1.6847726771329601</v>
      </c>
      <c r="E241" s="20">
        <v>-1.6711945769644201</v>
      </c>
      <c r="F241" s="20">
        <v>-1.6839243231760399</v>
      </c>
      <c r="G241" s="6">
        <f t="shared" si="37"/>
        <v>-8.4835395692017812E-4</v>
      </c>
      <c r="H241" s="6">
        <f t="shared" si="38"/>
        <v>2.5383044494482446E-3</v>
      </c>
      <c r="I241" s="6">
        <f t="shared" si="36"/>
        <v>1.3149566893334676E-3</v>
      </c>
      <c r="J241" s="6">
        <f t="shared" si="39"/>
        <v>1.3544967458141847E-3</v>
      </c>
      <c r="K241" s="10">
        <v>56</v>
      </c>
      <c r="L241" s="10">
        <v>36</v>
      </c>
      <c r="M241" s="6">
        <f t="shared" si="40"/>
        <v>56</v>
      </c>
      <c r="N241" s="6">
        <f t="shared" si="41"/>
        <v>52</v>
      </c>
      <c r="O241" s="10">
        <v>32</v>
      </c>
      <c r="P241" s="10">
        <v>24</v>
      </c>
      <c r="Q241" s="10">
        <v>4</v>
      </c>
      <c r="R241" s="6">
        <f t="shared" si="42"/>
        <v>92</v>
      </c>
      <c r="S241" s="6">
        <f t="shared" si="43"/>
        <v>0.34782608695652173</v>
      </c>
      <c r="T241" s="6">
        <f t="shared" si="44"/>
        <v>0.2608695652173913</v>
      </c>
      <c r="U241" s="6">
        <f t="shared" si="45"/>
        <v>0.4</v>
      </c>
      <c r="V241" s="6">
        <f t="shared" si="46"/>
        <v>0.51851851851851849</v>
      </c>
      <c r="W241" s="6">
        <f t="shared" si="47"/>
        <v>0.48148148148148145</v>
      </c>
    </row>
    <row r="242" spans="1:23" x14ac:dyDescent="0.3">
      <c r="A242" s="13" t="s">
        <v>245</v>
      </c>
      <c r="B242">
        <v>-1.64019565086164</v>
      </c>
      <c r="C242" s="11">
        <v>-1.5904716996055774</v>
      </c>
      <c r="D242" s="11">
        <v>-1.6835453114923555</v>
      </c>
      <c r="E242">
        <v>-1.6409289122986499</v>
      </c>
      <c r="F242">
        <v>-1.6839643390177499</v>
      </c>
      <c r="G242" s="6">
        <f t="shared" si="37"/>
        <v>4.1902752539435539E-4</v>
      </c>
      <c r="H242" s="6">
        <f t="shared" si="38"/>
        <v>8.6626972296506011E-3</v>
      </c>
      <c r="I242" s="6">
        <f t="shared" si="36"/>
        <v>2.4724713285152844E-3</v>
      </c>
      <c r="J242" s="6">
        <f t="shared" si="39"/>
        <v>2.5459303127539526E-3</v>
      </c>
      <c r="K242" s="10">
        <v>56</v>
      </c>
      <c r="L242" s="10">
        <v>36</v>
      </c>
      <c r="M242" s="6">
        <f t="shared" si="40"/>
        <v>56</v>
      </c>
      <c r="N242" s="6">
        <f t="shared" si="41"/>
        <v>52</v>
      </c>
      <c r="O242" s="10">
        <v>32</v>
      </c>
      <c r="P242" s="10">
        <v>24</v>
      </c>
      <c r="Q242" s="10">
        <v>4</v>
      </c>
      <c r="R242" s="6">
        <f t="shared" si="42"/>
        <v>92</v>
      </c>
      <c r="S242" s="6">
        <f t="shared" si="43"/>
        <v>0.34782608695652173</v>
      </c>
      <c r="T242" s="6">
        <f t="shared" si="44"/>
        <v>0.2608695652173913</v>
      </c>
      <c r="U242" s="6">
        <f t="shared" si="45"/>
        <v>0.4</v>
      </c>
      <c r="V242" s="6">
        <f t="shared" si="46"/>
        <v>0.51851851851851849</v>
      </c>
      <c r="W242" s="6">
        <f t="shared" si="47"/>
        <v>0.48148148148148145</v>
      </c>
    </row>
    <row r="243" spans="1:23" x14ac:dyDescent="0.3">
      <c r="A243" s="12" t="s">
        <v>246</v>
      </c>
      <c r="B243" s="20">
        <v>-1.79971058769402</v>
      </c>
      <c r="C243" s="1">
        <v>-1.5943538180215571</v>
      </c>
      <c r="D243" s="1">
        <v>-1.8051467616866721</v>
      </c>
      <c r="E243" s="20">
        <v>-1.7970442127403801</v>
      </c>
      <c r="F243" s="20">
        <v>-1.7984952106962599</v>
      </c>
      <c r="G243" s="6">
        <f t="shared" si="37"/>
        <v>-6.6515509904121473E-3</v>
      </c>
      <c r="H243" s="6">
        <f t="shared" si="38"/>
        <v>4.4433665099004357E-2</v>
      </c>
      <c r="I243" s="6">
        <f t="shared" si="36"/>
        <v>4.2171402850309007E-2</v>
      </c>
      <c r="J243" s="6">
        <f t="shared" si="39"/>
        <v>4.108339611127227E-2</v>
      </c>
      <c r="K243" s="10">
        <v>56</v>
      </c>
      <c r="L243" s="10">
        <v>36</v>
      </c>
      <c r="M243" s="6">
        <f t="shared" si="40"/>
        <v>56</v>
      </c>
      <c r="N243" s="6">
        <f t="shared" si="41"/>
        <v>52</v>
      </c>
      <c r="O243" s="10">
        <v>32</v>
      </c>
      <c r="P243" s="10">
        <v>24</v>
      </c>
      <c r="Q243" s="10">
        <v>4</v>
      </c>
      <c r="R243" s="6">
        <f t="shared" si="42"/>
        <v>92</v>
      </c>
      <c r="S243" s="6">
        <f t="shared" si="43"/>
        <v>0.34782608695652173</v>
      </c>
      <c r="T243" s="6">
        <f t="shared" si="44"/>
        <v>0.2608695652173913</v>
      </c>
      <c r="U243" s="6">
        <f t="shared" si="45"/>
        <v>0.4</v>
      </c>
      <c r="V243" s="6">
        <f t="shared" si="46"/>
        <v>0.51851851851851849</v>
      </c>
      <c r="W243" s="6">
        <f t="shared" si="47"/>
        <v>0.48148148148148145</v>
      </c>
    </row>
    <row r="244" spans="1:23" x14ac:dyDescent="0.3">
      <c r="A244" s="13" t="s">
        <v>247</v>
      </c>
      <c r="B244">
        <v>-1.6915961646292801</v>
      </c>
      <c r="C244" s="11">
        <v>-1.4659852361338288</v>
      </c>
      <c r="D244" s="11">
        <v>-1.6962770513871614</v>
      </c>
      <c r="E244">
        <v>-1.6943968774178999</v>
      </c>
      <c r="F244">
        <v>-1.7065362648396101</v>
      </c>
      <c r="G244" s="6">
        <f t="shared" si="37"/>
        <v>1.0259213452448623E-2</v>
      </c>
      <c r="H244" s="6">
        <f t="shared" si="38"/>
        <v>5.3034320172675092E-2</v>
      </c>
      <c r="I244" s="6">
        <f t="shared" si="36"/>
        <v>5.090029105657963E-2</v>
      </c>
      <c r="J244" s="6">
        <f t="shared" si="39"/>
        <v>5.2171877874083172E-2</v>
      </c>
      <c r="K244" s="10">
        <v>56</v>
      </c>
      <c r="L244" s="10">
        <v>36</v>
      </c>
      <c r="M244" s="6">
        <f t="shared" si="40"/>
        <v>56</v>
      </c>
      <c r="N244" s="6">
        <f t="shared" si="41"/>
        <v>52</v>
      </c>
      <c r="O244" s="10">
        <v>32</v>
      </c>
      <c r="P244" s="10">
        <v>24</v>
      </c>
      <c r="Q244" s="10">
        <v>4</v>
      </c>
      <c r="R244" s="6">
        <f t="shared" si="42"/>
        <v>92</v>
      </c>
      <c r="S244" s="6">
        <f t="shared" si="43"/>
        <v>0.34782608695652173</v>
      </c>
      <c r="T244" s="6">
        <f t="shared" si="44"/>
        <v>0.2608695652173913</v>
      </c>
      <c r="U244" s="6">
        <f t="shared" si="45"/>
        <v>0.4</v>
      </c>
      <c r="V244" s="6">
        <f t="shared" si="46"/>
        <v>0.51851851851851849</v>
      </c>
      <c r="W244" s="6">
        <f t="shared" si="47"/>
        <v>0.48148148148148145</v>
      </c>
    </row>
    <row r="245" spans="1:23" x14ac:dyDescent="0.3">
      <c r="A245" s="12" t="s">
        <v>248</v>
      </c>
      <c r="B245" s="20">
        <v>-1.63082514145327</v>
      </c>
      <c r="C245" s="1">
        <v>-1.5444206496281825</v>
      </c>
      <c r="D245" s="1">
        <v>-1.6747591489121305</v>
      </c>
      <c r="E245" s="20">
        <v>-1.63229924673439</v>
      </c>
      <c r="F245" s="20">
        <v>-1.6798061373270701</v>
      </c>
      <c r="G245" s="6">
        <f t="shared" si="37"/>
        <v>5.0469884149395572E-3</v>
      </c>
      <c r="H245" s="6">
        <f t="shared" si="38"/>
        <v>1.6988124395591719E-2</v>
      </c>
      <c r="I245" s="6">
        <f t="shared" si="36"/>
        <v>7.4657362075516076E-3</v>
      </c>
      <c r="J245" s="6">
        <f t="shared" si="39"/>
        <v>7.7226478293551393E-3</v>
      </c>
      <c r="K245" s="10">
        <v>56</v>
      </c>
      <c r="L245" s="10">
        <v>36</v>
      </c>
      <c r="M245" s="6">
        <f t="shared" si="40"/>
        <v>56</v>
      </c>
      <c r="N245" s="6">
        <f t="shared" si="41"/>
        <v>52</v>
      </c>
      <c r="O245" s="10">
        <v>32</v>
      </c>
      <c r="P245" s="10">
        <v>24</v>
      </c>
      <c r="Q245" s="10">
        <v>4</v>
      </c>
      <c r="R245" s="6">
        <f t="shared" si="42"/>
        <v>92</v>
      </c>
      <c r="S245" s="6">
        <f t="shared" si="43"/>
        <v>0.34782608695652173</v>
      </c>
      <c r="T245" s="6">
        <f t="shared" si="44"/>
        <v>0.2608695652173913</v>
      </c>
      <c r="U245" s="6">
        <f t="shared" si="45"/>
        <v>0.4</v>
      </c>
      <c r="V245" s="6">
        <f t="shared" si="46"/>
        <v>0.51851851851851849</v>
      </c>
      <c r="W245" s="6">
        <f t="shared" si="47"/>
        <v>0.48148148148148145</v>
      </c>
    </row>
    <row r="246" spans="1:23" x14ac:dyDescent="0.3">
      <c r="A246" s="13" t="s">
        <v>249</v>
      </c>
      <c r="B246">
        <v>-1.7741962822161601</v>
      </c>
      <c r="C246" s="11">
        <v>-1.5425896267334864</v>
      </c>
      <c r="D246" s="11">
        <v>-1.8001786241318243</v>
      </c>
      <c r="E246">
        <v>-1.77532709984375</v>
      </c>
      <c r="F246">
        <v>-1.77476712478682</v>
      </c>
      <c r="G246" s="6">
        <f t="shared" si="37"/>
        <v>-2.5411499345004307E-2</v>
      </c>
      <c r="H246" s="6">
        <f t="shared" si="38"/>
        <v>6.6352091580680908E-2</v>
      </c>
      <c r="I246" s="6">
        <f t="shared" si="36"/>
        <v>5.3641642863869896E-2</v>
      </c>
      <c r="J246" s="6">
        <f t="shared" si="39"/>
        <v>5.4166731389750672E-2</v>
      </c>
      <c r="K246" s="10">
        <v>56</v>
      </c>
      <c r="L246" s="10">
        <v>36</v>
      </c>
      <c r="M246" s="6">
        <f t="shared" si="40"/>
        <v>56</v>
      </c>
      <c r="N246" s="6">
        <f t="shared" si="41"/>
        <v>52</v>
      </c>
      <c r="O246" s="10">
        <v>32</v>
      </c>
      <c r="P246" s="10">
        <v>24</v>
      </c>
      <c r="Q246" s="10">
        <v>4</v>
      </c>
      <c r="R246" s="6">
        <f t="shared" si="42"/>
        <v>92</v>
      </c>
      <c r="S246" s="6">
        <f t="shared" si="43"/>
        <v>0.34782608695652173</v>
      </c>
      <c r="T246" s="6">
        <f t="shared" si="44"/>
        <v>0.2608695652173913</v>
      </c>
      <c r="U246" s="6">
        <f t="shared" si="45"/>
        <v>0.4</v>
      </c>
      <c r="V246" s="6">
        <f t="shared" si="46"/>
        <v>0.51851851851851849</v>
      </c>
      <c r="W246" s="6">
        <f t="shared" si="47"/>
        <v>0.48148148148148145</v>
      </c>
    </row>
    <row r="247" spans="1:23" x14ac:dyDescent="0.3">
      <c r="A247" s="12" t="s">
        <v>250</v>
      </c>
      <c r="B247" s="20">
        <v>-1.68350784971613</v>
      </c>
      <c r="C247" s="1">
        <v>-1.4296323699407161</v>
      </c>
      <c r="D247" s="1">
        <v>-1.6828107585958882</v>
      </c>
      <c r="E247" s="20">
        <v>-1.6783831698154601</v>
      </c>
      <c r="F247" s="20">
        <v>-1.6806338734042701</v>
      </c>
      <c r="G247" s="6">
        <f t="shared" si="37"/>
        <v>-2.1768851916181831E-3</v>
      </c>
      <c r="H247" s="6">
        <f t="shared" si="38"/>
        <v>6.4099296482029416E-2</v>
      </c>
      <c r="I247" s="6">
        <f t="shared" si="36"/>
        <v>6.4452759231196602E-2</v>
      </c>
      <c r="J247" s="6">
        <f t="shared" si="39"/>
        <v>6.1876960438324947E-2</v>
      </c>
      <c r="K247" s="10">
        <v>56</v>
      </c>
      <c r="L247" s="10">
        <v>36</v>
      </c>
      <c r="M247" s="6">
        <f t="shared" si="40"/>
        <v>56</v>
      </c>
      <c r="N247" s="6">
        <f t="shared" si="41"/>
        <v>52</v>
      </c>
      <c r="O247" s="10">
        <v>32</v>
      </c>
      <c r="P247" s="10">
        <v>24</v>
      </c>
      <c r="Q247" s="10">
        <v>4</v>
      </c>
      <c r="R247" s="6">
        <f t="shared" si="42"/>
        <v>92</v>
      </c>
      <c r="S247" s="6">
        <f t="shared" si="43"/>
        <v>0.34782608695652173</v>
      </c>
      <c r="T247" s="6">
        <f t="shared" si="44"/>
        <v>0.2608695652173913</v>
      </c>
      <c r="U247" s="6">
        <f t="shared" si="45"/>
        <v>0.4</v>
      </c>
      <c r="V247" s="6">
        <f t="shared" si="46"/>
        <v>0.51851851851851849</v>
      </c>
      <c r="W247" s="6">
        <f t="shared" si="47"/>
        <v>0.48148148148148145</v>
      </c>
    </row>
    <row r="248" spans="1:23" x14ac:dyDescent="0.3">
      <c r="A248" s="13" t="s">
        <v>251</v>
      </c>
      <c r="B248">
        <v>-1.7276774966880799</v>
      </c>
      <c r="C248" s="11">
        <v>-1.508492103824564</v>
      </c>
      <c r="D248" s="11">
        <v>-1.799845007889743</v>
      </c>
      <c r="E248">
        <v>-1.7295320625910999</v>
      </c>
      <c r="F248">
        <v>-1.7659298824096099</v>
      </c>
      <c r="G248" s="6">
        <f t="shared" si="37"/>
        <v>-3.391512548013309E-2</v>
      </c>
      <c r="H248" s="6">
        <f t="shared" si="38"/>
        <v>8.4886514707213395E-2</v>
      </c>
      <c r="I248" s="6">
        <f t="shared" si="36"/>
        <v>4.8042236444733807E-2</v>
      </c>
      <c r="J248" s="6">
        <f t="shared" si="39"/>
        <v>4.8858663371511901E-2</v>
      </c>
      <c r="K248" s="10">
        <v>56</v>
      </c>
      <c r="L248" s="10">
        <v>36</v>
      </c>
      <c r="M248" s="6">
        <f t="shared" si="40"/>
        <v>56</v>
      </c>
      <c r="N248" s="6">
        <f t="shared" si="41"/>
        <v>52</v>
      </c>
      <c r="O248" s="10">
        <v>32</v>
      </c>
      <c r="P248" s="10">
        <v>24</v>
      </c>
      <c r="Q248" s="10">
        <v>4</v>
      </c>
      <c r="R248" s="6">
        <f t="shared" si="42"/>
        <v>92</v>
      </c>
      <c r="S248" s="6">
        <f t="shared" si="43"/>
        <v>0.34782608695652173</v>
      </c>
      <c r="T248" s="6">
        <f t="shared" si="44"/>
        <v>0.2608695652173913</v>
      </c>
      <c r="U248" s="6">
        <f t="shared" si="45"/>
        <v>0.4</v>
      </c>
      <c r="V248" s="6">
        <f t="shared" si="46"/>
        <v>0.51851851851851849</v>
      </c>
      <c r="W248" s="6">
        <f t="shared" si="47"/>
        <v>0.48148148148148145</v>
      </c>
    </row>
    <row r="249" spans="1:23" x14ac:dyDescent="0.3">
      <c r="A249" s="12" t="s">
        <v>252</v>
      </c>
      <c r="B249" s="20">
        <v>-1.63652751073567</v>
      </c>
      <c r="C249" s="1">
        <v>-1.400628697648846</v>
      </c>
      <c r="D249" s="1">
        <v>-1.6834626298002862</v>
      </c>
      <c r="E249" s="20">
        <v>-1.6483399758869399</v>
      </c>
      <c r="F249" s="20">
        <v>-1.6830737744305899</v>
      </c>
      <c r="G249" s="6">
        <f t="shared" si="37"/>
        <v>-3.8885536969623935E-4</v>
      </c>
      <c r="H249" s="6">
        <f t="shared" si="38"/>
        <v>7.9995033176245456E-2</v>
      </c>
      <c r="I249" s="6">
        <f t="shared" si="36"/>
        <v>5.5648250015772345E-2</v>
      </c>
      <c r="J249" s="6">
        <f t="shared" si="39"/>
        <v>6.1360877366350382E-2</v>
      </c>
      <c r="K249" s="10">
        <v>56</v>
      </c>
      <c r="L249" s="10">
        <v>36</v>
      </c>
      <c r="M249" s="6">
        <f t="shared" si="40"/>
        <v>56</v>
      </c>
      <c r="N249" s="6">
        <f t="shared" si="41"/>
        <v>52</v>
      </c>
      <c r="O249" s="10">
        <v>32</v>
      </c>
      <c r="P249" s="10">
        <v>24</v>
      </c>
      <c r="Q249" s="10">
        <v>4</v>
      </c>
      <c r="R249" s="6">
        <f t="shared" si="42"/>
        <v>92</v>
      </c>
      <c r="S249" s="6">
        <f t="shared" si="43"/>
        <v>0.34782608695652173</v>
      </c>
      <c r="T249" s="6">
        <f t="shared" si="44"/>
        <v>0.2608695652173913</v>
      </c>
      <c r="U249" s="6">
        <f t="shared" si="45"/>
        <v>0.4</v>
      </c>
      <c r="V249" s="6">
        <f t="shared" si="46"/>
        <v>0.51851851851851849</v>
      </c>
      <c r="W249" s="6">
        <f t="shared" si="47"/>
        <v>0.48148148148148145</v>
      </c>
    </row>
    <row r="250" spans="1:23" x14ac:dyDescent="0.3">
      <c r="A250" s="13" t="s">
        <v>253</v>
      </c>
      <c r="B250">
        <v>-1.7916959427324699</v>
      </c>
      <c r="C250" s="11">
        <v>-1.4494229989907139</v>
      </c>
      <c r="D250" s="11">
        <v>-1.7996311543930443</v>
      </c>
      <c r="E250">
        <v>-1.8018504681191201</v>
      </c>
      <c r="F250">
        <v>-1.7928425665657099</v>
      </c>
      <c r="G250" s="6">
        <f t="shared" si="37"/>
        <v>-6.7885878273343803E-3</v>
      </c>
      <c r="H250" s="6">
        <f t="shared" si="38"/>
        <v>0.12264575211030281</v>
      </c>
      <c r="I250" s="6">
        <f t="shared" si="36"/>
        <v>0.11715076801764726</v>
      </c>
      <c r="J250" s="6">
        <f t="shared" si="39"/>
        <v>0.12420512099625368</v>
      </c>
      <c r="K250" s="10">
        <v>56</v>
      </c>
      <c r="L250" s="10">
        <v>36</v>
      </c>
      <c r="M250" s="6">
        <f t="shared" si="40"/>
        <v>56</v>
      </c>
      <c r="N250" s="6">
        <f t="shared" si="41"/>
        <v>52</v>
      </c>
      <c r="O250" s="10">
        <v>32</v>
      </c>
      <c r="P250" s="10">
        <v>24</v>
      </c>
      <c r="Q250" s="10">
        <v>4</v>
      </c>
      <c r="R250" s="6">
        <f t="shared" si="42"/>
        <v>92</v>
      </c>
      <c r="S250" s="6">
        <f t="shared" si="43"/>
        <v>0.34782608695652173</v>
      </c>
      <c r="T250" s="6">
        <f t="shared" si="44"/>
        <v>0.2608695652173913</v>
      </c>
      <c r="U250" s="6">
        <f t="shared" si="45"/>
        <v>0.4</v>
      </c>
      <c r="V250" s="6">
        <f t="shared" si="46"/>
        <v>0.51851851851851849</v>
      </c>
      <c r="W250" s="6">
        <f t="shared" si="47"/>
        <v>0.48148148148148145</v>
      </c>
    </row>
    <row r="251" spans="1:23" x14ac:dyDescent="0.3">
      <c r="A251" s="12" t="s">
        <v>254</v>
      </c>
      <c r="B251" s="20">
        <v>-1.6091854232090701</v>
      </c>
      <c r="C251" s="1">
        <v>-1.5236776233539651</v>
      </c>
      <c r="D251" s="1">
        <v>-1.6392887780604606</v>
      </c>
      <c r="E251" s="20">
        <v>-1.60687391758529</v>
      </c>
      <c r="F251" s="20">
        <v>-1.62898334458966</v>
      </c>
      <c r="G251" s="6">
        <f t="shared" si="37"/>
        <v>-1.0305433470800596E-2</v>
      </c>
      <c r="H251" s="6">
        <f t="shared" si="38"/>
        <v>1.3365939092569242E-2</v>
      </c>
      <c r="I251" s="6">
        <f t="shared" si="36"/>
        <v>7.3115838360607015E-3</v>
      </c>
      <c r="J251" s="6">
        <f t="shared" si="39"/>
        <v>6.9216233738251861E-3</v>
      </c>
      <c r="K251" s="10">
        <v>56</v>
      </c>
      <c r="L251" s="10">
        <v>36</v>
      </c>
      <c r="M251" s="6">
        <f t="shared" si="40"/>
        <v>56</v>
      </c>
      <c r="N251" s="6">
        <f t="shared" si="41"/>
        <v>52</v>
      </c>
      <c r="O251" s="10">
        <v>32</v>
      </c>
      <c r="P251" s="10">
        <v>24</v>
      </c>
      <c r="Q251" s="10">
        <v>4</v>
      </c>
      <c r="R251" s="6">
        <f t="shared" si="42"/>
        <v>92</v>
      </c>
      <c r="S251" s="6">
        <f t="shared" si="43"/>
        <v>0.34782608695652173</v>
      </c>
      <c r="T251" s="6">
        <f t="shared" si="44"/>
        <v>0.2608695652173913</v>
      </c>
      <c r="U251" s="6">
        <f t="shared" si="45"/>
        <v>0.4</v>
      </c>
      <c r="V251" s="6">
        <f t="shared" si="46"/>
        <v>0.51851851851851849</v>
      </c>
      <c r="W251" s="6">
        <f t="shared" si="47"/>
        <v>0.48148148148148145</v>
      </c>
    </row>
    <row r="252" spans="1:23" x14ac:dyDescent="0.3">
      <c r="A252" s="13" t="s">
        <v>255</v>
      </c>
      <c r="B252">
        <v>-1.7161267793251</v>
      </c>
      <c r="C252" s="11">
        <v>-1.4828404277661908</v>
      </c>
      <c r="D252" s="11">
        <v>-1.7388539217873906</v>
      </c>
      <c r="E252">
        <v>-1.71832166566531</v>
      </c>
      <c r="F252">
        <v>-1.72507889351709</v>
      </c>
      <c r="G252" s="6">
        <f t="shared" si="37"/>
        <v>-1.3775028270300638E-2</v>
      </c>
      <c r="H252" s="6">
        <f t="shared" si="38"/>
        <v>6.5542909120942891E-2</v>
      </c>
      <c r="I252" s="6">
        <f t="shared" si="36"/>
        <v>5.4422521823666976E-2</v>
      </c>
      <c r="J252" s="6">
        <f t="shared" si="39"/>
        <v>5.5451413402501537E-2</v>
      </c>
      <c r="K252" s="10">
        <v>56</v>
      </c>
      <c r="L252" s="10">
        <v>36</v>
      </c>
      <c r="M252" s="6">
        <f t="shared" si="40"/>
        <v>56</v>
      </c>
      <c r="N252" s="6">
        <f t="shared" si="41"/>
        <v>52</v>
      </c>
      <c r="O252" s="10">
        <v>32</v>
      </c>
      <c r="P252" s="10">
        <v>24</v>
      </c>
      <c r="Q252" s="10">
        <v>4</v>
      </c>
      <c r="R252" s="6">
        <f t="shared" si="42"/>
        <v>92</v>
      </c>
      <c r="S252" s="6">
        <f t="shared" si="43"/>
        <v>0.34782608695652173</v>
      </c>
      <c r="T252" s="6">
        <f t="shared" si="44"/>
        <v>0.2608695652173913</v>
      </c>
      <c r="U252" s="6">
        <f t="shared" si="45"/>
        <v>0.4</v>
      </c>
      <c r="V252" s="6">
        <f t="shared" si="46"/>
        <v>0.51851851851851849</v>
      </c>
      <c r="W252" s="6">
        <f t="shared" si="47"/>
        <v>0.48148148148148145</v>
      </c>
    </row>
    <row r="253" spans="1:23" x14ac:dyDescent="0.3">
      <c r="A253" s="12" t="s">
        <v>256</v>
      </c>
      <c r="B253" s="20">
        <v>-1.62512437650091</v>
      </c>
      <c r="C253" s="1">
        <v>-1.4367909718860279</v>
      </c>
      <c r="D253" s="1">
        <v>-1.669648747252467</v>
      </c>
      <c r="E253" s="20">
        <v>-1.6385136682769299</v>
      </c>
      <c r="F253" s="20">
        <v>-1.6519321650260801</v>
      </c>
      <c r="G253" s="6">
        <f t="shared" si="37"/>
        <v>-1.7716582226386945E-2</v>
      </c>
      <c r="H253" s="6">
        <f t="shared" si="38"/>
        <v>5.4222743548607032E-2</v>
      </c>
      <c r="I253" s="6">
        <f t="shared" si="36"/>
        <v>3.5469471293832905E-2</v>
      </c>
      <c r="J253" s="6">
        <f t="shared" si="39"/>
        <v>4.0692046239216031E-2</v>
      </c>
      <c r="K253" s="10">
        <v>56</v>
      </c>
      <c r="L253" s="10">
        <v>36</v>
      </c>
      <c r="M253" s="6">
        <f t="shared" si="40"/>
        <v>56</v>
      </c>
      <c r="N253" s="6">
        <f t="shared" si="41"/>
        <v>52</v>
      </c>
      <c r="O253" s="10">
        <v>32</v>
      </c>
      <c r="P253" s="10">
        <v>24</v>
      </c>
      <c r="Q253" s="10">
        <v>4</v>
      </c>
      <c r="R253" s="6">
        <f t="shared" si="42"/>
        <v>92</v>
      </c>
      <c r="S253" s="6">
        <f t="shared" si="43"/>
        <v>0.34782608695652173</v>
      </c>
      <c r="T253" s="6">
        <f t="shared" si="44"/>
        <v>0.2608695652173913</v>
      </c>
      <c r="U253" s="6">
        <f t="shared" si="45"/>
        <v>0.4</v>
      </c>
      <c r="V253" s="6">
        <f t="shared" si="46"/>
        <v>0.51851851851851849</v>
      </c>
      <c r="W253" s="6">
        <f t="shared" si="47"/>
        <v>0.48148148148148145</v>
      </c>
    </row>
    <row r="254" spans="1:23" x14ac:dyDescent="0.3">
      <c r="A254" s="13" t="s">
        <v>257</v>
      </c>
      <c r="B254">
        <v>-1.68503196898379</v>
      </c>
      <c r="C254" s="11">
        <v>-1.4631310437389002</v>
      </c>
      <c r="D254" s="11">
        <v>-1.7375152020842277</v>
      </c>
      <c r="E254">
        <v>-1.6802354774494399</v>
      </c>
      <c r="F254">
        <v>-1.7090128965120499</v>
      </c>
      <c r="G254" s="6">
        <f t="shared" si="37"/>
        <v>-2.8502305572177811E-2</v>
      </c>
      <c r="H254" s="6">
        <f t="shared" si="38"/>
        <v>7.5286666350873749E-2</v>
      </c>
      <c r="I254" s="6">
        <f t="shared" si="36"/>
        <v>4.9240020624538174E-2</v>
      </c>
      <c r="J254" s="6">
        <f t="shared" si="39"/>
        <v>4.7134335136774112E-2</v>
      </c>
      <c r="K254" s="10">
        <v>56</v>
      </c>
      <c r="L254" s="10">
        <v>36</v>
      </c>
      <c r="M254" s="6">
        <f t="shared" si="40"/>
        <v>56</v>
      </c>
      <c r="N254" s="6">
        <f t="shared" si="41"/>
        <v>52</v>
      </c>
      <c r="O254" s="10">
        <v>32</v>
      </c>
      <c r="P254" s="10">
        <v>24</v>
      </c>
      <c r="Q254" s="10">
        <v>4</v>
      </c>
      <c r="R254" s="6">
        <f t="shared" si="42"/>
        <v>92</v>
      </c>
      <c r="S254" s="6">
        <f t="shared" si="43"/>
        <v>0.34782608695652173</v>
      </c>
      <c r="T254" s="6">
        <f t="shared" si="44"/>
        <v>0.2608695652173913</v>
      </c>
      <c r="U254" s="6">
        <f t="shared" si="45"/>
        <v>0.4</v>
      </c>
      <c r="V254" s="6">
        <f t="shared" si="46"/>
        <v>0.51851851851851849</v>
      </c>
      <c r="W254" s="6">
        <f t="shared" si="47"/>
        <v>0.48148148148148145</v>
      </c>
    </row>
    <row r="255" spans="1:23" x14ac:dyDescent="0.3">
      <c r="A255" s="12" t="s">
        <v>258</v>
      </c>
      <c r="B255" s="20">
        <v>-1.63529872450014</v>
      </c>
      <c r="C255" s="1">
        <v>-1.4023801968172633</v>
      </c>
      <c r="D255" s="1">
        <v>-1.6699961746315992</v>
      </c>
      <c r="E255" s="20">
        <v>-1.6035292874374201</v>
      </c>
      <c r="F255" s="20">
        <v>-1.6432103450868201</v>
      </c>
      <c r="G255" s="6">
        <f t="shared" si="37"/>
        <v>-2.6785829544779149E-2</v>
      </c>
      <c r="H255" s="6">
        <f t="shared" si="38"/>
        <v>7.1618311581523111E-2</v>
      </c>
      <c r="I255" s="6">
        <f t="shared" si="36"/>
        <v>5.425104053795899E-2</v>
      </c>
      <c r="J255" s="6">
        <f t="shared" si="39"/>
        <v>4.0460956657316027E-2</v>
      </c>
      <c r="K255" s="10">
        <v>56</v>
      </c>
      <c r="L255" s="10">
        <v>36</v>
      </c>
      <c r="M255" s="6">
        <f t="shared" si="40"/>
        <v>56</v>
      </c>
      <c r="N255" s="6">
        <f t="shared" si="41"/>
        <v>52</v>
      </c>
      <c r="O255" s="10">
        <v>32</v>
      </c>
      <c r="P255" s="10">
        <v>24</v>
      </c>
      <c r="Q255" s="10">
        <v>4</v>
      </c>
      <c r="R255" s="6">
        <f t="shared" si="42"/>
        <v>92</v>
      </c>
      <c r="S255" s="6">
        <f t="shared" si="43"/>
        <v>0.34782608695652173</v>
      </c>
      <c r="T255" s="6">
        <f t="shared" si="44"/>
        <v>0.2608695652173913</v>
      </c>
      <c r="U255" s="6">
        <f t="shared" si="45"/>
        <v>0.4</v>
      </c>
      <c r="V255" s="6">
        <f t="shared" si="46"/>
        <v>0.51851851851851849</v>
      </c>
      <c r="W255" s="6">
        <f t="shared" si="47"/>
        <v>0.48148148148148145</v>
      </c>
    </row>
    <row r="256" spans="1:23" x14ac:dyDescent="0.3">
      <c r="A256" s="13" t="s">
        <v>259</v>
      </c>
      <c r="B256">
        <v>-1.75813181530596</v>
      </c>
      <c r="C256" s="11">
        <v>-1.3940253143624401</v>
      </c>
      <c r="D256" s="11">
        <v>-1.7472833051052441</v>
      </c>
      <c r="E256">
        <v>-1.7533993784495201</v>
      </c>
      <c r="F256">
        <v>-1.7669246328888299</v>
      </c>
      <c r="G256" s="6">
        <f t="shared" si="37"/>
        <v>1.9641327783585849E-2</v>
      </c>
      <c r="H256" s="6">
        <f t="shared" si="38"/>
        <v>0.12479120802364296</v>
      </c>
      <c r="I256" s="6">
        <f t="shared" si="36"/>
        <v>0.13257354402933338</v>
      </c>
      <c r="J256" s="6">
        <f t="shared" si="39"/>
        <v>0.12914971793846464</v>
      </c>
      <c r="K256" s="10">
        <v>56</v>
      </c>
      <c r="L256" s="10">
        <v>36</v>
      </c>
      <c r="M256" s="6">
        <f t="shared" si="40"/>
        <v>56</v>
      </c>
      <c r="N256" s="6">
        <f t="shared" si="41"/>
        <v>52</v>
      </c>
      <c r="O256" s="10">
        <v>32</v>
      </c>
      <c r="P256" s="10">
        <v>24</v>
      </c>
      <c r="Q256" s="10">
        <v>4</v>
      </c>
      <c r="R256" s="6">
        <f t="shared" si="42"/>
        <v>92</v>
      </c>
      <c r="S256" s="6">
        <f t="shared" si="43"/>
        <v>0.34782608695652173</v>
      </c>
      <c r="T256" s="6">
        <f t="shared" si="44"/>
        <v>0.2608695652173913</v>
      </c>
      <c r="U256" s="6">
        <f t="shared" si="45"/>
        <v>0.4</v>
      </c>
      <c r="V256" s="6">
        <f t="shared" si="46"/>
        <v>0.51851851851851849</v>
      </c>
      <c r="W256" s="6">
        <f t="shared" si="47"/>
        <v>0.48148148148148145</v>
      </c>
    </row>
    <row r="257" spans="1:23" x14ac:dyDescent="0.3">
      <c r="A257" s="12" t="s">
        <v>260</v>
      </c>
      <c r="B257" s="20">
        <v>-1.67786287674538</v>
      </c>
      <c r="C257" s="1">
        <v>-1.4269931049941218</v>
      </c>
      <c r="D257" s="1">
        <v>-1.7289997353804432</v>
      </c>
      <c r="E257" s="20">
        <v>-1.67880642361112</v>
      </c>
      <c r="F257" s="20">
        <v>-1.70146533892366</v>
      </c>
      <c r="G257" s="6">
        <f t="shared" si="37"/>
        <v>-2.7534396456783128E-2</v>
      </c>
      <c r="H257" s="6">
        <f t="shared" si="38"/>
        <v>9.1208004797300124E-2</v>
      </c>
      <c r="I257" s="6">
        <f t="shared" si="36"/>
        <v>6.2935642378528403E-2</v>
      </c>
      <c r="J257" s="6">
        <f t="shared" si="39"/>
        <v>6.3409947432905844E-2</v>
      </c>
      <c r="K257" s="10">
        <v>56</v>
      </c>
      <c r="L257" s="10">
        <v>36</v>
      </c>
      <c r="M257" s="6">
        <f t="shared" si="40"/>
        <v>56</v>
      </c>
      <c r="N257" s="6">
        <f t="shared" si="41"/>
        <v>52</v>
      </c>
      <c r="O257" s="10">
        <v>32</v>
      </c>
      <c r="P257" s="10">
        <v>24</v>
      </c>
      <c r="Q257" s="10">
        <v>4</v>
      </c>
      <c r="R257" s="6">
        <f t="shared" si="42"/>
        <v>92</v>
      </c>
      <c r="S257" s="6">
        <f t="shared" si="43"/>
        <v>0.34782608695652173</v>
      </c>
      <c r="T257" s="6">
        <f t="shared" si="44"/>
        <v>0.2608695652173913</v>
      </c>
      <c r="U257" s="6">
        <f t="shared" si="45"/>
        <v>0.4</v>
      </c>
      <c r="V257" s="6">
        <f t="shared" si="46"/>
        <v>0.51851851851851849</v>
      </c>
      <c r="W257" s="6">
        <f t="shared" si="47"/>
        <v>0.48148148148148145</v>
      </c>
    </row>
    <row r="258" spans="1:23" x14ac:dyDescent="0.3">
      <c r="A258" s="13" t="s">
        <v>261</v>
      </c>
      <c r="B258">
        <v>-1.6245573437524501</v>
      </c>
      <c r="C258" s="11">
        <v>-1.3640871966005386</v>
      </c>
      <c r="D258" s="11">
        <v>-1.6322760102529354</v>
      </c>
      <c r="E258">
        <v>-1.6014126549215</v>
      </c>
      <c r="F258">
        <v>-1.64426676173298</v>
      </c>
      <c r="G258" s="6">
        <f t="shared" si="37"/>
        <v>1.1990751480044581E-2</v>
      </c>
      <c r="H258" s="6">
        <f t="shared" si="38"/>
        <v>7.1925239768280066E-2</v>
      </c>
      <c r="I258" s="6">
        <f t="shared" ref="I258:I321" si="48">(B258-C258)^2</f>
        <v>6.7844697557338449E-2</v>
      </c>
      <c r="J258" s="6">
        <f t="shared" si="39"/>
        <v>5.6323373167254394E-2</v>
      </c>
      <c r="K258" s="10">
        <v>56</v>
      </c>
      <c r="L258" s="10">
        <v>36</v>
      </c>
      <c r="M258" s="6">
        <f t="shared" si="40"/>
        <v>56</v>
      </c>
      <c r="N258" s="6">
        <f t="shared" si="41"/>
        <v>52</v>
      </c>
      <c r="O258" s="10">
        <v>32</v>
      </c>
      <c r="P258" s="10">
        <v>24</v>
      </c>
      <c r="Q258" s="10">
        <v>4</v>
      </c>
      <c r="R258" s="6">
        <f t="shared" si="42"/>
        <v>92</v>
      </c>
      <c r="S258" s="6">
        <f t="shared" si="43"/>
        <v>0.34782608695652173</v>
      </c>
      <c r="T258" s="6">
        <f t="shared" si="44"/>
        <v>0.2608695652173913</v>
      </c>
      <c r="U258" s="6">
        <f t="shared" si="45"/>
        <v>0.4</v>
      </c>
      <c r="V258" s="6">
        <f t="shared" si="46"/>
        <v>0.51851851851851849</v>
      </c>
      <c r="W258" s="6">
        <f t="shared" si="47"/>
        <v>0.48148148148148145</v>
      </c>
    </row>
    <row r="259" spans="1:23" x14ac:dyDescent="0.3">
      <c r="A259" s="12" t="s">
        <v>262</v>
      </c>
      <c r="B259" s="20">
        <v>-1.7279476632130299</v>
      </c>
      <c r="C259" s="1">
        <v>-1.3655454305322063</v>
      </c>
      <c r="D259" s="1">
        <v>-1.7368762849756831</v>
      </c>
      <c r="E259" s="20">
        <v>-1.74673077176055</v>
      </c>
      <c r="F259" s="20">
        <v>-1.71407843913596</v>
      </c>
      <c r="G259" s="6">
        <f t="shared" ref="G259:G322" si="49">(D259-F259)</f>
        <v>-2.2797845839723108E-2</v>
      </c>
      <c r="H259" s="6">
        <f t="shared" ref="H259:H322" si="50">(D259-C259)^2</f>
        <v>0.13788660346172255</v>
      </c>
      <c r="I259" s="6">
        <f t="shared" si="48"/>
        <v>0.1313353782520458</v>
      </c>
      <c r="J259" s="6">
        <f t="shared" ref="J259:J322" si="51">(E259-C259)^2</f>
        <v>0.14530226436736882</v>
      </c>
      <c r="K259" s="10">
        <v>56</v>
      </c>
      <c r="L259" s="10">
        <v>36</v>
      </c>
      <c r="M259" s="6">
        <f t="shared" ref="M259:M322" si="52">14*Q259</f>
        <v>56</v>
      </c>
      <c r="N259" s="6">
        <f t="shared" ref="N259:N322" si="53">12*Q259 + 4</f>
        <v>52</v>
      </c>
      <c r="O259" s="10">
        <v>32</v>
      </c>
      <c r="P259" s="10">
        <v>24</v>
      </c>
      <c r="Q259" s="10">
        <v>4</v>
      </c>
      <c r="R259" s="6">
        <f t="shared" ref="R259:R322" si="54">K259+L259</f>
        <v>92</v>
      </c>
      <c r="S259" s="6">
        <f t="shared" ref="S259:S322" si="55">O259/R259</f>
        <v>0.34782608695652173</v>
      </c>
      <c r="T259" s="6">
        <f t="shared" ref="T259:T322" si="56">P259/R259</f>
        <v>0.2608695652173913</v>
      </c>
      <c r="U259" s="6">
        <f t="shared" ref="U259:U322" si="57">Q259/10</f>
        <v>0.4</v>
      </c>
      <c r="V259" s="6">
        <f t="shared" ref="V259:V322" si="58">M259/(M259+N259)</f>
        <v>0.51851851851851849</v>
      </c>
      <c r="W259" s="6">
        <f t="shared" ref="W259:W322" si="59">N259/(N259+M259)</f>
        <v>0.48148148148148145</v>
      </c>
    </row>
    <row r="260" spans="1:23" x14ac:dyDescent="0.3">
      <c r="A260" s="13" t="s">
        <v>263</v>
      </c>
      <c r="B260">
        <v>-1.7169223771068001</v>
      </c>
      <c r="C260" s="11">
        <v>-1.3546773272052075</v>
      </c>
      <c r="D260" s="11">
        <v>-1.7375423714091598</v>
      </c>
      <c r="E260">
        <v>-1.7138841565104901</v>
      </c>
      <c r="F260">
        <v>-1.71062304914346</v>
      </c>
      <c r="G260" s="6">
        <f t="shared" si="49"/>
        <v>-2.6919322265699819E-2</v>
      </c>
      <c r="H260" s="6">
        <f t="shared" si="50"/>
        <v>0.14658564207329433</v>
      </c>
      <c r="I260" s="6">
        <f t="shared" si="48"/>
        <v>0.13122147617820729</v>
      </c>
      <c r="J260" s="6">
        <f t="shared" si="51"/>
        <v>0.12902954621955443</v>
      </c>
      <c r="K260" s="10">
        <v>56</v>
      </c>
      <c r="L260" s="10">
        <v>36</v>
      </c>
      <c r="M260" s="6">
        <f t="shared" si="52"/>
        <v>56</v>
      </c>
      <c r="N260" s="6">
        <f t="shared" si="53"/>
        <v>52</v>
      </c>
      <c r="O260" s="10">
        <v>32</v>
      </c>
      <c r="P260" s="10">
        <v>24</v>
      </c>
      <c r="Q260" s="10">
        <v>4</v>
      </c>
      <c r="R260" s="6">
        <f t="shared" si="54"/>
        <v>92</v>
      </c>
      <c r="S260" s="6">
        <f t="shared" si="55"/>
        <v>0.34782608695652173</v>
      </c>
      <c r="T260" s="6">
        <f t="shared" si="56"/>
        <v>0.2608695652173913</v>
      </c>
      <c r="U260" s="6">
        <f t="shared" si="57"/>
        <v>0.4</v>
      </c>
      <c r="V260" s="6">
        <f t="shared" si="58"/>
        <v>0.51851851851851849</v>
      </c>
      <c r="W260" s="6">
        <f t="shared" si="59"/>
        <v>0.48148148148148145</v>
      </c>
    </row>
    <row r="261" spans="1:23" x14ac:dyDescent="0.3">
      <c r="A261" s="12" t="s">
        <v>264</v>
      </c>
      <c r="B261" s="20">
        <v>-1.7101769098114701</v>
      </c>
      <c r="C261" s="1">
        <v>-1.7105846232389523</v>
      </c>
      <c r="D261" s="1">
        <v>-1.7105846232389523</v>
      </c>
      <c r="E261" s="20">
        <v>-1.7111597162202601</v>
      </c>
      <c r="F261" s="20">
        <v>-1.71017690664369</v>
      </c>
      <c r="G261" s="6">
        <f t="shared" si="49"/>
        <v>-4.0771659526228632E-4</v>
      </c>
      <c r="H261" s="6">
        <f t="shared" si="50"/>
        <v>0</v>
      </c>
      <c r="I261" s="6">
        <f t="shared" si="48"/>
        <v>1.6623023894932233E-7</v>
      </c>
      <c r="J261" s="6">
        <f t="shared" si="51"/>
        <v>3.3073193714944359E-7</v>
      </c>
      <c r="K261" s="10">
        <v>56</v>
      </c>
      <c r="L261" s="10">
        <v>36</v>
      </c>
      <c r="M261" s="6">
        <f t="shared" si="52"/>
        <v>56</v>
      </c>
      <c r="N261" s="6">
        <f t="shared" si="53"/>
        <v>52</v>
      </c>
      <c r="O261" s="10">
        <v>32</v>
      </c>
      <c r="P261" s="10">
        <v>24</v>
      </c>
      <c r="Q261" s="10">
        <v>4</v>
      </c>
      <c r="R261" s="6">
        <f t="shared" si="54"/>
        <v>92</v>
      </c>
      <c r="S261" s="6">
        <f t="shared" si="55"/>
        <v>0.34782608695652173</v>
      </c>
      <c r="T261" s="6">
        <f t="shared" si="56"/>
        <v>0.2608695652173913</v>
      </c>
      <c r="U261" s="6">
        <f t="shared" si="57"/>
        <v>0.4</v>
      </c>
      <c r="V261" s="6">
        <f t="shared" si="58"/>
        <v>0.51851851851851849</v>
      </c>
      <c r="W261" s="6">
        <f t="shared" si="59"/>
        <v>0.48148148148148145</v>
      </c>
    </row>
    <row r="262" spans="1:23" x14ac:dyDescent="0.3">
      <c r="A262" s="13" t="s">
        <v>265</v>
      </c>
      <c r="B262">
        <v>-1.7359721601092399</v>
      </c>
      <c r="C262" s="11">
        <v>-1.7363593071134695</v>
      </c>
      <c r="D262" s="11">
        <v>-1.7363593071134695</v>
      </c>
      <c r="E262">
        <v>-1.7369549730026399</v>
      </c>
      <c r="F262">
        <v>-1.73597215840787</v>
      </c>
      <c r="G262" s="6">
        <f t="shared" si="49"/>
        <v>-3.8714870559952708E-4</v>
      </c>
      <c r="H262" s="6">
        <f t="shared" si="50"/>
        <v>0</v>
      </c>
      <c r="I262" s="6">
        <f t="shared" si="48"/>
        <v>1.498828028839487E-7</v>
      </c>
      <c r="J262" s="6">
        <f t="shared" si="51"/>
        <v>3.5481785152112922E-7</v>
      </c>
      <c r="K262" s="10">
        <v>56</v>
      </c>
      <c r="L262" s="10">
        <v>36</v>
      </c>
      <c r="M262" s="6">
        <f t="shared" si="52"/>
        <v>56</v>
      </c>
      <c r="N262" s="6">
        <f t="shared" si="53"/>
        <v>52</v>
      </c>
      <c r="O262" s="10">
        <v>32</v>
      </c>
      <c r="P262" s="10">
        <v>24</v>
      </c>
      <c r="Q262" s="10">
        <v>4</v>
      </c>
      <c r="R262" s="6">
        <f t="shared" si="54"/>
        <v>92</v>
      </c>
      <c r="S262" s="6">
        <f t="shared" si="55"/>
        <v>0.34782608695652173</v>
      </c>
      <c r="T262" s="6">
        <f t="shared" si="56"/>
        <v>0.2608695652173913</v>
      </c>
      <c r="U262" s="6">
        <f t="shared" si="57"/>
        <v>0.4</v>
      </c>
      <c r="V262" s="6">
        <f t="shared" si="58"/>
        <v>0.51851851851851849</v>
      </c>
      <c r="W262" s="6">
        <f t="shared" si="59"/>
        <v>0.48148148148148145</v>
      </c>
    </row>
    <row r="263" spans="1:23" x14ac:dyDescent="0.3">
      <c r="A263" s="12" t="s">
        <v>266</v>
      </c>
      <c r="B263" s="20">
        <v>-1.70335031496529</v>
      </c>
      <c r="C263" s="1">
        <v>-1.6656524519644003</v>
      </c>
      <c r="D263" s="1">
        <v>-1.7177712462998938</v>
      </c>
      <c r="E263" s="20">
        <v>-1.7043514397045401</v>
      </c>
      <c r="F263" s="20">
        <v>-1.71671202998311</v>
      </c>
      <c r="G263" s="6">
        <f t="shared" si="49"/>
        <v>-1.0592163167837398E-3</v>
      </c>
      <c r="H263" s="6">
        <f t="shared" si="50"/>
        <v>2.7163687229854682E-3</v>
      </c>
      <c r="I263" s="6">
        <f t="shared" si="48"/>
        <v>1.421128874833851E-3</v>
      </c>
      <c r="J263" s="6">
        <f t="shared" si="51"/>
        <v>1.4976116521114907E-3</v>
      </c>
      <c r="K263" s="10">
        <v>56</v>
      </c>
      <c r="L263" s="10">
        <v>36</v>
      </c>
      <c r="M263" s="6">
        <f t="shared" si="52"/>
        <v>56</v>
      </c>
      <c r="N263" s="6">
        <f t="shared" si="53"/>
        <v>52</v>
      </c>
      <c r="O263" s="10">
        <v>32</v>
      </c>
      <c r="P263" s="10">
        <v>24</v>
      </c>
      <c r="Q263" s="10">
        <v>4</v>
      </c>
      <c r="R263" s="6">
        <f t="shared" si="54"/>
        <v>92</v>
      </c>
      <c r="S263" s="6">
        <f t="shared" si="55"/>
        <v>0.34782608695652173</v>
      </c>
      <c r="T263" s="6">
        <f t="shared" si="56"/>
        <v>0.2608695652173913</v>
      </c>
      <c r="U263" s="6">
        <f t="shared" si="57"/>
        <v>0.4</v>
      </c>
      <c r="V263" s="6">
        <f t="shared" si="58"/>
        <v>0.51851851851851849</v>
      </c>
      <c r="W263" s="6">
        <f t="shared" si="59"/>
        <v>0.48148148148148145</v>
      </c>
    </row>
    <row r="264" spans="1:23" x14ac:dyDescent="0.3">
      <c r="A264" s="13" t="s">
        <v>267</v>
      </c>
      <c r="B264">
        <v>-1.65245758249368</v>
      </c>
      <c r="C264" s="11">
        <v>-1.6026261765920338</v>
      </c>
      <c r="D264" s="11">
        <v>-1.7171156338328459</v>
      </c>
      <c r="E264">
        <v>-1.6537532374261901</v>
      </c>
      <c r="F264">
        <v>-1.71426229127569</v>
      </c>
      <c r="G264" s="6">
        <f t="shared" si="49"/>
        <v>-2.853342557155969E-3</v>
      </c>
      <c r="H264" s="6">
        <f t="shared" si="50"/>
        <v>1.3107835819295756E-2</v>
      </c>
      <c r="I264" s="6">
        <f t="shared" si="48"/>
        <v>2.4831690141346248E-3</v>
      </c>
      <c r="J264" s="6">
        <f t="shared" si="51"/>
        <v>2.6139763495395194E-3</v>
      </c>
      <c r="K264" s="10">
        <v>56</v>
      </c>
      <c r="L264" s="10">
        <v>36</v>
      </c>
      <c r="M264" s="6">
        <f t="shared" si="52"/>
        <v>56</v>
      </c>
      <c r="N264" s="6">
        <f t="shared" si="53"/>
        <v>52</v>
      </c>
      <c r="O264" s="10">
        <v>32</v>
      </c>
      <c r="P264" s="10">
        <v>24</v>
      </c>
      <c r="Q264" s="10">
        <v>4</v>
      </c>
      <c r="R264" s="6">
        <f t="shared" si="54"/>
        <v>92</v>
      </c>
      <c r="S264" s="6">
        <f t="shared" si="55"/>
        <v>0.34782608695652173</v>
      </c>
      <c r="T264" s="6">
        <f t="shared" si="56"/>
        <v>0.2608695652173913</v>
      </c>
      <c r="U264" s="6">
        <f t="shared" si="57"/>
        <v>0.4</v>
      </c>
      <c r="V264" s="6">
        <f t="shared" si="58"/>
        <v>0.51851851851851849</v>
      </c>
      <c r="W264" s="6">
        <f t="shared" si="59"/>
        <v>0.48148148148148145</v>
      </c>
    </row>
    <row r="265" spans="1:23" x14ac:dyDescent="0.3">
      <c r="A265" s="12" t="s">
        <v>268</v>
      </c>
      <c r="B265" s="20">
        <v>-1.72665707610102</v>
      </c>
      <c r="C265" s="1">
        <v>-1.5206801482745957</v>
      </c>
      <c r="D265" s="1">
        <v>-1.7344115860924445</v>
      </c>
      <c r="E265" s="20">
        <v>-1.73723420351484</v>
      </c>
      <c r="F265" s="20">
        <v>-1.75673340554204</v>
      </c>
      <c r="G265" s="6">
        <f t="shared" si="49"/>
        <v>2.2321819449595548E-2</v>
      </c>
      <c r="H265" s="6">
        <f t="shared" si="50"/>
        <v>4.5681127511684953E-2</v>
      </c>
      <c r="I265" s="6">
        <f t="shared" si="48"/>
        <v>4.2426494796812E-2</v>
      </c>
      <c r="J265" s="6">
        <f t="shared" si="51"/>
        <v>4.6895658840994774E-2</v>
      </c>
      <c r="K265" s="10">
        <v>56</v>
      </c>
      <c r="L265" s="10">
        <v>36</v>
      </c>
      <c r="M265" s="6">
        <f t="shared" si="52"/>
        <v>56</v>
      </c>
      <c r="N265" s="6">
        <f t="shared" si="53"/>
        <v>52</v>
      </c>
      <c r="O265" s="10">
        <v>32</v>
      </c>
      <c r="P265" s="10">
        <v>24</v>
      </c>
      <c r="Q265" s="10">
        <v>4</v>
      </c>
      <c r="R265" s="6">
        <f t="shared" si="54"/>
        <v>92</v>
      </c>
      <c r="S265" s="6">
        <f t="shared" si="55"/>
        <v>0.34782608695652173</v>
      </c>
      <c r="T265" s="6">
        <f t="shared" si="56"/>
        <v>0.2608695652173913</v>
      </c>
      <c r="U265" s="6">
        <f t="shared" si="57"/>
        <v>0.4</v>
      </c>
      <c r="V265" s="6">
        <f t="shared" si="58"/>
        <v>0.51851851851851849</v>
      </c>
      <c r="W265" s="6">
        <f t="shared" si="59"/>
        <v>0.48148148148148145</v>
      </c>
    </row>
    <row r="266" spans="1:23" x14ac:dyDescent="0.3">
      <c r="A266" s="13" t="s">
        <v>269</v>
      </c>
      <c r="B266">
        <v>-1.73577262694329</v>
      </c>
      <c r="C266" s="11">
        <v>-1.509622783421904</v>
      </c>
      <c r="D266" s="11">
        <v>-1.737647339574294</v>
      </c>
      <c r="E266">
        <v>-1.7363093930692799</v>
      </c>
      <c r="F266">
        <v>-1.7577074079658099</v>
      </c>
      <c r="G266" s="6">
        <f t="shared" si="49"/>
        <v>2.0060068391515973E-2</v>
      </c>
      <c r="H266" s="6">
        <f t="shared" si="50"/>
        <v>5.1995198208494423E-2</v>
      </c>
      <c r="I266" s="6">
        <f t="shared" si="48"/>
        <v>5.1143751724747374E-2</v>
      </c>
      <c r="J266" s="6">
        <f t="shared" si="51"/>
        <v>5.1386818993421755E-2</v>
      </c>
      <c r="K266" s="10">
        <v>56</v>
      </c>
      <c r="L266" s="10">
        <v>36</v>
      </c>
      <c r="M266" s="6">
        <f t="shared" si="52"/>
        <v>56</v>
      </c>
      <c r="N266" s="6">
        <f t="shared" si="53"/>
        <v>52</v>
      </c>
      <c r="O266" s="10">
        <v>32</v>
      </c>
      <c r="P266" s="10">
        <v>24</v>
      </c>
      <c r="Q266" s="10">
        <v>4</v>
      </c>
      <c r="R266" s="6">
        <f t="shared" si="54"/>
        <v>92</v>
      </c>
      <c r="S266" s="6">
        <f t="shared" si="55"/>
        <v>0.34782608695652173</v>
      </c>
      <c r="T266" s="6">
        <f t="shared" si="56"/>
        <v>0.2608695652173913</v>
      </c>
      <c r="U266" s="6">
        <f t="shared" si="57"/>
        <v>0.4</v>
      </c>
      <c r="V266" s="6">
        <f t="shared" si="58"/>
        <v>0.51851851851851849</v>
      </c>
      <c r="W266" s="6">
        <f t="shared" si="59"/>
        <v>0.48148148148148145</v>
      </c>
    </row>
    <row r="267" spans="1:23" x14ac:dyDescent="0.3">
      <c r="A267" s="12" t="s">
        <v>270</v>
      </c>
      <c r="B267" s="20">
        <v>-1.70200984158116</v>
      </c>
      <c r="C267" s="1">
        <v>-1.7024297620781366</v>
      </c>
      <c r="D267" s="1">
        <v>-1.7024297620781366</v>
      </c>
      <c r="E267" s="20">
        <v>-1.70299266080789</v>
      </c>
      <c r="F267" s="20">
        <v>-1.70200984358134</v>
      </c>
      <c r="G267" s="6">
        <f t="shared" si="49"/>
        <v>-4.1991849679656745E-4</v>
      </c>
      <c r="H267" s="6">
        <f t="shared" si="50"/>
        <v>0</v>
      </c>
      <c r="I267" s="6">
        <f t="shared" si="48"/>
        <v>1.7633322378106555E-7</v>
      </c>
      <c r="J267" s="6">
        <f t="shared" si="51"/>
        <v>3.1685497995805678E-7</v>
      </c>
      <c r="K267" s="10">
        <v>56</v>
      </c>
      <c r="L267" s="10">
        <v>36</v>
      </c>
      <c r="M267" s="6">
        <f t="shared" si="52"/>
        <v>56</v>
      </c>
      <c r="N267" s="6">
        <f t="shared" si="53"/>
        <v>52</v>
      </c>
      <c r="O267" s="10">
        <v>32</v>
      </c>
      <c r="P267" s="10">
        <v>24</v>
      </c>
      <c r="Q267" s="10">
        <v>4</v>
      </c>
      <c r="R267" s="6">
        <f t="shared" si="54"/>
        <v>92</v>
      </c>
      <c r="S267" s="6">
        <f t="shared" si="55"/>
        <v>0.34782608695652173</v>
      </c>
      <c r="T267" s="6">
        <f t="shared" si="56"/>
        <v>0.2608695652173913</v>
      </c>
      <c r="U267" s="6">
        <f t="shared" si="57"/>
        <v>0.4</v>
      </c>
      <c r="V267" s="6">
        <f t="shared" si="58"/>
        <v>0.51851851851851849</v>
      </c>
      <c r="W267" s="6">
        <f t="shared" si="59"/>
        <v>0.48148148148148145</v>
      </c>
    </row>
    <row r="268" spans="1:23" x14ac:dyDescent="0.3">
      <c r="A268" s="13" t="s">
        <v>271</v>
      </c>
      <c r="B268">
        <v>-1.6743962597215001</v>
      </c>
      <c r="C268" s="11">
        <v>-1.6379841710068606</v>
      </c>
      <c r="D268" s="11">
        <v>-1.688662219854967</v>
      </c>
      <c r="E268">
        <v>-1.67532196219079</v>
      </c>
      <c r="F268">
        <v>-1.68870114888379</v>
      </c>
      <c r="G268" s="6">
        <f t="shared" si="49"/>
        <v>3.8929028822964895E-5</v>
      </c>
      <c r="H268" s="6">
        <f t="shared" si="50"/>
        <v>2.5682646350510636E-3</v>
      </c>
      <c r="I268" s="6">
        <f t="shared" si="48"/>
        <v>1.3258402045627788E-3</v>
      </c>
      <c r="J268" s="6">
        <f t="shared" si="51"/>
        <v>1.3941106504947187E-3</v>
      </c>
      <c r="K268" s="10">
        <v>56</v>
      </c>
      <c r="L268" s="10">
        <v>36</v>
      </c>
      <c r="M268" s="6">
        <f t="shared" si="52"/>
        <v>56</v>
      </c>
      <c r="N268" s="6">
        <f t="shared" si="53"/>
        <v>52</v>
      </c>
      <c r="O268" s="10">
        <v>32</v>
      </c>
      <c r="P268" s="10">
        <v>24</v>
      </c>
      <c r="Q268" s="10">
        <v>4</v>
      </c>
      <c r="R268" s="6">
        <f t="shared" si="54"/>
        <v>92</v>
      </c>
      <c r="S268" s="6">
        <f t="shared" si="55"/>
        <v>0.34782608695652173</v>
      </c>
      <c r="T268" s="6">
        <f t="shared" si="56"/>
        <v>0.2608695652173913</v>
      </c>
      <c r="U268" s="6">
        <f t="shared" si="57"/>
        <v>0.4</v>
      </c>
      <c r="V268" s="6">
        <f t="shared" si="58"/>
        <v>0.51851851851851849</v>
      </c>
      <c r="W268" s="6">
        <f t="shared" si="59"/>
        <v>0.48148148148148145</v>
      </c>
    </row>
    <row r="269" spans="1:23" x14ac:dyDescent="0.3">
      <c r="A269" s="12" t="s">
        <v>272</v>
      </c>
      <c r="B269" s="20">
        <v>-1.6420507344516</v>
      </c>
      <c r="C269" s="1">
        <v>-1.5927634234415171</v>
      </c>
      <c r="D269" s="1">
        <v>-1.688426804457134</v>
      </c>
      <c r="E269" s="20">
        <v>-1.64253335057107</v>
      </c>
      <c r="F269" s="20">
        <v>-1.6899700655399199</v>
      </c>
      <c r="G269" s="6">
        <f t="shared" si="49"/>
        <v>1.5432610827859072E-3</v>
      </c>
      <c r="H269" s="6">
        <f t="shared" si="50"/>
        <v>9.15148246733909E-3</v>
      </c>
      <c r="I269" s="6">
        <f t="shared" si="48"/>
        <v>2.429239026604637E-3</v>
      </c>
      <c r="J269" s="6">
        <f t="shared" si="51"/>
        <v>2.4770456464810017E-3</v>
      </c>
      <c r="K269" s="10">
        <v>56</v>
      </c>
      <c r="L269" s="10">
        <v>36</v>
      </c>
      <c r="M269" s="6">
        <f t="shared" si="52"/>
        <v>56</v>
      </c>
      <c r="N269" s="6">
        <f t="shared" si="53"/>
        <v>52</v>
      </c>
      <c r="O269" s="10">
        <v>32</v>
      </c>
      <c r="P269" s="10">
        <v>24</v>
      </c>
      <c r="Q269" s="10">
        <v>4</v>
      </c>
      <c r="R269" s="6">
        <f t="shared" si="54"/>
        <v>92</v>
      </c>
      <c r="S269" s="6">
        <f t="shared" si="55"/>
        <v>0.34782608695652173</v>
      </c>
      <c r="T269" s="6">
        <f t="shared" si="56"/>
        <v>0.2608695652173913</v>
      </c>
      <c r="U269" s="6">
        <f t="shared" si="57"/>
        <v>0.4</v>
      </c>
      <c r="V269" s="6">
        <f t="shared" si="58"/>
        <v>0.51851851851851849</v>
      </c>
      <c r="W269" s="6">
        <f t="shared" si="59"/>
        <v>0.48148148148148145</v>
      </c>
    </row>
    <row r="270" spans="1:23" x14ac:dyDescent="0.3">
      <c r="A270" s="13" t="s">
        <v>273</v>
      </c>
      <c r="B270">
        <v>-1.7958334703430501</v>
      </c>
      <c r="C270" s="11">
        <v>-1.5881639769687839</v>
      </c>
      <c r="D270" s="11">
        <v>-1.7958648444902985</v>
      </c>
      <c r="E270">
        <v>-1.79622659963834</v>
      </c>
      <c r="F270">
        <v>-1.8000772108767999</v>
      </c>
      <c r="G270" s="6">
        <f t="shared" si="49"/>
        <v>4.2123663865014649E-3</v>
      </c>
      <c r="H270" s="6">
        <f t="shared" si="50"/>
        <v>4.3139650369189764E-2</v>
      </c>
      <c r="I270" s="6">
        <f t="shared" si="48"/>
        <v>4.3126618478324399E-2</v>
      </c>
      <c r="J270" s="6">
        <f t="shared" si="51"/>
        <v>4.3290054952134081E-2</v>
      </c>
      <c r="K270" s="10">
        <v>56</v>
      </c>
      <c r="L270" s="10">
        <v>36</v>
      </c>
      <c r="M270" s="6">
        <f t="shared" si="52"/>
        <v>56</v>
      </c>
      <c r="N270" s="6">
        <f t="shared" si="53"/>
        <v>52</v>
      </c>
      <c r="O270" s="10">
        <v>32</v>
      </c>
      <c r="P270" s="10">
        <v>24</v>
      </c>
      <c r="Q270" s="10">
        <v>4</v>
      </c>
      <c r="R270" s="6">
        <f t="shared" si="54"/>
        <v>92</v>
      </c>
      <c r="S270" s="6">
        <f t="shared" si="55"/>
        <v>0.34782608695652173</v>
      </c>
      <c r="T270" s="6">
        <f t="shared" si="56"/>
        <v>0.2608695652173913</v>
      </c>
      <c r="U270" s="6">
        <f t="shared" si="57"/>
        <v>0.4</v>
      </c>
      <c r="V270" s="6">
        <f t="shared" si="58"/>
        <v>0.51851851851851849</v>
      </c>
      <c r="W270" s="6">
        <f t="shared" si="59"/>
        <v>0.48148148148148145</v>
      </c>
    </row>
    <row r="271" spans="1:23" x14ac:dyDescent="0.3">
      <c r="A271" s="12" t="s">
        <v>274</v>
      </c>
      <c r="B271" s="20">
        <v>-1.69206812029235</v>
      </c>
      <c r="C271" s="1">
        <v>-1.4632585228969899</v>
      </c>
      <c r="D271" s="1">
        <v>-1.7035841708662214</v>
      </c>
      <c r="E271" s="20">
        <v>-1.6939586978218599</v>
      </c>
      <c r="F271" s="20">
        <v>-1.73519001181484</v>
      </c>
      <c r="G271" s="6">
        <f t="shared" si="49"/>
        <v>3.1605840948618624E-2</v>
      </c>
      <c r="H271" s="6">
        <f t="shared" si="50"/>
        <v>5.775641707183099E-2</v>
      </c>
      <c r="I271" s="6">
        <f t="shared" si="48"/>
        <v>5.2353831860226782E-2</v>
      </c>
      <c r="J271" s="6">
        <f t="shared" si="51"/>
        <v>5.3222570710365638E-2</v>
      </c>
      <c r="K271" s="10">
        <v>56</v>
      </c>
      <c r="L271" s="10">
        <v>36</v>
      </c>
      <c r="M271" s="6">
        <f t="shared" si="52"/>
        <v>56</v>
      </c>
      <c r="N271" s="6">
        <f t="shared" si="53"/>
        <v>52</v>
      </c>
      <c r="O271" s="10">
        <v>32</v>
      </c>
      <c r="P271" s="10">
        <v>24</v>
      </c>
      <c r="Q271" s="10">
        <v>4</v>
      </c>
      <c r="R271" s="6">
        <f t="shared" si="54"/>
        <v>92</v>
      </c>
      <c r="S271" s="6">
        <f t="shared" si="55"/>
        <v>0.34782608695652173</v>
      </c>
      <c r="T271" s="6">
        <f t="shared" si="56"/>
        <v>0.2608695652173913</v>
      </c>
      <c r="U271" s="6">
        <f t="shared" si="57"/>
        <v>0.4</v>
      </c>
      <c r="V271" s="6">
        <f t="shared" si="58"/>
        <v>0.51851851851851849</v>
      </c>
      <c r="W271" s="6">
        <f t="shared" si="59"/>
        <v>0.48148148148148145</v>
      </c>
    </row>
    <row r="272" spans="1:23" x14ac:dyDescent="0.3">
      <c r="A272" s="13" t="s">
        <v>275</v>
      </c>
      <c r="B272">
        <v>-1.6671349815299501</v>
      </c>
      <c r="C272" s="11">
        <v>-1.6303248336579186</v>
      </c>
      <c r="D272" s="11">
        <v>-1.6802951018525696</v>
      </c>
      <c r="E272">
        <v>-1.6677410942324</v>
      </c>
      <c r="F272">
        <v>-1.68033110887741</v>
      </c>
      <c r="G272" s="6">
        <f t="shared" si="49"/>
        <v>3.6007024840412072E-5</v>
      </c>
      <c r="H272" s="6">
        <f t="shared" si="50"/>
        <v>2.4970277034453495E-3</v>
      </c>
      <c r="I272" s="6">
        <f t="shared" si="48"/>
        <v>1.3549869863608264E-3</v>
      </c>
      <c r="J272" s="6">
        <f t="shared" si="51"/>
        <v>1.3999765553774943E-3</v>
      </c>
      <c r="K272" s="10">
        <v>56</v>
      </c>
      <c r="L272" s="10">
        <v>36</v>
      </c>
      <c r="M272" s="6">
        <f t="shared" si="52"/>
        <v>56</v>
      </c>
      <c r="N272" s="6">
        <f t="shared" si="53"/>
        <v>52</v>
      </c>
      <c r="O272" s="10">
        <v>32</v>
      </c>
      <c r="P272" s="10">
        <v>24</v>
      </c>
      <c r="Q272" s="10">
        <v>4</v>
      </c>
      <c r="R272" s="6">
        <f t="shared" si="54"/>
        <v>92</v>
      </c>
      <c r="S272" s="6">
        <f t="shared" si="55"/>
        <v>0.34782608695652173</v>
      </c>
      <c r="T272" s="6">
        <f t="shared" si="56"/>
        <v>0.2608695652173913</v>
      </c>
      <c r="U272" s="6">
        <f t="shared" si="57"/>
        <v>0.4</v>
      </c>
      <c r="V272" s="6">
        <f t="shared" si="58"/>
        <v>0.51851851851851849</v>
      </c>
      <c r="W272" s="6">
        <f t="shared" si="59"/>
        <v>0.48148148148148145</v>
      </c>
    </row>
    <row r="273" spans="1:23" x14ac:dyDescent="0.3">
      <c r="A273" s="12" t="s">
        <v>276</v>
      </c>
      <c r="B273" s="20">
        <v>-1.6352596224838201</v>
      </c>
      <c r="C273" s="1">
        <v>-1.5858151019918219</v>
      </c>
      <c r="D273" s="1">
        <v>-1.6806703793122231</v>
      </c>
      <c r="E273" s="20">
        <v>-1.63592398307266</v>
      </c>
      <c r="F273" s="20">
        <v>-1.68122415537338</v>
      </c>
      <c r="G273" s="6">
        <f t="shared" si="49"/>
        <v>5.5377606115691869E-4</v>
      </c>
      <c r="H273" s="6">
        <f t="shared" si="50"/>
        <v>8.9975236355302225E-3</v>
      </c>
      <c r="I273" s="6">
        <f t="shared" si="48"/>
        <v>2.4447606066836311E-3</v>
      </c>
      <c r="J273" s="6">
        <f t="shared" si="51"/>
        <v>2.5108999631735752E-3</v>
      </c>
      <c r="K273" s="10">
        <v>56</v>
      </c>
      <c r="L273" s="10">
        <v>36</v>
      </c>
      <c r="M273" s="6">
        <f t="shared" si="52"/>
        <v>56</v>
      </c>
      <c r="N273" s="6">
        <f t="shared" si="53"/>
        <v>52</v>
      </c>
      <c r="O273" s="10">
        <v>32</v>
      </c>
      <c r="P273" s="10">
        <v>24</v>
      </c>
      <c r="Q273" s="10">
        <v>4</v>
      </c>
      <c r="R273" s="6">
        <f t="shared" si="54"/>
        <v>92</v>
      </c>
      <c r="S273" s="6">
        <f t="shared" si="55"/>
        <v>0.34782608695652173</v>
      </c>
      <c r="T273" s="6">
        <f t="shared" si="56"/>
        <v>0.2608695652173913</v>
      </c>
      <c r="U273" s="6">
        <f t="shared" si="57"/>
        <v>0.4</v>
      </c>
      <c r="V273" s="6">
        <f t="shared" si="58"/>
        <v>0.51851851851851849</v>
      </c>
      <c r="W273" s="6">
        <f t="shared" si="59"/>
        <v>0.48148148148148145</v>
      </c>
    </row>
    <row r="274" spans="1:23" x14ac:dyDescent="0.3">
      <c r="A274" s="13" t="s">
        <v>277</v>
      </c>
      <c r="B274">
        <v>-1.73418979813514</v>
      </c>
      <c r="C274" s="11">
        <v>-1.5291720763276775</v>
      </c>
      <c r="D274" s="11">
        <v>-1.7392259462584181</v>
      </c>
      <c r="E274">
        <v>-1.73468729492097</v>
      </c>
      <c r="F274">
        <v>-1.76014957759865</v>
      </c>
      <c r="G274" s="6">
        <f t="shared" si="49"/>
        <v>2.0923631340231896E-2</v>
      </c>
      <c r="H274" s="6">
        <f t="shared" si="50"/>
        <v>4.4122628272880493E-2</v>
      </c>
      <c r="I274" s="6">
        <f t="shared" si="48"/>
        <v>4.2032266255122075E-2</v>
      </c>
      <c r="J274" s="6">
        <f t="shared" si="51"/>
        <v>4.2236505073448789E-2</v>
      </c>
      <c r="K274" s="10">
        <v>56</v>
      </c>
      <c r="L274" s="10">
        <v>36</v>
      </c>
      <c r="M274" s="6">
        <f t="shared" si="52"/>
        <v>56</v>
      </c>
      <c r="N274" s="6">
        <f t="shared" si="53"/>
        <v>52</v>
      </c>
      <c r="O274" s="10">
        <v>32</v>
      </c>
      <c r="P274" s="10">
        <v>24</v>
      </c>
      <c r="Q274" s="10">
        <v>4</v>
      </c>
      <c r="R274" s="6">
        <f t="shared" si="54"/>
        <v>92</v>
      </c>
      <c r="S274" s="6">
        <f t="shared" si="55"/>
        <v>0.34782608695652173</v>
      </c>
      <c r="T274" s="6">
        <f t="shared" si="56"/>
        <v>0.2608695652173913</v>
      </c>
      <c r="U274" s="6">
        <f t="shared" si="57"/>
        <v>0.4</v>
      </c>
      <c r="V274" s="6">
        <f t="shared" si="58"/>
        <v>0.51851851851851849</v>
      </c>
      <c r="W274" s="6">
        <f t="shared" si="59"/>
        <v>0.48148148148148145</v>
      </c>
    </row>
    <row r="275" spans="1:23" x14ac:dyDescent="0.3">
      <c r="A275" s="12" t="s">
        <v>278</v>
      </c>
      <c r="B275" s="20">
        <v>-1.7268205640458401</v>
      </c>
      <c r="C275" s="1">
        <v>-1.5001227579955092</v>
      </c>
      <c r="D275" s="1">
        <v>-1.7363579425159408</v>
      </c>
      <c r="E275" s="20">
        <v>-1.7294716208816101</v>
      </c>
      <c r="F275" s="20">
        <v>-1.7700320460433701</v>
      </c>
      <c r="G275" s="6">
        <f t="shared" si="49"/>
        <v>3.3674103527429278E-2</v>
      </c>
      <c r="H275" s="6">
        <f t="shared" si="50"/>
        <v>5.5807062405402355E-2</v>
      </c>
      <c r="I275" s="6">
        <f t="shared" si="48"/>
        <v>5.1391895268033422E-2</v>
      </c>
      <c r="J275" s="6">
        <f t="shared" si="51"/>
        <v>5.2600900907147509E-2</v>
      </c>
      <c r="K275" s="10">
        <v>56</v>
      </c>
      <c r="L275" s="10">
        <v>36</v>
      </c>
      <c r="M275" s="6">
        <f t="shared" si="52"/>
        <v>56</v>
      </c>
      <c r="N275" s="6">
        <f t="shared" si="53"/>
        <v>52</v>
      </c>
      <c r="O275" s="10">
        <v>32</v>
      </c>
      <c r="P275" s="10">
        <v>24</v>
      </c>
      <c r="Q275" s="10">
        <v>4</v>
      </c>
      <c r="R275" s="6">
        <f t="shared" si="54"/>
        <v>92</v>
      </c>
      <c r="S275" s="6">
        <f t="shared" si="55"/>
        <v>0.34782608695652173</v>
      </c>
      <c r="T275" s="6">
        <f t="shared" si="56"/>
        <v>0.2608695652173913</v>
      </c>
      <c r="U275" s="6">
        <f t="shared" si="57"/>
        <v>0.4</v>
      </c>
      <c r="V275" s="6">
        <f t="shared" si="58"/>
        <v>0.51851851851851849</v>
      </c>
      <c r="W275" s="6">
        <f t="shared" si="59"/>
        <v>0.48148148148148145</v>
      </c>
    </row>
    <row r="276" spans="1:23" x14ac:dyDescent="0.3">
      <c r="A276" s="13" t="s">
        <v>279</v>
      </c>
      <c r="B276">
        <v>-1.62082220122445</v>
      </c>
      <c r="C276" s="11">
        <v>-1.5362155731960829</v>
      </c>
      <c r="D276" s="11">
        <v>-1.6876805596844626</v>
      </c>
      <c r="E276">
        <v>-1.6227387271464599</v>
      </c>
      <c r="F276">
        <v>-1.67714903613871</v>
      </c>
      <c r="G276" s="6">
        <f t="shared" si="49"/>
        <v>-1.0531523545752597E-2</v>
      </c>
      <c r="H276" s="6">
        <f t="shared" si="50"/>
        <v>2.2941642131925042E-2</v>
      </c>
      <c r="I276" s="6">
        <f t="shared" si="48"/>
        <v>7.1582815063304644E-3</v>
      </c>
      <c r="J276" s="6">
        <f t="shared" si="51"/>
        <v>7.4862561695206425E-3</v>
      </c>
      <c r="K276" s="10">
        <v>56</v>
      </c>
      <c r="L276" s="10">
        <v>36</v>
      </c>
      <c r="M276" s="6">
        <f t="shared" si="52"/>
        <v>56</v>
      </c>
      <c r="N276" s="6">
        <f t="shared" si="53"/>
        <v>52</v>
      </c>
      <c r="O276" s="10">
        <v>32</v>
      </c>
      <c r="P276" s="10">
        <v>24</v>
      </c>
      <c r="Q276" s="10">
        <v>4</v>
      </c>
      <c r="R276" s="6">
        <f t="shared" si="54"/>
        <v>92</v>
      </c>
      <c r="S276" s="6">
        <f t="shared" si="55"/>
        <v>0.34782608695652173</v>
      </c>
      <c r="T276" s="6">
        <f t="shared" si="56"/>
        <v>0.2608695652173913</v>
      </c>
      <c r="U276" s="6">
        <f t="shared" si="57"/>
        <v>0.4</v>
      </c>
      <c r="V276" s="6">
        <f t="shared" si="58"/>
        <v>0.51851851851851849</v>
      </c>
      <c r="W276" s="6">
        <f t="shared" si="59"/>
        <v>0.48148148148148145</v>
      </c>
    </row>
    <row r="277" spans="1:23" x14ac:dyDescent="0.3">
      <c r="A277" s="12" t="s">
        <v>280</v>
      </c>
      <c r="B277" s="20">
        <v>-1.7225516728921799</v>
      </c>
      <c r="C277" s="1">
        <v>-1.4873493908032822</v>
      </c>
      <c r="D277" s="1">
        <v>-1.7294541536528696</v>
      </c>
      <c r="E277" s="20">
        <v>-1.7208108539466</v>
      </c>
      <c r="F277" s="20">
        <v>-1.7361501091703599</v>
      </c>
      <c r="G277" s="6">
        <f t="shared" si="49"/>
        <v>6.6959555174903596E-3</v>
      </c>
      <c r="H277" s="6">
        <f t="shared" si="50"/>
        <v>5.8614716194454942E-2</v>
      </c>
      <c r="I277" s="6">
        <f t="shared" si="48"/>
        <v>5.5320113499825414E-2</v>
      </c>
      <c r="J277" s="6">
        <f t="shared" si="51"/>
        <v>5.4504254773018755E-2</v>
      </c>
      <c r="K277" s="10">
        <v>56</v>
      </c>
      <c r="L277" s="10">
        <v>36</v>
      </c>
      <c r="M277" s="6">
        <f t="shared" si="52"/>
        <v>56</v>
      </c>
      <c r="N277" s="6">
        <f t="shared" si="53"/>
        <v>52</v>
      </c>
      <c r="O277" s="10">
        <v>32</v>
      </c>
      <c r="P277" s="10">
        <v>24</v>
      </c>
      <c r="Q277" s="10">
        <v>4</v>
      </c>
      <c r="R277" s="6">
        <f t="shared" si="54"/>
        <v>92</v>
      </c>
      <c r="S277" s="6">
        <f t="shared" si="55"/>
        <v>0.34782608695652173</v>
      </c>
      <c r="T277" s="6">
        <f t="shared" si="56"/>
        <v>0.2608695652173913</v>
      </c>
      <c r="U277" s="6">
        <f t="shared" si="57"/>
        <v>0.4</v>
      </c>
      <c r="V277" s="6">
        <f t="shared" si="58"/>
        <v>0.51851851851851849</v>
      </c>
      <c r="W277" s="6">
        <f t="shared" si="59"/>
        <v>0.48148148148148145</v>
      </c>
    </row>
    <row r="278" spans="1:23" x14ac:dyDescent="0.3">
      <c r="A278" s="13" t="s">
        <v>281</v>
      </c>
      <c r="B278">
        <v>-1.67596327094874</v>
      </c>
      <c r="C278" s="11">
        <v>-1.4344228209778516</v>
      </c>
      <c r="D278" s="11">
        <v>-1.681796063099406</v>
      </c>
      <c r="E278">
        <v>-1.6896110413608201</v>
      </c>
      <c r="F278">
        <v>-1.7113243287286</v>
      </c>
      <c r="G278" s="6">
        <f t="shared" si="49"/>
        <v>2.9528265629193973E-2</v>
      </c>
      <c r="H278" s="6">
        <f t="shared" si="50"/>
        <v>6.1193520917729192E-2</v>
      </c>
      <c r="I278" s="6">
        <f t="shared" si="48"/>
        <v>5.834178897213925E-2</v>
      </c>
      <c r="J278" s="6">
        <f t="shared" si="51"/>
        <v>6.5121027822226507E-2</v>
      </c>
      <c r="K278" s="10">
        <v>56</v>
      </c>
      <c r="L278" s="10">
        <v>36</v>
      </c>
      <c r="M278" s="6">
        <f t="shared" si="52"/>
        <v>56</v>
      </c>
      <c r="N278" s="6">
        <f t="shared" si="53"/>
        <v>52</v>
      </c>
      <c r="O278" s="10">
        <v>32</v>
      </c>
      <c r="P278" s="10">
        <v>24</v>
      </c>
      <c r="Q278" s="10">
        <v>4</v>
      </c>
      <c r="R278" s="6">
        <f t="shared" si="54"/>
        <v>92</v>
      </c>
      <c r="S278" s="6">
        <f t="shared" si="55"/>
        <v>0.34782608695652173</v>
      </c>
      <c r="T278" s="6">
        <f t="shared" si="56"/>
        <v>0.2608695652173913</v>
      </c>
      <c r="U278" s="6">
        <f t="shared" si="57"/>
        <v>0.4</v>
      </c>
      <c r="V278" s="6">
        <f t="shared" si="58"/>
        <v>0.51851851851851849</v>
      </c>
      <c r="W278" s="6">
        <f t="shared" si="59"/>
        <v>0.48148148148148145</v>
      </c>
    </row>
    <row r="279" spans="1:23" x14ac:dyDescent="0.3">
      <c r="A279" s="12" t="s">
        <v>282</v>
      </c>
      <c r="B279" s="20">
        <v>-1.6730840993221301</v>
      </c>
      <c r="C279" s="1">
        <v>-1.4569276608514881</v>
      </c>
      <c r="D279" s="1">
        <v>-1.7295307081030331</v>
      </c>
      <c r="E279" s="20">
        <v>-1.67371263789082</v>
      </c>
      <c r="F279" s="20">
        <v>-1.71472169416703</v>
      </c>
      <c r="G279" s="6">
        <f t="shared" si="49"/>
        <v>-1.480901393600309E-2</v>
      </c>
      <c r="H279" s="6">
        <f t="shared" si="50"/>
        <v>7.4312421370828108E-2</v>
      </c>
      <c r="I279" s="6">
        <f t="shared" si="48"/>
        <v>4.6723605892312454E-2</v>
      </c>
      <c r="J279" s="6">
        <f t="shared" si="51"/>
        <v>4.6995726269943687E-2</v>
      </c>
      <c r="K279" s="10">
        <v>56</v>
      </c>
      <c r="L279" s="10">
        <v>36</v>
      </c>
      <c r="M279" s="6">
        <f t="shared" si="52"/>
        <v>56</v>
      </c>
      <c r="N279" s="6">
        <f t="shared" si="53"/>
        <v>52</v>
      </c>
      <c r="O279" s="10">
        <v>32</v>
      </c>
      <c r="P279" s="10">
        <v>24</v>
      </c>
      <c r="Q279" s="10">
        <v>4</v>
      </c>
      <c r="R279" s="6">
        <f t="shared" si="54"/>
        <v>92</v>
      </c>
      <c r="S279" s="6">
        <f t="shared" si="55"/>
        <v>0.34782608695652173</v>
      </c>
      <c r="T279" s="6">
        <f t="shared" si="56"/>
        <v>0.2608695652173913</v>
      </c>
      <c r="U279" s="6">
        <f t="shared" si="57"/>
        <v>0.4</v>
      </c>
      <c r="V279" s="6">
        <f t="shared" si="58"/>
        <v>0.51851851851851849</v>
      </c>
      <c r="W279" s="6">
        <f t="shared" si="59"/>
        <v>0.48148148148148145</v>
      </c>
    </row>
    <row r="280" spans="1:23" x14ac:dyDescent="0.3">
      <c r="A280" s="13" t="s">
        <v>283</v>
      </c>
      <c r="B280">
        <v>-1.6345221624088599</v>
      </c>
      <c r="C280" s="11">
        <v>-1.3847592947556779</v>
      </c>
      <c r="D280" s="11">
        <v>-1.6812560224529443</v>
      </c>
      <c r="E280">
        <v>-1.6473878546835501</v>
      </c>
      <c r="F280">
        <v>-1.69323519452494</v>
      </c>
      <c r="G280" s="6">
        <f t="shared" si="49"/>
        <v>1.1979172071995725E-2</v>
      </c>
      <c r="H280" s="6">
        <f t="shared" si="50"/>
        <v>8.7910309535186887E-2</v>
      </c>
      <c r="I280" s="6">
        <f t="shared" si="48"/>
        <v>6.2381490058340913E-2</v>
      </c>
      <c r="J280" s="6">
        <f t="shared" si="51"/>
        <v>6.8973760489787928E-2</v>
      </c>
      <c r="K280" s="10">
        <v>56</v>
      </c>
      <c r="L280" s="10">
        <v>36</v>
      </c>
      <c r="M280" s="6">
        <f t="shared" si="52"/>
        <v>56</v>
      </c>
      <c r="N280" s="6">
        <f t="shared" si="53"/>
        <v>52</v>
      </c>
      <c r="O280" s="10">
        <v>32</v>
      </c>
      <c r="P280" s="10">
        <v>24</v>
      </c>
      <c r="Q280" s="10">
        <v>4</v>
      </c>
      <c r="R280" s="6">
        <f t="shared" si="54"/>
        <v>92</v>
      </c>
      <c r="S280" s="6">
        <f t="shared" si="55"/>
        <v>0.34782608695652173</v>
      </c>
      <c r="T280" s="6">
        <f t="shared" si="56"/>
        <v>0.2608695652173913</v>
      </c>
      <c r="U280" s="6">
        <f t="shared" si="57"/>
        <v>0.4</v>
      </c>
      <c r="V280" s="6">
        <f t="shared" si="58"/>
        <v>0.51851851851851849</v>
      </c>
      <c r="W280" s="6">
        <f t="shared" si="59"/>
        <v>0.48148148148148145</v>
      </c>
    </row>
    <row r="281" spans="1:23" x14ac:dyDescent="0.3">
      <c r="A281" s="12" t="s">
        <v>284</v>
      </c>
      <c r="B281" s="20">
        <v>-1.7240579508993299</v>
      </c>
      <c r="C281" s="1">
        <v>-1.3681746322452613</v>
      </c>
      <c r="D281" s="1">
        <v>-1.7402620890354048</v>
      </c>
      <c r="E281" s="20">
        <v>-1.7218973452303299</v>
      </c>
      <c r="F281" s="20">
        <v>-1.7721199908779399</v>
      </c>
      <c r="G281" s="6">
        <f t="shared" si="49"/>
        <v>3.1857901842535119E-2</v>
      </c>
      <c r="H281" s="6">
        <f t="shared" si="50"/>
        <v>0.13844907550055693</v>
      </c>
      <c r="I281" s="6">
        <f t="shared" si="48"/>
        <v>0.12665293649623335</v>
      </c>
      <c r="J281" s="6">
        <f t="shared" si="51"/>
        <v>0.12511975768151723</v>
      </c>
      <c r="K281" s="10">
        <v>56</v>
      </c>
      <c r="L281" s="10">
        <v>36</v>
      </c>
      <c r="M281" s="6">
        <f t="shared" si="52"/>
        <v>56</v>
      </c>
      <c r="N281" s="6">
        <f t="shared" si="53"/>
        <v>52</v>
      </c>
      <c r="O281" s="10">
        <v>32</v>
      </c>
      <c r="P281" s="10">
        <v>24</v>
      </c>
      <c r="Q281" s="10">
        <v>4</v>
      </c>
      <c r="R281" s="6">
        <f t="shared" si="54"/>
        <v>92</v>
      </c>
      <c r="S281" s="6">
        <f t="shared" si="55"/>
        <v>0.34782608695652173</v>
      </c>
      <c r="T281" s="6">
        <f t="shared" si="56"/>
        <v>0.2608695652173913</v>
      </c>
      <c r="U281" s="6">
        <f t="shared" si="57"/>
        <v>0.4</v>
      </c>
      <c r="V281" s="6">
        <f t="shared" si="58"/>
        <v>0.51851851851851849</v>
      </c>
      <c r="W281" s="6">
        <f t="shared" si="59"/>
        <v>0.48148148148148145</v>
      </c>
    </row>
    <row r="282" spans="1:23" x14ac:dyDescent="0.3">
      <c r="A282" s="13" t="s">
        <v>285</v>
      </c>
      <c r="B282">
        <v>-1.7023093652055801</v>
      </c>
      <c r="C282" s="11">
        <v>-1.7027317435666194</v>
      </c>
      <c r="D282" s="11">
        <v>-1.7027317435666194</v>
      </c>
      <c r="E282">
        <v>-1.7032921771708001</v>
      </c>
      <c r="F282">
        <v>-1.7023093670174101</v>
      </c>
      <c r="G282" s="6">
        <f t="shared" si="49"/>
        <v>-4.2237654920929124E-4</v>
      </c>
      <c r="H282" s="6">
        <f t="shared" si="50"/>
        <v>0</v>
      </c>
      <c r="I282" s="6">
        <f t="shared" si="48"/>
        <v>1.7840347987425421E-7</v>
      </c>
      <c r="J282" s="6">
        <f t="shared" si="51"/>
        <v>3.1408582469494349E-7</v>
      </c>
      <c r="K282" s="10">
        <v>56</v>
      </c>
      <c r="L282" s="10">
        <v>36</v>
      </c>
      <c r="M282" s="6">
        <f t="shared" si="52"/>
        <v>56</v>
      </c>
      <c r="N282" s="6">
        <f t="shared" si="53"/>
        <v>52</v>
      </c>
      <c r="O282" s="10">
        <v>32</v>
      </c>
      <c r="P282" s="10">
        <v>24</v>
      </c>
      <c r="Q282" s="10">
        <v>4</v>
      </c>
      <c r="R282" s="6">
        <f t="shared" si="54"/>
        <v>92</v>
      </c>
      <c r="S282" s="6">
        <f t="shared" si="55"/>
        <v>0.34782608695652173</v>
      </c>
      <c r="T282" s="6">
        <f t="shared" si="56"/>
        <v>0.2608695652173913</v>
      </c>
      <c r="U282" s="6">
        <f t="shared" si="57"/>
        <v>0.4</v>
      </c>
      <c r="V282" s="6">
        <f t="shared" si="58"/>
        <v>0.51851851851851849</v>
      </c>
      <c r="W282" s="6">
        <f t="shared" si="59"/>
        <v>0.48148148148148145</v>
      </c>
    </row>
    <row r="283" spans="1:23" x14ac:dyDescent="0.3">
      <c r="A283" s="12" t="s">
        <v>286</v>
      </c>
      <c r="B283" s="20">
        <v>-1.6782423849592401</v>
      </c>
      <c r="C283" s="1">
        <v>-1.6420733264465186</v>
      </c>
      <c r="D283" s="1">
        <v>-1.6892632629589786</v>
      </c>
      <c r="E283" s="20">
        <v>-1.6794665082497999</v>
      </c>
      <c r="F283" s="20">
        <v>-1.68990807077114</v>
      </c>
      <c r="G283" s="6">
        <f t="shared" si="49"/>
        <v>6.448078121614742E-4</v>
      </c>
      <c r="H283" s="6">
        <f t="shared" si="50"/>
        <v>2.2268901080500008E-3</v>
      </c>
      <c r="I283" s="6">
        <f t="shared" si="48"/>
        <v>1.3082007936966681E-3</v>
      </c>
      <c r="J283" s="6">
        <f t="shared" si="51"/>
        <v>1.3982500453732498E-3</v>
      </c>
      <c r="K283" s="10">
        <v>56</v>
      </c>
      <c r="L283" s="10">
        <v>36</v>
      </c>
      <c r="M283" s="6">
        <f t="shared" si="52"/>
        <v>56</v>
      </c>
      <c r="N283" s="6">
        <f t="shared" si="53"/>
        <v>52</v>
      </c>
      <c r="O283" s="10">
        <v>32</v>
      </c>
      <c r="P283" s="10">
        <v>24</v>
      </c>
      <c r="Q283" s="10">
        <v>4</v>
      </c>
      <c r="R283" s="6">
        <f t="shared" si="54"/>
        <v>92</v>
      </c>
      <c r="S283" s="6">
        <f t="shared" si="55"/>
        <v>0.34782608695652173</v>
      </c>
      <c r="T283" s="6">
        <f t="shared" si="56"/>
        <v>0.2608695652173913</v>
      </c>
      <c r="U283" s="6">
        <f t="shared" si="57"/>
        <v>0.4</v>
      </c>
      <c r="V283" s="6">
        <f t="shared" si="58"/>
        <v>0.51851851851851849</v>
      </c>
      <c r="W283" s="6">
        <f t="shared" si="59"/>
        <v>0.48148148148148145</v>
      </c>
    </row>
    <row r="284" spans="1:23" x14ac:dyDescent="0.3">
      <c r="A284" s="13" t="s">
        <v>287</v>
      </c>
      <c r="B284">
        <v>-1.64156753544564</v>
      </c>
      <c r="C284" s="11">
        <v>-1.592257217398632</v>
      </c>
      <c r="D284" s="11">
        <v>-1.6890444823342632</v>
      </c>
      <c r="E284">
        <v>-1.64128990571313</v>
      </c>
      <c r="F284">
        <v>-1.6891939492269199</v>
      </c>
      <c r="G284" s="6">
        <f t="shared" si="49"/>
        <v>1.4946689265671331E-4</v>
      </c>
      <c r="H284" s="6">
        <f t="shared" si="50"/>
        <v>9.3677746537200578E-3</v>
      </c>
      <c r="I284" s="6">
        <f t="shared" si="48"/>
        <v>2.4315074658970855E-3</v>
      </c>
      <c r="J284" s="6">
        <f t="shared" si="51"/>
        <v>2.4042045233467115E-3</v>
      </c>
      <c r="K284" s="10">
        <v>56</v>
      </c>
      <c r="L284" s="10">
        <v>36</v>
      </c>
      <c r="M284" s="6">
        <f t="shared" si="52"/>
        <v>56</v>
      </c>
      <c r="N284" s="6">
        <f t="shared" si="53"/>
        <v>52</v>
      </c>
      <c r="O284" s="10">
        <v>32</v>
      </c>
      <c r="P284" s="10">
        <v>24</v>
      </c>
      <c r="Q284" s="10">
        <v>4</v>
      </c>
      <c r="R284" s="6">
        <f t="shared" si="54"/>
        <v>92</v>
      </c>
      <c r="S284" s="6">
        <f t="shared" si="55"/>
        <v>0.34782608695652173</v>
      </c>
      <c r="T284" s="6">
        <f t="shared" si="56"/>
        <v>0.2608695652173913</v>
      </c>
      <c r="U284" s="6">
        <f t="shared" si="57"/>
        <v>0.4</v>
      </c>
      <c r="V284" s="6">
        <f t="shared" si="58"/>
        <v>0.51851851851851849</v>
      </c>
      <c r="W284" s="6">
        <f t="shared" si="59"/>
        <v>0.48148148148148145</v>
      </c>
    </row>
    <row r="285" spans="1:23" x14ac:dyDescent="0.3">
      <c r="A285" s="12" t="s">
        <v>288</v>
      </c>
      <c r="B285" s="20">
        <v>-1.7970447478609</v>
      </c>
      <c r="C285" s="1">
        <v>-1.588041654296763</v>
      </c>
      <c r="D285" s="1">
        <v>-1.7958677936058298</v>
      </c>
      <c r="E285" s="20">
        <v>-1.79500881921079</v>
      </c>
      <c r="F285" s="20">
        <v>-1.79398008899603</v>
      </c>
      <c r="G285" s="6">
        <f t="shared" si="49"/>
        <v>-1.8877046097998118E-3</v>
      </c>
      <c r="H285" s="6">
        <f t="shared" si="50"/>
        <v>4.3191704180111638E-2</v>
      </c>
      <c r="I285" s="6">
        <f t="shared" si="48"/>
        <v>4.3682293119379378E-2</v>
      </c>
      <c r="J285" s="6">
        <f t="shared" si="51"/>
        <v>4.2835407352550051E-2</v>
      </c>
      <c r="K285" s="10">
        <v>56</v>
      </c>
      <c r="L285" s="10">
        <v>36</v>
      </c>
      <c r="M285" s="6">
        <f t="shared" si="52"/>
        <v>56</v>
      </c>
      <c r="N285" s="6">
        <f t="shared" si="53"/>
        <v>52</v>
      </c>
      <c r="O285" s="10">
        <v>32</v>
      </c>
      <c r="P285" s="10">
        <v>24</v>
      </c>
      <c r="Q285" s="10">
        <v>4</v>
      </c>
      <c r="R285" s="6">
        <f t="shared" si="54"/>
        <v>92</v>
      </c>
      <c r="S285" s="6">
        <f t="shared" si="55"/>
        <v>0.34782608695652173</v>
      </c>
      <c r="T285" s="6">
        <f t="shared" si="56"/>
        <v>0.2608695652173913</v>
      </c>
      <c r="U285" s="6">
        <f t="shared" si="57"/>
        <v>0.4</v>
      </c>
      <c r="V285" s="6">
        <f t="shared" si="58"/>
        <v>0.51851851851851849</v>
      </c>
      <c r="W285" s="6">
        <f t="shared" si="59"/>
        <v>0.48148148148148145</v>
      </c>
    </row>
    <row r="286" spans="1:23" x14ac:dyDescent="0.3">
      <c r="A286" s="13" t="s">
        <v>289</v>
      </c>
      <c r="B286">
        <v>-1.6820957407613299</v>
      </c>
      <c r="C286" s="11">
        <v>-1.4507149831631203</v>
      </c>
      <c r="D286" s="11">
        <v>-1.7038756130560784</v>
      </c>
      <c r="E286">
        <v>-1.6821519321863201</v>
      </c>
      <c r="F286">
        <v>-1.72175719520019</v>
      </c>
      <c r="G286" s="6">
        <f t="shared" si="49"/>
        <v>1.7881582144111619E-2</v>
      </c>
      <c r="H286" s="6">
        <f t="shared" si="50"/>
        <v>6.4090304527799291E-2</v>
      </c>
      <c r="I286" s="6">
        <f t="shared" si="48"/>
        <v>5.3537054986721448E-2</v>
      </c>
      <c r="J286" s="6">
        <f t="shared" si="51"/>
        <v>5.3563061373167173E-2</v>
      </c>
      <c r="K286" s="10">
        <v>56</v>
      </c>
      <c r="L286" s="10">
        <v>36</v>
      </c>
      <c r="M286" s="6">
        <f t="shared" si="52"/>
        <v>56</v>
      </c>
      <c r="N286" s="6">
        <f t="shared" si="53"/>
        <v>52</v>
      </c>
      <c r="O286" s="10">
        <v>32</v>
      </c>
      <c r="P286" s="10">
        <v>24</v>
      </c>
      <c r="Q286" s="10">
        <v>4</v>
      </c>
      <c r="R286" s="6">
        <f t="shared" si="54"/>
        <v>92</v>
      </c>
      <c r="S286" s="6">
        <f t="shared" si="55"/>
        <v>0.34782608695652173</v>
      </c>
      <c r="T286" s="6">
        <f t="shared" si="56"/>
        <v>0.2608695652173913</v>
      </c>
      <c r="U286" s="6">
        <f t="shared" si="57"/>
        <v>0.4</v>
      </c>
      <c r="V286" s="6">
        <f t="shared" si="58"/>
        <v>0.51851851851851849</v>
      </c>
      <c r="W286" s="6">
        <f t="shared" si="59"/>
        <v>0.48148148148148145</v>
      </c>
    </row>
    <row r="287" spans="1:23" x14ac:dyDescent="0.3">
      <c r="A287" s="12" t="s">
        <v>290</v>
      </c>
      <c r="B287" s="20">
        <v>-1.6635103840967</v>
      </c>
      <c r="C287" s="1">
        <v>-1.6268298649791046</v>
      </c>
      <c r="D287" s="1">
        <v>-1.6779150125979903</v>
      </c>
      <c r="E287" s="20">
        <v>-1.6631433993142899</v>
      </c>
      <c r="F287" s="20">
        <v>-1.6778066486328</v>
      </c>
      <c r="G287" s="6">
        <f t="shared" si="49"/>
        <v>-1.0836396519020575E-4</v>
      </c>
      <c r="H287" s="6">
        <f t="shared" si="50"/>
        <v>2.6096923072433339E-3</v>
      </c>
      <c r="I287" s="6">
        <f t="shared" si="48"/>
        <v>1.3454604827362816E-3</v>
      </c>
      <c r="J287" s="6">
        <f t="shared" si="51"/>
        <v>1.318672775912678E-3</v>
      </c>
      <c r="K287" s="10">
        <v>56</v>
      </c>
      <c r="L287" s="10">
        <v>36</v>
      </c>
      <c r="M287" s="6">
        <f t="shared" si="52"/>
        <v>56</v>
      </c>
      <c r="N287" s="6">
        <f t="shared" si="53"/>
        <v>52</v>
      </c>
      <c r="O287" s="10">
        <v>32</v>
      </c>
      <c r="P287" s="10">
        <v>24</v>
      </c>
      <c r="Q287" s="10">
        <v>4</v>
      </c>
      <c r="R287" s="6">
        <f t="shared" si="54"/>
        <v>92</v>
      </c>
      <c r="S287" s="6">
        <f t="shared" si="55"/>
        <v>0.34782608695652173</v>
      </c>
      <c r="T287" s="6">
        <f t="shared" si="56"/>
        <v>0.2608695652173913</v>
      </c>
      <c r="U287" s="6">
        <f t="shared" si="57"/>
        <v>0.4</v>
      </c>
      <c r="V287" s="6">
        <f t="shared" si="58"/>
        <v>0.51851851851851849</v>
      </c>
      <c r="W287" s="6">
        <f t="shared" si="59"/>
        <v>0.48148148148148145</v>
      </c>
    </row>
    <row r="288" spans="1:23" x14ac:dyDescent="0.3">
      <c r="A288" s="13" t="s">
        <v>291</v>
      </c>
      <c r="B288">
        <v>-1.62826853405257</v>
      </c>
      <c r="C288" s="11">
        <v>-1.5792551394725223</v>
      </c>
      <c r="D288" s="11">
        <v>-1.6782352166533472</v>
      </c>
      <c r="E288">
        <v>-1.62978548545807</v>
      </c>
      <c r="F288">
        <v>-1.67792694281121</v>
      </c>
      <c r="G288" s="6">
        <f t="shared" si="49"/>
        <v>-3.0827384213716336E-4</v>
      </c>
      <c r="H288" s="6">
        <f t="shared" si="50"/>
        <v>9.7970556787220567E-3</v>
      </c>
      <c r="I288" s="6">
        <f t="shared" si="48"/>
        <v>2.4023128482594512E-3</v>
      </c>
      <c r="J288" s="6">
        <f t="shared" si="51"/>
        <v>2.5533158654191595E-3</v>
      </c>
      <c r="K288" s="10">
        <v>56</v>
      </c>
      <c r="L288" s="10">
        <v>36</v>
      </c>
      <c r="M288" s="6">
        <f t="shared" si="52"/>
        <v>56</v>
      </c>
      <c r="N288" s="6">
        <f t="shared" si="53"/>
        <v>52</v>
      </c>
      <c r="O288" s="10">
        <v>32</v>
      </c>
      <c r="P288" s="10">
        <v>24</v>
      </c>
      <c r="Q288" s="10">
        <v>4</v>
      </c>
      <c r="R288" s="6">
        <f t="shared" si="54"/>
        <v>92</v>
      </c>
      <c r="S288" s="6">
        <f t="shared" si="55"/>
        <v>0.34782608695652173</v>
      </c>
      <c r="T288" s="6">
        <f t="shared" si="56"/>
        <v>0.2608695652173913</v>
      </c>
      <c r="U288" s="6">
        <f t="shared" si="57"/>
        <v>0.4</v>
      </c>
      <c r="V288" s="6">
        <f t="shared" si="58"/>
        <v>0.51851851851851849</v>
      </c>
      <c r="W288" s="6">
        <f t="shared" si="59"/>
        <v>0.48148148148148145</v>
      </c>
    </row>
    <row r="289" spans="1:23" x14ac:dyDescent="0.3">
      <c r="A289" s="12" t="s">
        <v>292</v>
      </c>
      <c r="B289" s="20">
        <v>-1.7346204014112701</v>
      </c>
      <c r="C289" s="1">
        <v>-1.5233463707623933</v>
      </c>
      <c r="D289" s="1">
        <v>-1.7382499317729687</v>
      </c>
      <c r="E289" s="20">
        <v>-1.7332844297669701</v>
      </c>
      <c r="F289" s="20">
        <v>-1.7463489890175199</v>
      </c>
      <c r="G289" s="6">
        <f t="shared" si="49"/>
        <v>8.0990572445511777E-3</v>
      </c>
      <c r="H289" s="6">
        <f t="shared" si="50"/>
        <v>4.6183540535026102E-2</v>
      </c>
      <c r="I289" s="6">
        <f t="shared" si="48"/>
        <v>4.4636716026622503E-2</v>
      </c>
      <c r="J289" s="6">
        <f t="shared" si="51"/>
        <v>4.4073988618609145E-2</v>
      </c>
      <c r="K289" s="10">
        <v>56</v>
      </c>
      <c r="L289" s="10">
        <v>36</v>
      </c>
      <c r="M289" s="6">
        <f t="shared" si="52"/>
        <v>56</v>
      </c>
      <c r="N289" s="6">
        <f t="shared" si="53"/>
        <v>52</v>
      </c>
      <c r="O289" s="10">
        <v>32</v>
      </c>
      <c r="P289" s="10">
        <v>24</v>
      </c>
      <c r="Q289" s="10">
        <v>4</v>
      </c>
      <c r="R289" s="6">
        <f t="shared" si="54"/>
        <v>92</v>
      </c>
      <c r="S289" s="6">
        <f t="shared" si="55"/>
        <v>0.34782608695652173</v>
      </c>
      <c r="T289" s="6">
        <f t="shared" si="56"/>
        <v>0.2608695652173913</v>
      </c>
      <c r="U289" s="6">
        <f t="shared" si="57"/>
        <v>0.4</v>
      </c>
      <c r="V289" s="6">
        <f t="shared" si="58"/>
        <v>0.51851851851851849</v>
      </c>
      <c r="W289" s="6">
        <f t="shared" si="59"/>
        <v>0.48148148148148145</v>
      </c>
    </row>
    <row r="290" spans="1:23" x14ac:dyDescent="0.3">
      <c r="A290" s="13" t="s">
        <v>293</v>
      </c>
      <c r="B290">
        <v>-1.7130918521109699</v>
      </c>
      <c r="C290" s="11">
        <v>-1.4859401237471266</v>
      </c>
      <c r="D290" s="11">
        <v>-1.7309784060894038</v>
      </c>
      <c r="E290">
        <v>-1.7076794434415501</v>
      </c>
      <c r="F290">
        <v>-1.7508012968078801</v>
      </c>
      <c r="G290" s="6">
        <f t="shared" si="49"/>
        <v>1.9822890718476316E-2</v>
      </c>
      <c r="H290" s="6">
        <f t="shared" si="50"/>
        <v>6.0043759813253557E-2</v>
      </c>
      <c r="I290" s="6">
        <f t="shared" si="48"/>
        <v>5.1597907698681271E-2</v>
      </c>
      <c r="J290" s="6">
        <f t="shared" si="51"/>
        <v>4.9168325898545751E-2</v>
      </c>
      <c r="K290" s="10">
        <v>56</v>
      </c>
      <c r="L290" s="10">
        <v>36</v>
      </c>
      <c r="M290" s="6">
        <f t="shared" si="52"/>
        <v>56</v>
      </c>
      <c r="N290" s="6">
        <f t="shared" si="53"/>
        <v>52</v>
      </c>
      <c r="O290" s="10">
        <v>32</v>
      </c>
      <c r="P290" s="10">
        <v>24</v>
      </c>
      <c r="Q290" s="10">
        <v>4</v>
      </c>
      <c r="R290" s="6">
        <f t="shared" si="54"/>
        <v>92</v>
      </c>
      <c r="S290" s="6">
        <f t="shared" si="55"/>
        <v>0.34782608695652173</v>
      </c>
      <c r="T290" s="6">
        <f t="shared" si="56"/>
        <v>0.2608695652173913</v>
      </c>
      <c r="U290" s="6">
        <f t="shared" si="57"/>
        <v>0.4</v>
      </c>
      <c r="V290" s="6">
        <f t="shared" si="58"/>
        <v>0.51851851851851849</v>
      </c>
      <c r="W290" s="6">
        <f t="shared" si="59"/>
        <v>0.48148148148148145</v>
      </c>
    </row>
    <row r="291" spans="1:23" x14ac:dyDescent="0.3">
      <c r="A291" s="12" t="s">
        <v>294</v>
      </c>
      <c r="B291" s="20">
        <v>-1.62639991604562</v>
      </c>
      <c r="C291" s="1">
        <v>-1.5404561596912449</v>
      </c>
      <c r="D291" s="1">
        <v>-1.6839133448133903</v>
      </c>
      <c r="E291" s="20">
        <v>-1.6251459954769401</v>
      </c>
      <c r="F291" s="20">
        <v>-1.6743820732578201</v>
      </c>
      <c r="G291" s="6">
        <f t="shared" si="49"/>
        <v>-9.5312715555702088E-3</v>
      </c>
      <c r="H291" s="6">
        <f t="shared" si="50"/>
        <v>2.0579963963169478E-2</v>
      </c>
      <c r="I291" s="6">
        <f t="shared" si="48"/>
        <v>7.3863292563001752E-3</v>
      </c>
      <c r="J291" s="6">
        <f t="shared" si="51"/>
        <v>7.1723682854080047E-3</v>
      </c>
      <c r="K291" s="10">
        <v>56</v>
      </c>
      <c r="L291" s="10">
        <v>36</v>
      </c>
      <c r="M291" s="6">
        <f t="shared" si="52"/>
        <v>56</v>
      </c>
      <c r="N291" s="6">
        <f t="shared" si="53"/>
        <v>52</v>
      </c>
      <c r="O291" s="10">
        <v>32</v>
      </c>
      <c r="P291" s="10">
        <v>24</v>
      </c>
      <c r="Q291" s="10">
        <v>4</v>
      </c>
      <c r="R291" s="6">
        <f t="shared" si="54"/>
        <v>92</v>
      </c>
      <c r="S291" s="6">
        <f t="shared" si="55"/>
        <v>0.34782608695652173</v>
      </c>
      <c r="T291" s="6">
        <f t="shared" si="56"/>
        <v>0.2608695652173913</v>
      </c>
      <c r="U291" s="6">
        <f t="shared" si="57"/>
        <v>0.4</v>
      </c>
      <c r="V291" s="6">
        <f t="shared" si="58"/>
        <v>0.51851851851851849</v>
      </c>
      <c r="W291" s="6">
        <f t="shared" si="59"/>
        <v>0.48148148148148145</v>
      </c>
    </row>
    <row r="292" spans="1:23" x14ac:dyDescent="0.3">
      <c r="A292" s="13" t="s">
        <v>295</v>
      </c>
      <c r="B292">
        <v>-1.7283498098113299</v>
      </c>
      <c r="C292" s="11">
        <v>-1.4904952356298855</v>
      </c>
      <c r="D292" s="11">
        <v>-1.7290725882976417</v>
      </c>
      <c r="E292">
        <v>-1.72266745269232</v>
      </c>
      <c r="F292">
        <v>-1.7247999891832799</v>
      </c>
      <c r="G292" s="6">
        <f t="shared" si="49"/>
        <v>-4.2725991143617303E-3</v>
      </c>
      <c r="H292" s="6">
        <f t="shared" si="50"/>
        <v>5.6919153205954892E-2</v>
      </c>
      <c r="I292" s="6">
        <f t="shared" si="48"/>
        <v>5.6574798459036235E-2</v>
      </c>
      <c r="J292" s="6">
        <f t="shared" si="51"/>
        <v>5.390393837568621E-2</v>
      </c>
      <c r="K292" s="10">
        <v>56</v>
      </c>
      <c r="L292" s="10">
        <v>36</v>
      </c>
      <c r="M292" s="6">
        <f t="shared" si="52"/>
        <v>56</v>
      </c>
      <c r="N292" s="6">
        <f t="shared" si="53"/>
        <v>52</v>
      </c>
      <c r="O292" s="10">
        <v>32</v>
      </c>
      <c r="P292" s="10">
        <v>24</v>
      </c>
      <c r="Q292" s="10">
        <v>4</v>
      </c>
      <c r="R292" s="6">
        <f t="shared" si="54"/>
        <v>92</v>
      </c>
      <c r="S292" s="6">
        <f t="shared" si="55"/>
        <v>0.34782608695652173</v>
      </c>
      <c r="T292" s="6">
        <f t="shared" si="56"/>
        <v>0.2608695652173913</v>
      </c>
      <c r="U292" s="6">
        <f t="shared" si="57"/>
        <v>0.4</v>
      </c>
      <c r="V292" s="6">
        <f t="shared" si="58"/>
        <v>0.51851851851851849</v>
      </c>
      <c r="W292" s="6">
        <f t="shared" si="59"/>
        <v>0.48148148148148145</v>
      </c>
    </row>
    <row r="293" spans="1:23" x14ac:dyDescent="0.3">
      <c r="A293" s="12" t="s">
        <v>296</v>
      </c>
      <c r="B293" s="20">
        <v>-1.66848683010776</v>
      </c>
      <c r="C293" s="1">
        <v>-1.4121283540360072</v>
      </c>
      <c r="D293" s="1">
        <v>-1.6793417309605205</v>
      </c>
      <c r="E293" s="20">
        <v>-1.6679528977854701</v>
      </c>
      <c r="F293" s="20">
        <v>-1.68654526232542</v>
      </c>
      <c r="G293" s="6">
        <f t="shared" si="49"/>
        <v>7.2035313648994848E-3</v>
      </c>
      <c r="H293" s="6">
        <f t="shared" si="50"/>
        <v>7.1402988807402021E-2</v>
      </c>
      <c r="I293" s="6">
        <f t="shared" si="48"/>
        <v>6.5719668253831437E-2</v>
      </c>
      <c r="J293" s="6">
        <f t="shared" si="51"/>
        <v>6.544619718462083E-2</v>
      </c>
      <c r="K293" s="10">
        <v>56</v>
      </c>
      <c r="L293" s="10">
        <v>36</v>
      </c>
      <c r="M293" s="6">
        <f t="shared" si="52"/>
        <v>56</v>
      </c>
      <c r="N293" s="6">
        <f t="shared" si="53"/>
        <v>52</v>
      </c>
      <c r="O293" s="10">
        <v>32</v>
      </c>
      <c r="P293" s="10">
        <v>24</v>
      </c>
      <c r="Q293" s="10">
        <v>4</v>
      </c>
      <c r="R293" s="6">
        <f t="shared" si="54"/>
        <v>92</v>
      </c>
      <c r="S293" s="6">
        <f t="shared" si="55"/>
        <v>0.34782608695652173</v>
      </c>
      <c r="T293" s="6">
        <f t="shared" si="56"/>
        <v>0.2608695652173913</v>
      </c>
      <c r="U293" s="6">
        <f t="shared" si="57"/>
        <v>0.4</v>
      </c>
      <c r="V293" s="6">
        <f t="shared" si="58"/>
        <v>0.51851851851851849</v>
      </c>
      <c r="W293" s="6">
        <f t="shared" si="59"/>
        <v>0.48148148148148145</v>
      </c>
    </row>
    <row r="294" spans="1:23" x14ac:dyDescent="0.3">
      <c r="A294" s="13" t="s">
        <v>297</v>
      </c>
      <c r="B294">
        <v>-1.6760704934791499</v>
      </c>
      <c r="C294" s="11">
        <v>-1.4607333594065932</v>
      </c>
      <c r="D294" s="11">
        <v>-1.7291614202101089</v>
      </c>
      <c r="E294">
        <v>-1.6787408511422901</v>
      </c>
      <c r="F294">
        <v>-1.7147491426543899</v>
      </c>
      <c r="G294" s="6">
        <f t="shared" si="49"/>
        <v>-1.4412277555718944E-2</v>
      </c>
      <c r="H294" s="6">
        <f t="shared" si="50"/>
        <v>7.2053623826735899E-2</v>
      </c>
      <c r="I294" s="6">
        <f t="shared" si="48"/>
        <v>4.6370081310582269E-2</v>
      </c>
      <c r="J294" s="6">
        <f t="shared" si="51"/>
        <v>4.7527266452889946E-2</v>
      </c>
      <c r="K294" s="10">
        <v>56</v>
      </c>
      <c r="L294" s="10">
        <v>36</v>
      </c>
      <c r="M294" s="6">
        <f t="shared" si="52"/>
        <v>56</v>
      </c>
      <c r="N294" s="6">
        <f t="shared" si="53"/>
        <v>52</v>
      </c>
      <c r="O294" s="10">
        <v>32</v>
      </c>
      <c r="P294" s="10">
        <v>24</v>
      </c>
      <c r="Q294" s="10">
        <v>4</v>
      </c>
      <c r="R294" s="6">
        <f t="shared" si="54"/>
        <v>92</v>
      </c>
      <c r="S294" s="6">
        <f t="shared" si="55"/>
        <v>0.34782608695652173</v>
      </c>
      <c r="T294" s="6">
        <f t="shared" si="56"/>
        <v>0.2608695652173913</v>
      </c>
      <c r="U294" s="6">
        <f t="shared" si="57"/>
        <v>0.4</v>
      </c>
      <c r="V294" s="6">
        <f t="shared" si="58"/>
        <v>0.51851851851851849</v>
      </c>
      <c r="W294" s="6">
        <f t="shared" si="59"/>
        <v>0.48148148148148145</v>
      </c>
    </row>
    <row r="295" spans="1:23" x14ac:dyDescent="0.3">
      <c r="A295" s="12" t="s">
        <v>298</v>
      </c>
      <c r="B295" s="20">
        <v>-1.6189455497045899</v>
      </c>
      <c r="C295" s="1">
        <v>-1.384381721819973</v>
      </c>
      <c r="D295" s="1">
        <v>-1.6788792898965474</v>
      </c>
      <c r="E295" s="20">
        <v>-1.6261908669683001</v>
      </c>
      <c r="F295" s="20">
        <v>-1.68021254212532</v>
      </c>
      <c r="G295" s="6">
        <f t="shared" si="49"/>
        <v>1.3332522287725634E-3</v>
      </c>
      <c r="H295" s="6">
        <f t="shared" si="50"/>
        <v>8.6728817603016609E-2</v>
      </c>
      <c r="I295" s="6">
        <f t="shared" si="48"/>
        <v>5.5020189351884199E-2</v>
      </c>
      <c r="J295" s="6">
        <f t="shared" si="51"/>
        <v>5.8471662677364714E-2</v>
      </c>
      <c r="K295" s="10">
        <v>56</v>
      </c>
      <c r="L295" s="10">
        <v>36</v>
      </c>
      <c r="M295" s="6">
        <f t="shared" si="52"/>
        <v>56</v>
      </c>
      <c r="N295" s="6">
        <f t="shared" si="53"/>
        <v>52</v>
      </c>
      <c r="O295" s="10">
        <v>32</v>
      </c>
      <c r="P295" s="10">
        <v>24</v>
      </c>
      <c r="Q295" s="10">
        <v>4</v>
      </c>
      <c r="R295" s="6">
        <f t="shared" si="54"/>
        <v>92</v>
      </c>
      <c r="S295" s="6">
        <f t="shared" si="55"/>
        <v>0.34782608695652173</v>
      </c>
      <c r="T295" s="6">
        <f t="shared" si="56"/>
        <v>0.2608695652173913</v>
      </c>
      <c r="U295" s="6">
        <f t="shared" si="57"/>
        <v>0.4</v>
      </c>
      <c r="V295" s="6">
        <f t="shared" si="58"/>
        <v>0.51851851851851849</v>
      </c>
      <c r="W295" s="6">
        <f t="shared" si="59"/>
        <v>0.48148148148148145</v>
      </c>
    </row>
    <row r="296" spans="1:23" x14ac:dyDescent="0.3">
      <c r="A296" s="13" t="s">
        <v>299</v>
      </c>
      <c r="B296">
        <v>-1.71821413263078</v>
      </c>
      <c r="C296" s="11">
        <v>-1.3751318225118334</v>
      </c>
      <c r="D296" s="11">
        <v>-1.7392669704761334</v>
      </c>
      <c r="E296">
        <v>-1.7253968137642599</v>
      </c>
      <c r="F296">
        <v>-1.7700937751824</v>
      </c>
      <c r="G296" s="6">
        <f t="shared" si="49"/>
        <v>3.0826804706266531E-2</v>
      </c>
      <c r="H296" s="6">
        <f t="shared" si="50"/>
        <v>0.13259440598298267</v>
      </c>
      <c r="I296" s="6">
        <f t="shared" si="48"/>
        <v>0.11770547151655307</v>
      </c>
      <c r="J296" s="6">
        <f t="shared" si="51"/>
        <v>0.12268556409706241</v>
      </c>
      <c r="K296" s="10">
        <v>56</v>
      </c>
      <c r="L296" s="10">
        <v>36</v>
      </c>
      <c r="M296" s="6">
        <f t="shared" si="52"/>
        <v>56</v>
      </c>
      <c r="N296" s="6">
        <f t="shared" si="53"/>
        <v>52</v>
      </c>
      <c r="O296" s="10">
        <v>32</v>
      </c>
      <c r="P296" s="10">
        <v>24</v>
      </c>
      <c r="Q296" s="10">
        <v>4</v>
      </c>
      <c r="R296" s="6">
        <f t="shared" si="54"/>
        <v>92</v>
      </c>
      <c r="S296" s="6">
        <f t="shared" si="55"/>
        <v>0.34782608695652173</v>
      </c>
      <c r="T296" s="6">
        <f t="shared" si="56"/>
        <v>0.2608695652173913</v>
      </c>
      <c r="U296" s="6">
        <f t="shared" si="57"/>
        <v>0.4</v>
      </c>
      <c r="V296" s="6">
        <f t="shared" si="58"/>
        <v>0.51851851851851849</v>
      </c>
      <c r="W296" s="6">
        <f t="shared" si="59"/>
        <v>0.48148148148148145</v>
      </c>
    </row>
    <row r="297" spans="1:23" x14ac:dyDescent="0.3">
      <c r="A297" s="12" t="s">
        <v>300</v>
      </c>
      <c r="B297" s="20">
        <v>-1.6688875026766301</v>
      </c>
      <c r="C297" s="1">
        <v>-1.632464891189807</v>
      </c>
      <c r="D297" s="1">
        <v>-1.6834626410743225</v>
      </c>
      <c r="E297" s="20">
        <v>-1.66941142197728</v>
      </c>
      <c r="F297" s="20">
        <v>-1.6818404633838999</v>
      </c>
      <c r="G297" s="6">
        <f t="shared" si="49"/>
        <v>-1.6221776904226104E-3</v>
      </c>
      <c r="H297" s="6">
        <f t="shared" si="50"/>
        <v>2.6007704932836063E-3</v>
      </c>
      <c r="I297" s="6">
        <f t="shared" si="48"/>
        <v>1.3266066275200604E-3</v>
      </c>
      <c r="J297" s="6">
        <f t="shared" si="51"/>
        <v>1.3650461372296909E-3</v>
      </c>
      <c r="K297" s="10">
        <v>56</v>
      </c>
      <c r="L297" s="10">
        <v>36</v>
      </c>
      <c r="M297" s="6">
        <f t="shared" si="52"/>
        <v>56</v>
      </c>
      <c r="N297" s="6">
        <f t="shared" si="53"/>
        <v>52</v>
      </c>
      <c r="O297" s="10">
        <v>32</v>
      </c>
      <c r="P297" s="10">
        <v>24</v>
      </c>
      <c r="Q297" s="10">
        <v>4</v>
      </c>
      <c r="R297" s="6">
        <f t="shared" si="54"/>
        <v>92</v>
      </c>
      <c r="S297" s="6">
        <f t="shared" si="55"/>
        <v>0.34782608695652173</v>
      </c>
      <c r="T297" s="6">
        <f t="shared" si="56"/>
        <v>0.2608695652173913</v>
      </c>
      <c r="U297" s="6">
        <f t="shared" si="57"/>
        <v>0.4</v>
      </c>
      <c r="V297" s="6">
        <f t="shared" si="58"/>
        <v>0.51851851851851849</v>
      </c>
      <c r="W297" s="6">
        <f t="shared" si="59"/>
        <v>0.48148148148148145</v>
      </c>
    </row>
    <row r="298" spans="1:23" x14ac:dyDescent="0.3">
      <c r="A298" s="13" t="s">
        <v>301</v>
      </c>
      <c r="B298">
        <v>-1.63859688019163</v>
      </c>
      <c r="C298" s="11">
        <v>-1.5894879792117815</v>
      </c>
      <c r="D298" s="11">
        <v>-1.6828107485148456</v>
      </c>
      <c r="E298">
        <v>-1.63966948346179</v>
      </c>
      <c r="F298">
        <v>-1.68240120271968</v>
      </c>
      <c r="G298" s="6">
        <f t="shared" si="49"/>
        <v>-4.0954579516561118E-4</v>
      </c>
      <c r="H298" s="6">
        <f t="shared" si="50"/>
        <v>8.7091392703929123E-3</v>
      </c>
      <c r="I298" s="6">
        <f t="shared" si="48"/>
        <v>2.4116841554485584E-3</v>
      </c>
      <c r="J298" s="6">
        <f t="shared" si="51"/>
        <v>2.5181833687936157E-3</v>
      </c>
      <c r="K298" s="10">
        <v>56</v>
      </c>
      <c r="L298" s="10">
        <v>36</v>
      </c>
      <c r="M298" s="6">
        <f t="shared" si="52"/>
        <v>56</v>
      </c>
      <c r="N298" s="6">
        <f t="shared" si="53"/>
        <v>52</v>
      </c>
      <c r="O298" s="10">
        <v>32</v>
      </c>
      <c r="P298" s="10">
        <v>24</v>
      </c>
      <c r="Q298" s="10">
        <v>4</v>
      </c>
      <c r="R298" s="6">
        <f t="shared" si="54"/>
        <v>92</v>
      </c>
      <c r="S298" s="6">
        <f t="shared" si="55"/>
        <v>0.34782608695652173</v>
      </c>
      <c r="T298" s="6">
        <f t="shared" si="56"/>
        <v>0.2608695652173913</v>
      </c>
      <c r="U298" s="6">
        <f t="shared" si="57"/>
        <v>0.4</v>
      </c>
      <c r="V298" s="6">
        <f t="shared" si="58"/>
        <v>0.51851851851851849</v>
      </c>
      <c r="W298" s="6">
        <f t="shared" si="59"/>
        <v>0.48148148148148145</v>
      </c>
    </row>
    <row r="299" spans="1:23" x14ac:dyDescent="0.3">
      <c r="A299" s="12" t="s">
        <v>302</v>
      </c>
      <c r="B299" s="20">
        <v>-1.7970765384387599</v>
      </c>
      <c r="C299" s="1">
        <v>-1.5900547143019423</v>
      </c>
      <c r="D299" s="1">
        <v>-1.8041031040240028</v>
      </c>
      <c r="E299" s="20">
        <v>-1.79611954974416</v>
      </c>
      <c r="F299" s="20">
        <v>-1.79993244375414</v>
      </c>
      <c r="G299" s="6">
        <f t="shared" si="49"/>
        <v>-4.1706602698627915E-3</v>
      </c>
      <c r="H299" s="6">
        <f t="shared" si="50"/>
        <v>4.581671314260706E-2</v>
      </c>
      <c r="I299" s="6">
        <f t="shared" si="48"/>
        <v>4.2858035668935424E-2</v>
      </c>
      <c r="J299" s="6">
        <f t="shared" si="51"/>
        <v>4.2462716405828244E-2</v>
      </c>
      <c r="K299" s="10">
        <v>56</v>
      </c>
      <c r="L299" s="10">
        <v>36</v>
      </c>
      <c r="M299" s="6">
        <f t="shared" si="52"/>
        <v>56</v>
      </c>
      <c r="N299" s="6">
        <f t="shared" si="53"/>
        <v>52</v>
      </c>
      <c r="O299" s="10">
        <v>32</v>
      </c>
      <c r="P299" s="10">
        <v>24</v>
      </c>
      <c r="Q299" s="10">
        <v>4</v>
      </c>
      <c r="R299" s="6">
        <f t="shared" si="54"/>
        <v>92</v>
      </c>
      <c r="S299" s="6">
        <f t="shared" si="55"/>
        <v>0.34782608695652173</v>
      </c>
      <c r="T299" s="6">
        <f t="shared" si="56"/>
        <v>0.2608695652173913</v>
      </c>
      <c r="U299" s="6">
        <f t="shared" si="57"/>
        <v>0.4</v>
      </c>
      <c r="V299" s="6">
        <f t="shared" si="58"/>
        <v>0.51851851851851849</v>
      </c>
      <c r="W299" s="6">
        <f t="shared" si="59"/>
        <v>0.48148148148148145</v>
      </c>
    </row>
    <row r="300" spans="1:23" x14ac:dyDescent="0.3">
      <c r="A300" s="13" t="s">
        <v>303</v>
      </c>
      <c r="B300">
        <v>-1.66639039393633</v>
      </c>
      <c r="C300" s="11">
        <v>-1.4378802463142333</v>
      </c>
      <c r="D300" s="11">
        <v>-1.6962770534789406</v>
      </c>
      <c r="E300">
        <v>-1.66561534999744</v>
      </c>
      <c r="F300">
        <v>-1.71175389422909</v>
      </c>
      <c r="G300" s="6">
        <f t="shared" si="49"/>
        <v>1.5476840750149323E-2</v>
      </c>
      <c r="H300" s="6">
        <f t="shared" si="50"/>
        <v>6.6768909952914957E-2</v>
      </c>
      <c r="I300" s="6">
        <f t="shared" si="48"/>
        <v>5.2216887566272456E-2</v>
      </c>
      <c r="J300" s="6">
        <f t="shared" si="51"/>
        <v>5.1863277449600911E-2</v>
      </c>
      <c r="K300" s="10">
        <v>56</v>
      </c>
      <c r="L300" s="10">
        <v>36</v>
      </c>
      <c r="M300" s="6">
        <f t="shared" si="52"/>
        <v>56</v>
      </c>
      <c r="N300" s="6">
        <f t="shared" si="53"/>
        <v>52</v>
      </c>
      <c r="O300" s="10">
        <v>32</v>
      </c>
      <c r="P300" s="10">
        <v>24</v>
      </c>
      <c r="Q300" s="10">
        <v>4</v>
      </c>
      <c r="R300" s="6">
        <f t="shared" si="54"/>
        <v>92</v>
      </c>
      <c r="S300" s="6">
        <f t="shared" si="55"/>
        <v>0.34782608695652173</v>
      </c>
      <c r="T300" s="6">
        <f t="shared" si="56"/>
        <v>0.2608695652173913</v>
      </c>
      <c r="U300" s="6">
        <f t="shared" si="57"/>
        <v>0.4</v>
      </c>
      <c r="V300" s="6">
        <f t="shared" si="58"/>
        <v>0.51851851851851849</v>
      </c>
      <c r="W300" s="6">
        <f t="shared" si="59"/>
        <v>0.48148148148148145</v>
      </c>
    </row>
    <row r="301" spans="1:23" x14ac:dyDescent="0.3">
      <c r="A301" s="12" t="s">
        <v>304</v>
      </c>
      <c r="B301" s="20">
        <v>-1.6312338257596199</v>
      </c>
      <c r="C301" s="1">
        <v>-1.5460992664706303</v>
      </c>
      <c r="D301" s="1">
        <v>-1.6747591384535423</v>
      </c>
      <c r="E301" s="20">
        <v>-1.6335031407673599</v>
      </c>
      <c r="F301" s="20">
        <v>-1.6770224493117301</v>
      </c>
      <c r="G301" s="6">
        <f t="shared" si="49"/>
        <v>2.2633108581877615E-3</v>
      </c>
      <c r="H301" s="6">
        <f t="shared" si="50"/>
        <v>1.6553362658659292E-2</v>
      </c>
      <c r="I301" s="6">
        <f t="shared" si="48"/>
        <v>7.2478931853304871E-3</v>
      </c>
      <c r="J301" s="6">
        <f t="shared" si="51"/>
        <v>7.6394372420785055E-3</v>
      </c>
      <c r="K301" s="10">
        <v>56</v>
      </c>
      <c r="L301" s="10">
        <v>36</v>
      </c>
      <c r="M301" s="6">
        <f t="shared" si="52"/>
        <v>56</v>
      </c>
      <c r="N301" s="6">
        <f t="shared" si="53"/>
        <v>52</v>
      </c>
      <c r="O301" s="10">
        <v>32</v>
      </c>
      <c r="P301" s="10">
        <v>24</v>
      </c>
      <c r="Q301" s="10">
        <v>4</v>
      </c>
      <c r="R301" s="6">
        <f t="shared" si="54"/>
        <v>92</v>
      </c>
      <c r="S301" s="6">
        <f t="shared" si="55"/>
        <v>0.34782608695652173</v>
      </c>
      <c r="T301" s="6">
        <f t="shared" si="56"/>
        <v>0.2608695652173913</v>
      </c>
      <c r="U301" s="6">
        <f t="shared" si="57"/>
        <v>0.4</v>
      </c>
      <c r="V301" s="6">
        <f t="shared" si="58"/>
        <v>0.51851851851851849</v>
      </c>
      <c r="W301" s="6">
        <f t="shared" si="59"/>
        <v>0.48148148148148145</v>
      </c>
    </row>
    <row r="302" spans="1:23" x14ac:dyDescent="0.3">
      <c r="A302" s="13" t="s">
        <v>305</v>
      </c>
      <c r="B302">
        <v>-1.7402811030902401</v>
      </c>
      <c r="C302" s="11">
        <v>-1.5383699091040248</v>
      </c>
      <c r="D302" s="11">
        <v>-1.7998450116841651</v>
      </c>
      <c r="E302">
        <v>-1.7788072099510599</v>
      </c>
      <c r="F302">
        <v>-1.7816570622488701</v>
      </c>
      <c r="G302" s="6">
        <f t="shared" si="49"/>
        <v>-1.8187949435295003E-2</v>
      </c>
      <c r="H302" s="6">
        <f t="shared" si="50"/>
        <v>6.8369229269294882E-2</v>
      </c>
      <c r="I302" s="6">
        <f t="shared" si="48"/>
        <v>4.0768130256939053E-2</v>
      </c>
      <c r="J302" s="6">
        <f t="shared" si="51"/>
        <v>5.7810095638607652E-2</v>
      </c>
      <c r="K302" s="10">
        <v>56</v>
      </c>
      <c r="L302" s="10">
        <v>36</v>
      </c>
      <c r="M302" s="6">
        <f t="shared" si="52"/>
        <v>56</v>
      </c>
      <c r="N302" s="6">
        <f t="shared" si="53"/>
        <v>52</v>
      </c>
      <c r="O302" s="10">
        <v>32</v>
      </c>
      <c r="P302" s="10">
        <v>24</v>
      </c>
      <c r="Q302" s="10">
        <v>4</v>
      </c>
      <c r="R302" s="6">
        <f t="shared" si="54"/>
        <v>92</v>
      </c>
      <c r="S302" s="6">
        <f t="shared" si="55"/>
        <v>0.34782608695652173</v>
      </c>
      <c r="T302" s="6">
        <f t="shared" si="56"/>
        <v>0.2608695652173913</v>
      </c>
      <c r="U302" s="6">
        <f t="shared" si="57"/>
        <v>0.4</v>
      </c>
      <c r="V302" s="6">
        <f t="shared" si="58"/>
        <v>0.51851851851851849</v>
      </c>
      <c r="W302" s="6">
        <f t="shared" si="59"/>
        <v>0.48148148148148145</v>
      </c>
    </row>
    <row r="303" spans="1:23" x14ac:dyDescent="0.3">
      <c r="A303" s="12" t="s">
        <v>306</v>
      </c>
      <c r="B303" s="20">
        <v>-1.6466191141325099</v>
      </c>
      <c r="C303" s="1">
        <v>-1.391845075274905</v>
      </c>
      <c r="D303" s="1">
        <v>-1.683545314079943</v>
      </c>
      <c r="E303" s="20">
        <v>-1.66936544422927</v>
      </c>
      <c r="F303" s="20">
        <v>-1.70846204776623</v>
      </c>
      <c r="G303" s="6">
        <f t="shared" si="49"/>
        <v>2.4916733686286996E-2</v>
      </c>
      <c r="H303" s="6">
        <f t="shared" si="50"/>
        <v>8.5089029318916223E-2</v>
      </c>
      <c r="I303" s="6">
        <f t="shared" si="48"/>
        <v>6.4909810875816404E-2</v>
      </c>
      <c r="J303" s="6">
        <f t="shared" si="51"/>
        <v>7.7017555184566905E-2</v>
      </c>
      <c r="K303" s="10">
        <v>56</v>
      </c>
      <c r="L303" s="10">
        <v>36</v>
      </c>
      <c r="M303" s="6">
        <f t="shared" si="52"/>
        <v>56</v>
      </c>
      <c r="N303" s="6">
        <f t="shared" si="53"/>
        <v>52</v>
      </c>
      <c r="O303" s="10">
        <v>32</v>
      </c>
      <c r="P303" s="10">
        <v>24</v>
      </c>
      <c r="Q303" s="10">
        <v>4</v>
      </c>
      <c r="R303" s="6">
        <f t="shared" si="54"/>
        <v>92</v>
      </c>
      <c r="S303" s="6">
        <f t="shared" si="55"/>
        <v>0.34782608695652173</v>
      </c>
      <c r="T303" s="6">
        <f t="shared" si="56"/>
        <v>0.2608695652173913</v>
      </c>
      <c r="U303" s="6">
        <f t="shared" si="57"/>
        <v>0.4</v>
      </c>
      <c r="V303" s="6">
        <f t="shared" si="58"/>
        <v>0.51851851851851849</v>
      </c>
      <c r="W303" s="6">
        <f t="shared" si="59"/>
        <v>0.48148148148148145</v>
      </c>
    </row>
    <row r="304" spans="1:23" x14ac:dyDescent="0.3">
      <c r="A304" s="13" t="s">
        <v>307</v>
      </c>
      <c r="B304">
        <v>-1.7207667572731999</v>
      </c>
      <c r="C304" s="11">
        <v>-1.5020828713226497</v>
      </c>
      <c r="D304" s="11">
        <v>-1.8001786250792602</v>
      </c>
      <c r="E304">
        <v>-1.7186013164693801</v>
      </c>
      <c r="F304">
        <v>-1.7610000054194199</v>
      </c>
      <c r="G304" s="6">
        <f t="shared" si="49"/>
        <v>-3.9178619659840264E-2</v>
      </c>
      <c r="H304" s="6">
        <f t="shared" si="50"/>
        <v>8.8861078407721741E-2</v>
      </c>
      <c r="I304" s="6">
        <f t="shared" si="48"/>
        <v>4.7822641974433255E-2</v>
      </c>
      <c r="J304" s="6">
        <f t="shared" si="51"/>
        <v>4.688023708875768E-2</v>
      </c>
      <c r="K304" s="10">
        <v>56</v>
      </c>
      <c r="L304" s="10">
        <v>36</v>
      </c>
      <c r="M304" s="6">
        <f t="shared" si="52"/>
        <v>56</v>
      </c>
      <c r="N304" s="6">
        <f t="shared" si="53"/>
        <v>52</v>
      </c>
      <c r="O304" s="10">
        <v>32</v>
      </c>
      <c r="P304" s="10">
        <v>24</v>
      </c>
      <c r="Q304" s="10">
        <v>4</v>
      </c>
      <c r="R304" s="6">
        <f t="shared" si="54"/>
        <v>92</v>
      </c>
      <c r="S304" s="6">
        <f t="shared" si="55"/>
        <v>0.34782608695652173</v>
      </c>
      <c r="T304" s="6">
        <f t="shared" si="56"/>
        <v>0.2608695652173913</v>
      </c>
      <c r="U304" s="6">
        <f t="shared" si="57"/>
        <v>0.4</v>
      </c>
      <c r="V304" s="6">
        <f t="shared" si="58"/>
        <v>0.51851851851851849</v>
      </c>
      <c r="W304" s="6">
        <f t="shared" si="59"/>
        <v>0.48148148148148145</v>
      </c>
    </row>
    <row r="305" spans="1:23" x14ac:dyDescent="0.3">
      <c r="A305" s="12" t="s">
        <v>308</v>
      </c>
      <c r="B305" s="20">
        <v>-1.6387750148706799</v>
      </c>
      <c r="C305" s="1">
        <v>-1.4048945351007363</v>
      </c>
      <c r="D305" s="1">
        <v>-1.6847726784690877</v>
      </c>
      <c r="E305" s="20">
        <v>-1.6379775480078</v>
      </c>
      <c r="F305" s="20">
        <v>-1.70194747165174</v>
      </c>
      <c r="G305" s="6">
        <f t="shared" si="49"/>
        <v>1.7174793182652248E-2</v>
      </c>
      <c r="H305" s="6">
        <f t="shared" si="50"/>
        <v>7.8331775135315501E-2</v>
      </c>
      <c r="I305" s="6">
        <f t="shared" si="48"/>
        <v>5.4700078817419014E-2</v>
      </c>
      <c r="J305" s="6">
        <f t="shared" si="51"/>
        <v>5.4327690905834468E-2</v>
      </c>
      <c r="K305" s="10">
        <v>56</v>
      </c>
      <c r="L305" s="10">
        <v>36</v>
      </c>
      <c r="M305" s="6">
        <f t="shared" si="52"/>
        <v>56</v>
      </c>
      <c r="N305" s="6">
        <f t="shared" si="53"/>
        <v>52</v>
      </c>
      <c r="O305" s="10">
        <v>32</v>
      </c>
      <c r="P305" s="10">
        <v>24</v>
      </c>
      <c r="Q305" s="10">
        <v>4</v>
      </c>
      <c r="R305" s="6">
        <f t="shared" si="54"/>
        <v>92</v>
      </c>
      <c r="S305" s="6">
        <f t="shared" si="55"/>
        <v>0.34782608695652173</v>
      </c>
      <c r="T305" s="6">
        <f t="shared" si="56"/>
        <v>0.2608695652173913</v>
      </c>
      <c r="U305" s="6">
        <f t="shared" si="57"/>
        <v>0.4</v>
      </c>
      <c r="V305" s="6">
        <f t="shared" si="58"/>
        <v>0.51851851851851849</v>
      </c>
      <c r="W305" s="6">
        <f t="shared" si="59"/>
        <v>0.48148148148148145</v>
      </c>
    </row>
    <row r="306" spans="1:23" x14ac:dyDescent="0.3">
      <c r="A306" s="13" t="s">
        <v>309</v>
      </c>
      <c r="B306">
        <v>-1.76620105182302</v>
      </c>
      <c r="C306" s="11">
        <v>-1.4162276144652703</v>
      </c>
      <c r="D306" s="11">
        <v>-1.8005353345617339</v>
      </c>
      <c r="E306">
        <v>-1.76634789042255</v>
      </c>
      <c r="F306">
        <v>-1.8137756800040401</v>
      </c>
      <c r="G306" s="6">
        <f t="shared" si="49"/>
        <v>1.3240345442306234E-2</v>
      </c>
      <c r="H306" s="6">
        <f t="shared" si="50"/>
        <v>0.14769242372574176</v>
      </c>
      <c r="I306" s="6">
        <f t="shared" si="48"/>
        <v>0.12248140685599873</v>
      </c>
      <c r="J306" s="6">
        <f t="shared" si="51"/>
        <v>0.12258420763640168</v>
      </c>
      <c r="K306" s="10">
        <v>56</v>
      </c>
      <c r="L306" s="10">
        <v>36</v>
      </c>
      <c r="M306" s="6">
        <f t="shared" si="52"/>
        <v>56</v>
      </c>
      <c r="N306" s="6">
        <f t="shared" si="53"/>
        <v>52</v>
      </c>
      <c r="O306" s="10">
        <v>32</v>
      </c>
      <c r="P306" s="10">
        <v>24</v>
      </c>
      <c r="Q306" s="10">
        <v>4</v>
      </c>
      <c r="R306" s="6">
        <f t="shared" si="54"/>
        <v>92</v>
      </c>
      <c r="S306" s="6">
        <f t="shared" si="55"/>
        <v>0.34782608695652173</v>
      </c>
      <c r="T306" s="6">
        <f t="shared" si="56"/>
        <v>0.2608695652173913</v>
      </c>
      <c r="U306" s="6">
        <f t="shared" si="57"/>
        <v>0.4</v>
      </c>
      <c r="V306" s="6">
        <f t="shared" si="58"/>
        <v>0.51851851851851849</v>
      </c>
      <c r="W306" s="6">
        <f t="shared" si="59"/>
        <v>0.48148148148148145</v>
      </c>
    </row>
    <row r="307" spans="1:23" x14ac:dyDescent="0.3">
      <c r="A307" s="12" t="s">
        <v>310</v>
      </c>
      <c r="B307" s="20">
        <v>-1.6072295697994301</v>
      </c>
      <c r="C307" s="1">
        <v>-1.521590026428906</v>
      </c>
      <c r="D307" s="1">
        <v>-1.6400270883707182</v>
      </c>
      <c r="E307" s="20">
        <v>-1.6030339644104701</v>
      </c>
      <c r="F307" s="20">
        <v>-1.6302315120250199</v>
      </c>
      <c r="G307" s="6">
        <f t="shared" si="49"/>
        <v>-9.7955763456982758E-3</v>
      </c>
      <c r="H307" s="6">
        <f t="shared" si="50"/>
        <v>1.4027337641408672E-2</v>
      </c>
      <c r="I307" s="6">
        <f t="shared" si="48"/>
        <v>7.3341313887118871E-3</v>
      </c>
      <c r="J307" s="6">
        <f t="shared" si="51"/>
        <v>6.6331150339448645E-3</v>
      </c>
      <c r="K307" s="10">
        <v>56</v>
      </c>
      <c r="L307" s="10">
        <v>36</v>
      </c>
      <c r="M307" s="6">
        <f t="shared" si="52"/>
        <v>56</v>
      </c>
      <c r="N307" s="6">
        <f t="shared" si="53"/>
        <v>52</v>
      </c>
      <c r="O307" s="10">
        <v>32</v>
      </c>
      <c r="P307" s="10">
        <v>24</v>
      </c>
      <c r="Q307" s="10">
        <v>4</v>
      </c>
      <c r="R307" s="6">
        <f t="shared" si="54"/>
        <v>92</v>
      </c>
      <c r="S307" s="6">
        <f t="shared" si="55"/>
        <v>0.34782608695652173</v>
      </c>
      <c r="T307" s="6">
        <f t="shared" si="56"/>
        <v>0.2608695652173913</v>
      </c>
      <c r="U307" s="6">
        <f t="shared" si="57"/>
        <v>0.4</v>
      </c>
      <c r="V307" s="6">
        <f t="shared" si="58"/>
        <v>0.51851851851851849</v>
      </c>
      <c r="W307" s="6">
        <f t="shared" si="59"/>
        <v>0.48148148148148145</v>
      </c>
    </row>
    <row r="308" spans="1:23" x14ac:dyDescent="0.3">
      <c r="A308" s="13" t="s">
        <v>311</v>
      </c>
      <c r="B308">
        <v>-1.74265214764542</v>
      </c>
      <c r="C308" s="11">
        <v>-1.509502613092649</v>
      </c>
      <c r="D308" s="11">
        <v>-1.7375423840822664</v>
      </c>
      <c r="E308">
        <v>-1.74121417356112</v>
      </c>
      <c r="F308">
        <v>-1.7184646926004701</v>
      </c>
      <c r="G308" s="6">
        <f t="shared" si="49"/>
        <v>-1.9077691481796277E-2</v>
      </c>
      <c r="H308" s="6">
        <f t="shared" si="50"/>
        <v>5.2002137152997133E-2</v>
      </c>
      <c r="I308" s="6">
        <f t="shared" si="48"/>
        <v>5.4358705462173751E-2</v>
      </c>
      <c r="J308" s="6">
        <f t="shared" si="51"/>
        <v>5.3690247254733876E-2</v>
      </c>
      <c r="K308" s="10">
        <v>56</v>
      </c>
      <c r="L308" s="10">
        <v>36</v>
      </c>
      <c r="M308" s="6">
        <f t="shared" si="52"/>
        <v>56</v>
      </c>
      <c r="N308" s="6">
        <f t="shared" si="53"/>
        <v>52</v>
      </c>
      <c r="O308" s="10">
        <v>32</v>
      </c>
      <c r="P308" s="10">
        <v>24</v>
      </c>
      <c r="Q308" s="10">
        <v>4</v>
      </c>
      <c r="R308" s="6">
        <f t="shared" si="54"/>
        <v>92</v>
      </c>
      <c r="S308" s="6">
        <f t="shared" si="55"/>
        <v>0.34782608695652173</v>
      </c>
      <c r="T308" s="6">
        <f t="shared" si="56"/>
        <v>0.2608695652173913</v>
      </c>
      <c r="U308" s="6">
        <f t="shared" si="57"/>
        <v>0.4</v>
      </c>
      <c r="V308" s="6">
        <f t="shared" si="58"/>
        <v>0.51851851851851849</v>
      </c>
      <c r="W308" s="6">
        <f t="shared" si="59"/>
        <v>0.48148148148148145</v>
      </c>
    </row>
    <row r="309" spans="1:23" x14ac:dyDescent="0.3">
      <c r="A309" s="12" t="s">
        <v>312</v>
      </c>
      <c r="B309" s="20">
        <v>-1.66121033286206</v>
      </c>
      <c r="C309" s="1">
        <v>-1.4039247387124392</v>
      </c>
      <c r="D309" s="1">
        <v>-1.669996176852071</v>
      </c>
      <c r="E309" s="20">
        <v>-1.6016257074379501</v>
      </c>
      <c r="F309" s="20">
        <v>-1.70225344085089</v>
      </c>
      <c r="G309" s="6">
        <f t="shared" si="49"/>
        <v>3.2257263998819008E-2</v>
      </c>
      <c r="H309" s="6">
        <f t="shared" si="50"/>
        <v>7.0794010193691942E-2</v>
      </c>
      <c r="I309" s="6">
        <f t="shared" si="48"/>
        <v>6.6195876956923402E-2</v>
      </c>
      <c r="J309" s="6">
        <f t="shared" si="51"/>
        <v>3.9085673035005444E-2</v>
      </c>
      <c r="K309" s="10">
        <v>56</v>
      </c>
      <c r="L309" s="10">
        <v>36</v>
      </c>
      <c r="M309" s="6">
        <f t="shared" si="52"/>
        <v>56</v>
      </c>
      <c r="N309" s="6">
        <f t="shared" si="53"/>
        <v>52</v>
      </c>
      <c r="O309" s="10">
        <v>32</v>
      </c>
      <c r="P309" s="10">
        <v>24</v>
      </c>
      <c r="Q309" s="10">
        <v>4</v>
      </c>
      <c r="R309" s="6">
        <f t="shared" si="54"/>
        <v>92</v>
      </c>
      <c r="S309" s="6">
        <f t="shared" si="55"/>
        <v>0.34782608695652173</v>
      </c>
      <c r="T309" s="6">
        <f t="shared" si="56"/>
        <v>0.2608695652173913</v>
      </c>
      <c r="U309" s="6">
        <f t="shared" si="57"/>
        <v>0.4</v>
      </c>
      <c r="V309" s="6">
        <f t="shared" si="58"/>
        <v>0.51851851851851849</v>
      </c>
      <c r="W309" s="6">
        <f t="shared" si="59"/>
        <v>0.48148148148148145</v>
      </c>
    </row>
    <row r="310" spans="1:23" x14ac:dyDescent="0.3">
      <c r="A310" s="13" t="s">
        <v>313</v>
      </c>
      <c r="B310">
        <v>-1.68326951454868</v>
      </c>
      <c r="C310" s="11">
        <v>-1.4644553435111161</v>
      </c>
      <c r="D310" s="11">
        <v>-1.7368762842013297</v>
      </c>
      <c r="E310">
        <v>-1.6890289313132201</v>
      </c>
      <c r="F310">
        <v>-1.6967190232117899</v>
      </c>
      <c r="G310" s="6">
        <f t="shared" si="49"/>
        <v>-4.0157260989539756E-2</v>
      </c>
      <c r="H310" s="6">
        <f t="shared" si="50"/>
        <v>7.4213168926540882E-2</v>
      </c>
      <c r="I310" s="6">
        <f t="shared" si="48"/>
        <v>4.7879641446856289E-2</v>
      </c>
      <c r="J310" s="6">
        <f t="shared" si="51"/>
        <v>5.0433296338309321E-2</v>
      </c>
      <c r="K310" s="10">
        <v>56</v>
      </c>
      <c r="L310" s="10">
        <v>36</v>
      </c>
      <c r="M310" s="6">
        <f t="shared" si="52"/>
        <v>56</v>
      </c>
      <c r="N310" s="6">
        <f t="shared" si="53"/>
        <v>52</v>
      </c>
      <c r="O310" s="10">
        <v>32</v>
      </c>
      <c r="P310" s="10">
        <v>24</v>
      </c>
      <c r="Q310" s="10">
        <v>4</v>
      </c>
      <c r="R310" s="6">
        <f t="shared" si="54"/>
        <v>92</v>
      </c>
      <c r="S310" s="6">
        <f t="shared" si="55"/>
        <v>0.34782608695652173</v>
      </c>
      <c r="T310" s="6">
        <f t="shared" si="56"/>
        <v>0.2608695652173913</v>
      </c>
      <c r="U310" s="6">
        <f t="shared" si="57"/>
        <v>0.4</v>
      </c>
      <c r="V310" s="6">
        <f t="shared" si="58"/>
        <v>0.51851851851851849</v>
      </c>
      <c r="W310" s="6">
        <f t="shared" si="59"/>
        <v>0.48148148148148145</v>
      </c>
    </row>
    <row r="311" spans="1:23" x14ac:dyDescent="0.3">
      <c r="A311" s="12" t="s">
        <v>314</v>
      </c>
      <c r="B311" s="20">
        <v>-1.63054788981008</v>
      </c>
      <c r="C311" s="1">
        <v>-1.4002883110099207</v>
      </c>
      <c r="D311" s="1">
        <v>-1.6696487543048559</v>
      </c>
      <c r="E311" s="20">
        <v>-1.5889885663966601</v>
      </c>
      <c r="F311" s="20">
        <v>-1.66915115122383</v>
      </c>
      <c r="G311" s="6">
        <f t="shared" si="49"/>
        <v>-4.9760308102597683E-4</v>
      </c>
      <c r="H311" s="6">
        <f t="shared" si="50"/>
        <v>7.2555048412044021E-2</v>
      </c>
      <c r="I311" s="6">
        <f t="shared" si="48"/>
        <v>5.3019473629226793E-2</v>
      </c>
      <c r="J311" s="6">
        <f t="shared" si="51"/>
        <v>3.5607786383020673E-2</v>
      </c>
      <c r="K311" s="10">
        <v>56</v>
      </c>
      <c r="L311" s="10">
        <v>36</v>
      </c>
      <c r="M311" s="6">
        <f t="shared" si="52"/>
        <v>56</v>
      </c>
      <c r="N311" s="6">
        <f t="shared" si="53"/>
        <v>52</v>
      </c>
      <c r="O311" s="10">
        <v>32</v>
      </c>
      <c r="P311" s="10">
        <v>24</v>
      </c>
      <c r="Q311" s="10">
        <v>4</v>
      </c>
      <c r="R311" s="6">
        <f t="shared" si="54"/>
        <v>92</v>
      </c>
      <c r="S311" s="6">
        <f t="shared" si="55"/>
        <v>0.34782608695652173</v>
      </c>
      <c r="T311" s="6">
        <f t="shared" si="56"/>
        <v>0.2608695652173913</v>
      </c>
      <c r="U311" s="6">
        <f t="shared" si="57"/>
        <v>0.4</v>
      </c>
      <c r="V311" s="6">
        <f t="shared" si="58"/>
        <v>0.51851851851851849</v>
      </c>
      <c r="W311" s="6">
        <f t="shared" si="59"/>
        <v>0.48148148148148145</v>
      </c>
    </row>
    <row r="312" spans="1:23" x14ac:dyDescent="0.3">
      <c r="A312" s="13" t="s">
        <v>315</v>
      </c>
      <c r="B312">
        <v>-1.7187508808619301</v>
      </c>
      <c r="C312" s="11">
        <v>-1.3770172429842216</v>
      </c>
      <c r="D312" s="11">
        <v>-1.7472833073562311</v>
      </c>
      <c r="E312">
        <v>-1.7177173134618899</v>
      </c>
      <c r="F312">
        <v>-1.76902691445016</v>
      </c>
      <c r="G312" s="6">
        <f t="shared" si="49"/>
        <v>2.1743607093928974E-2</v>
      </c>
      <c r="H312" s="6">
        <f t="shared" si="50"/>
        <v>0.13709695842553707</v>
      </c>
      <c r="I312" s="6">
        <f t="shared" si="48"/>
        <v>0.11678187925713281</v>
      </c>
      <c r="J312" s="6">
        <f t="shared" si="51"/>
        <v>0.11607653802348819</v>
      </c>
      <c r="K312" s="10">
        <v>56</v>
      </c>
      <c r="L312" s="10">
        <v>36</v>
      </c>
      <c r="M312" s="6">
        <f t="shared" si="52"/>
        <v>56</v>
      </c>
      <c r="N312" s="6">
        <f t="shared" si="53"/>
        <v>52</v>
      </c>
      <c r="O312" s="10">
        <v>32</v>
      </c>
      <c r="P312" s="10">
        <v>24</v>
      </c>
      <c r="Q312" s="10">
        <v>4</v>
      </c>
      <c r="R312" s="6">
        <f t="shared" si="54"/>
        <v>92</v>
      </c>
      <c r="S312" s="6">
        <f t="shared" si="55"/>
        <v>0.34782608695652173</v>
      </c>
      <c r="T312" s="6">
        <f t="shared" si="56"/>
        <v>0.2608695652173913</v>
      </c>
      <c r="U312" s="6">
        <f t="shared" si="57"/>
        <v>0.4</v>
      </c>
      <c r="V312" s="6">
        <f t="shared" si="58"/>
        <v>0.51851851851851849</v>
      </c>
      <c r="W312" s="6">
        <f t="shared" si="59"/>
        <v>0.48148148148148145</v>
      </c>
    </row>
    <row r="313" spans="1:23" x14ac:dyDescent="0.3">
      <c r="A313" s="12" t="s">
        <v>316</v>
      </c>
      <c r="B313" s="20">
        <v>-1.6652866675687099</v>
      </c>
      <c r="C313" s="1">
        <v>-1.4240928425986716</v>
      </c>
      <c r="D313" s="1">
        <v>-1.7289997355869549</v>
      </c>
      <c r="E313" s="20">
        <v>-1.6702567031466999</v>
      </c>
      <c r="F313" s="20">
        <v>-1.6860714043011</v>
      </c>
      <c r="G313" s="6">
        <f t="shared" si="49"/>
        <v>-4.2928331285854826E-2</v>
      </c>
      <c r="H313" s="6">
        <f t="shared" si="50"/>
        <v>9.2968213391768389E-2</v>
      </c>
      <c r="I313" s="6">
        <f t="shared" si="48"/>
        <v>5.8174461203677461E-2</v>
      </c>
      <c r="J313" s="6">
        <f t="shared" si="51"/>
        <v>6.0596646239909124E-2</v>
      </c>
      <c r="K313" s="10">
        <v>56</v>
      </c>
      <c r="L313" s="10">
        <v>36</v>
      </c>
      <c r="M313" s="6">
        <f t="shared" si="52"/>
        <v>56</v>
      </c>
      <c r="N313" s="6">
        <f t="shared" si="53"/>
        <v>52</v>
      </c>
      <c r="O313" s="10">
        <v>32</v>
      </c>
      <c r="P313" s="10">
        <v>24</v>
      </c>
      <c r="Q313" s="10">
        <v>4</v>
      </c>
      <c r="R313" s="6">
        <f t="shared" si="54"/>
        <v>92</v>
      </c>
      <c r="S313" s="6">
        <f t="shared" si="55"/>
        <v>0.34782608695652173</v>
      </c>
      <c r="T313" s="6">
        <f t="shared" si="56"/>
        <v>0.2608695652173913</v>
      </c>
      <c r="U313" s="6">
        <f t="shared" si="57"/>
        <v>0.4</v>
      </c>
      <c r="V313" s="6">
        <f t="shared" si="58"/>
        <v>0.51851851851851849</v>
      </c>
      <c r="W313" s="6">
        <f t="shared" si="59"/>
        <v>0.48148148148148145</v>
      </c>
    </row>
    <row r="314" spans="1:23" x14ac:dyDescent="0.3">
      <c r="A314" s="13" t="s">
        <v>317</v>
      </c>
      <c r="B314">
        <v>-1.6140657202823601</v>
      </c>
      <c r="C314" s="11">
        <v>-1.3593242311819935</v>
      </c>
      <c r="D314" s="11">
        <v>-1.6326720383428874</v>
      </c>
      <c r="E314">
        <v>-1.6151666365288699</v>
      </c>
      <c r="F314">
        <v>-1.6600153838015199</v>
      </c>
      <c r="G314" s="6">
        <f t="shared" si="49"/>
        <v>2.7343345458632484E-2</v>
      </c>
      <c r="H314" s="6">
        <f t="shared" si="50"/>
        <v>7.4719023679669247E-2</v>
      </c>
      <c r="I314" s="6">
        <f t="shared" si="48"/>
        <v>6.4893226269072166E-2</v>
      </c>
      <c r="J314" s="6">
        <f t="shared" si="51"/>
        <v>6.5455336373675413E-2</v>
      </c>
      <c r="K314" s="10">
        <v>56</v>
      </c>
      <c r="L314" s="10">
        <v>36</v>
      </c>
      <c r="M314" s="6">
        <f t="shared" si="52"/>
        <v>56</v>
      </c>
      <c r="N314" s="6">
        <f t="shared" si="53"/>
        <v>52</v>
      </c>
      <c r="O314" s="10">
        <v>32</v>
      </c>
      <c r="P314" s="10">
        <v>24</v>
      </c>
      <c r="Q314" s="10">
        <v>4</v>
      </c>
      <c r="R314" s="6">
        <f t="shared" si="54"/>
        <v>92</v>
      </c>
      <c r="S314" s="6">
        <f t="shared" si="55"/>
        <v>0.34782608695652173</v>
      </c>
      <c r="T314" s="6">
        <f t="shared" si="56"/>
        <v>0.2608695652173913</v>
      </c>
      <c r="U314" s="6">
        <f t="shared" si="57"/>
        <v>0.4</v>
      </c>
      <c r="V314" s="6">
        <f t="shared" si="58"/>
        <v>0.51851851851851849</v>
      </c>
      <c r="W314" s="6">
        <f t="shared" si="59"/>
        <v>0.48148148148148145</v>
      </c>
    </row>
    <row r="315" spans="1:23" x14ac:dyDescent="0.3">
      <c r="A315" s="12" t="s">
        <v>318</v>
      </c>
      <c r="B315" s="20">
        <v>-1.7161211442580699</v>
      </c>
      <c r="C315" s="1">
        <v>-1.3323993639862421</v>
      </c>
      <c r="D315" s="1">
        <v>-1.7375151903099613</v>
      </c>
      <c r="E315" s="20">
        <v>-1.69102437727615</v>
      </c>
      <c r="F315" s="20">
        <v>-1.7338768080223901</v>
      </c>
      <c r="G315" s="6">
        <f t="shared" si="49"/>
        <v>-3.6383822875711846E-3</v>
      </c>
      <c r="H315" s="6">
        <f t="shared" si="50"/>
        <v>0.16411883273794975</v>
      </c>
      <c r="I315" s="6">
        <f t="shared" si="48"/>
        <v>0.1472424046549809</v>
      </c>
      <c r="J315" s="6">
        <f t="shared" si="51"/>
        <v>0.12861190015718654</v>
      </c>
      <c r="K315" s="10">
        <v>56</v>
      </c>
      <c r="L315" s="10">
        <v>36</v>
      </c>
      <c r="M315" s="6">
        <f t="shared" si="52"/>
        <v>56</v>
      </c>
      <c r="N315" s="6">
        <f t="shared" si="53"/>
        <v>52</v>
      </c>
      <c r="O315" s="10">
        <v>32</v>
      </c>
      <c r="P315" s="10">
        <v>24</v>
      </c>
      <c r="Q315" s="10">
        <v>4</v>
      </c>
      <c r="R315" s="6">
        <f t="shared" si="54"/>
        <v>92</v>
      </c>
      <c r="S315" s="6">
        <f t="shared" si="55"/>
        <v>0.34782608695652173</v>
      </c>
      <c r="T315" s="6">
        <f t="shared" si="56"/>
        <v>0.2608695652173913</v>
      </c>
      <c r="U315" s="6">
        <f t="shared" si="57"/>
        <v>0.4</v>
      </c>
      <c r="V315" s="6">
        <f t="shared" si="58"/>
        <v>0.51851851851851849</v>
      </c>
      <c r="W315" s="6">
        <f t="shared" si="59"/>
        <v>0.48148148148148145</v>
      </c>
    </row>
    <row r="316" spans="1:23" x14ac:dyDescent="0.3">
      <c r="A316" s="13" t="s">
        <v>319</v>
      </c>
      <c r="B316">
        <v>-1.7289413939139699</v>
      </c>
      <c r="C316" s="11">
        <v>-1.3537162126882172</v>
      </c>
      <c r="D316" s="11">
        <v>-1.7388539243020551</v>
      </c>
      <c r="E316">
        <v>-1.70426957260899</v>
      </c>
      <c r="F316">
        <v>-1.77831831654533</v>
      </c>
      <c r="G316" s="6">
        <f t="shared" si="49"/>
        <v>3.9464392243274915E-2</v>
      </c>
      <c r="H316" s="6">
        <f t="shared" si="50"/>
        <v>0.14833105690714379</v>
      </c>
      <c r="I316" s="6">
        <f t="shared" si="48"/>
        <v>0.14079393662589901</v>
      </c>
      <c r="J316" s="6">
        <f t="shared" si="51"/>
        <v>0.12288765815174292</v>
      </c>
      <c r="K316" s="10">
        <v>56</v>
      </c>
      <c r="L316" s="10">
        <v>36</v>
      </c>
      <c r="M316" s="6">
        <f t="shared" si="52"/>
        <v>56</v>
      </c>
      <c r="N316" s="6">
        <f t="shared" si="53"/>
        <v>52</v>
      </c>
      <c r="O316" s="10">
        <v>32</v>
      </c>
      <c r="P316" s="10">
        <v>24</v>
      </c>
      <c r="Q316" s="10">
        <v>4</v>
      </c>
      <c r="R316" s="6">
        <f t="shared" si="54"/>
        <v>92</v>
      </c>
      <c r="S316" s="6">
        <f t="shared" si="55"/>
        <v>0.34782608695652173</v>
      </c>
      <c r="T316" s="6">
        <f t="shared" si="56"/>
        <v>0.2608695652173913</v>
      </c>
      <c r="U316" s="6">
        <f t="shared" si="57"/>
        <v>0.4</v>
      </c>
      <c r="V316" s="6">
        <f t="shared" si="58"/>
        <v>0.51851851851851849</v>
      </c>
      <c r="W316" s="6">
        <f t="shared" si="59"/>
        <v>0.48148148148148145</v>
      </c>
    </row>
    <row r="317" spans="1:23" x14ac:dyDescent="0.3">
      <c r="A317" s="12" t="s">
        <v>320</v>
      </c>
      <c r="B317" s="20">
        <v>-1.7206010712530599</v>
      </c>
      <c r="C317" s="1">
        <v>-1.7209935192335681</v>
      </c>
      <c r="D317" s="1">
        <v>-1.7209935192335681</v>
      </c>
      <c r="E317" s="20">
        <v>-1.72158388586039</v>
      </c>
      <c r="F317" s="20">
        <v>-1.72060107529946</v>
      </c>
      <c r="G317" s="6">
        <f t="shared" si="49"/>
        <v>-3.9244393410808875E-4</v>
      </c>
      <c r="H317" s="6">
        <f t="shared" si="50"/>
        <v>0</v>
      </c>
      <c r="I317" s="6">
        <f t="shared" si="48"/>
        <v>1.5401541740495875E-7</v>
      </c>
      <c r="J317" s="6">
        <f t="shared" si="51"/>
        <v>3.4853275406504614E-7</v>
      </c>
      <c r="K317" s="10">
        <v>56</v>
      </c>
      <c r="L317" s="10">
        <v>36</v>
      </c>
      <c r="M317" s="6">
        <f t="shared" si="52"/>
        <v>56</v>
      </c>
      <c r="N317" s="6">
        <f t="shared" si="53"/>
        <v>52</v>
      </c>
      <c r="O317" s="10">
        <v>32</v>
      </c>
      <c r="P317" s="10">
        <v>24</v>
      </c>
      <c r="Q317" s="10">
        <v>4</v>
      </c>
      <c r="R317" s="6">
        <f t="shared" si="54"/>
        <v>92</v>
      </c>
      <c r="S317" s="6">
        <f t="shared" si="55"/>
        <v>0.34782608695652173</v>
      </c>
      <c r="T317" s="6">
        <f t="shared" si="56"/>
        <v>0.2608695652173913</v>
      </c>
      <c r="U317" s="6">
        <f t="shared" si="57"/>
        <v>0.4</v>
      </c>
      <c r="V317" s="6">
        <f t="shared" si="58"/>
        <v>0.51851851851851849</v>
      </c>
      <c r="W317" s="6">
        <f t="shared" si="59"/>
        <v>0.48148148148148145</v>
      </c>
    </row>
    <row r="318" spans="1:23" x14ac:dyDescent="0.3">
      <c r="A318" s="13" t="s">
        <v>321</v>
      </c>
      <c r="B318">
        <v>-1.6461911114516601</v>
      </c>
      <c r="C318" s="11">
        <v>-1.6101717646996718</v>
      </c>
      <c r="D318" s="11">
        <v>-1.6567263919853508</v>
      </c>
      <c r="E318">
        <v>-1.6471422733257099</v>
      </c>
      <c r="F318">
        <v>-1.65679812250401</v>
      </c>
      <c r="G318" s="6">
        <f t="shared" si="49"/>
        <v>7.1730518659274267E-5</v>
      </c>
      <c r="H318" s="6">
        <f t="shared" si="50"/>
        <v>2.1673333217084819E-3</v>
      </c>
      <c r="I318" s="6">
        <f t="shared" si="48"/>
        <v>1.297393340439967E-3</v>
      </c>
      <c r="J318" s="6">
        <f t="shared" si="51"/>
        <v>1.3668185080679593E-3</v>
      </c>
      <c r="K318" s="10">
        <v>56</v>
      </c>
      <c r="L318" s="10">
        <v>36</v>
      </c>
      <c r="M318" s="6">
        <f t="shared" si="52"/>
        <v>56</v>
      </c>
      <c r="N318" s="6">
        <f t="shared" si="53"/>
        <v>52</v>
      </c>
      <c r="O318" s="10">
        <v>32</v>
      </c>
      <c r="P318" s="10">
        <v>24</v>
      </c>
      <c r="Q318" s="10">
        <v>4</v>
      </c>
      <c r="R318" s="6">
        <f t="shared" si="54"/>
        <v>92</v>
      </c>
      <c r="S318" s="6">
        <f t="shared" si="55"/>
        <v>0.34782608695652173</v>
      </c>
      <c r="T318" s="6">
        <f t="shared" si="56"/>
        <v>0.2608695652173913</v>
      </c>
      <c r="U318" s="6">
        <f t="shared" si="57"/>
        <v>0.4</v>
      </c>
      <c r="V318" s="6">
        <f t="shared" si="58"/>
        <v>0.51851851851851849</v>
      </c>
      <c r="W318" s="6">
        <f t="shared" si="59"/>
        <v>0.48148148148148145</v>
      </c>
    </row>
    <row r="319" spans="1:23" x14ac:dyDescent="0.3">
      <c r="A319" s="12" t="s">
        <v>322</v>
      </c>
      <c r="B319" s="20">
        <v>-1.6163111834267401</v>
      </c>
      <c r="C319" s="1">
        <v>-1.5670976948543522</v>
      </c>
      <c r="D319" s="1">
        <v>-1.6567263985635905</v>
      </c>
      <c r="E319" s="20">
        <v>-1.6188290747710099</v>
      </c>
      <c r="F319" s="20">
        <v>-1.65596435448141</v>
      </c>
      <c r="G319" s="6">
        <f t="shared" si="49"/>
        <v>-7.620440821805019E-4</v>
      </c>
      <c r="H319" s="6">
        <f t="shared" si="50"/>
        <v>8.03330452859842E-3</v>
      </c>
      <c r="I319" s="6">
        <f t="shared" si="48"/>
        <v>2.4219674574645477E-3</v>
      </c>
      <c r="J319" s="6">
        <f t="shared" si="51"/>
        <v>2.6761356680815715E-3</v>
      </c>
      <c r="K319" s="10">
        <v>56</v>
      </c>
      <c r="L319" s="10">
        <v>36</v>
      </c>
      <c r="M319" s="6">
        <f t="shared" si="52"/>
        <v>56</v>
      </c>
      <c r="N319" s="6">
        <f t="shared" si="53"/>
        <v>52</v>
      </c>
      <c r="O319" s="10">
        <v>32</v>
      </c>
      <c r="P319" s="10">
        <v>24</v>
      </c>
      <c r="Q319" s="10">
        <v>4</v>
      </c>
      <c r="R319" s="6">
        <f t="shared" si="54"/>
        <v>92</v>
      </c>
      <c r="S319" s="6">
        <f t="shared" si="55"/>
        <v>0.34782608695652173</v>
      </c>
      <c r="T319" s="6">
        <f t="shared" si="56"/>
        <v>0.2608695652173913</v>
      </c>
      <c r="U319" s="6">
        <f t="shared" si="57"/>
        <v>0.4</v>
      </c>
      <c r="V319" s="6">
        <f t="shared" si="58"/>
        <v>0.51851851851851849</v>
      </c>
      <c r="W319" s="6">
        <f t="shared" si="59"/>
        <v>0.48148148148148145</v>
      </c>
    </row>
    <row r="320" spans="1:23" x14ac:dyDescent="0.3">
      <c r="A320" s="13" t="s">
        <v>323</v>
      </c>
      <c r="B320">
        <v>-1.6677577528885099</v>
      </c>
      <c r="C320" s="11">
        <v>-1.4589098393767279</v>
      </c>
      <c r="D320" s="11">
        <v>-1.6818825304673206</v>
      </c>
      <c r="E320">
        <v>-1.6687673570176</v>
      </c>
      <c r="F320">
        <v>-1.68951310968914</v>
      </c>
      <c r="G320" s="6">
        <f t="shared" si="49"/>
        <v>7.6305792218194224E-3</v>
      </c>
      <c r="H320" s="6">
        <f t="shared" si="50"/>
        <v>4.9716820972180879E-2</v>
      </c>
      <c r="I320" s="6">
        <f t="shared" si="48"/>
        <v>4.3617450978224774E-2</v>
      </c>
      <c r="J320" s="6">
        <f t="shared" si="51"/>
        <v>4.4040177710388956E-2</v>
      </c>
      <c r="K320" s="10">
        <v>56</v>
      </c>
      <c r="L320" s="10">
        <v>36</v>
      </c>
      <c r="M320" s="6">
        <f t="shared" si="52"/>
        <v>56</v>
      </c>
      <c r="N320" s="6">
        <f t="shared" si="53"/>
        <v>52</v>
      </c>
      <c r="O320" s="10">
        <v>32</v>
      </c>
      <c r="P320" s="10">
        <v>24</v>
      </c>
      <c r="Q320" s="10">
        <v>4</v>
      </c>
      <c r="R320" s="6">
        <f t="shared" si="54"/>
        <v>92</v>
      </c>
      <c r="S320" s="6">
        <f t="shared" si="55"/>
        <v>0.34782608695652173</v>
      </c>
      <c r="T320" s="6">
        <f t="shared" si="56"/>
        <v>0.2608695652173913</v>
      </c>
      <c r="U320" s="6">
        <f t="shared" si="57"/>
        <v>0.4</v>
      </c>
      <c r="V320" s="6">
        <f t="shared" si="58"/>
        <v>0.51851851851851849</v>
      </c>
      <c r="W320" s="6">
        <f t="shared" si="59"/>
        <v>0.48148148148148145</v>
      </c>
    </row>
    <row r="321" spans="1:23" x14ac:dyDescent="0.3">
      <c r="A321" s="12" t="s">
        <v>324</v>
      </c>
      <c r="B321" s="20">
        <v>-1.72818130199427</v>
      </c>
      <c r="C321" s="1">
        <v>-1.5034039212298387</v>
      </c>
      <c r="D321" s="1">
        <v>-1.7209935179633207</v>
      </c>
      <c r="E321" s="20">
        <v>-1.7306828722673799</v>
      </c>
      <c r="F321" s="20">
        <v>-1.7298441280821599</v>
      </c>
      <c r="G321" s="6">
        <f t="shared" si="49"/>
        <v>8.8506101188392527E-3</v>
      </c>
      <c r="H321" s="6">
        <f t="shared" si="50"/>
        <v>4.7345232606639316E-2</v>
      </c>
      <c r="I321" s="6">
        <f t="shared" si="48"/>
        <v>5.0524870903318142E-2</v>
      </c>
      <c r="J321" s="6">
        <f t="shared" si="51"/>
        <v>5.1655721584725076E-2</v>
      </c>
      <c r="K321" s="10">
        <v>56</v>
      </c>
      <c r="L321" s="10">
        <v>36</v>
      </c>
      <c r="M321" s="6">
        <f t="shared" si="52"/>
        <v>56</v>
      </c>
      <c r="N321" s="6">
        <f t="shared" si="53"/>
        <v>52</v>
      </c>
      <c r="O321" s="10">
        <v>32</v>
      </c>
      <c r="P321" s="10">
        <v>24</v>
      </c>
      <c r="Q321" s="10">
        <v>4</v>
      </c>
      <c r="R321" s="6">
        <f t="shared" si="54"/>
        <v>92</v>
      </c>
      <c r="S321" s="6">
        <f t="shared" si="55"/>
        <v>0.34782608695652173</v>
      </c>
      <c r="T321" s="6">
        <f t="shared" si="56"/>
        <v>0.2608695652173913</v>
      </c>
      <c r="U321" s="6">
        <f t="shared" si="57"/>
        <v>0.4</v>
      </c>
      <c r="V321" s="6">
        <f t="shared" si="58"/>
        <v>0.51851851851851849</v>
      </c>
      <c r="W321" s="6">
        <f t="shared" si="59"/>
        <v>0.48148148148148145</v>
      </c>
    </row>
    <row r="322" spans="1:23" x14ac:dyDescent="0.3">
      <c r="A322" s="13" t="s">
        <v>325</v>
      </c>
      <c r="B322">
        <v>-1.7064669792415801</v>
      </c>
      <c r="C322" s="11">
        <v>-1.6700260527746256</v>
      </c>
      <c r="D322" s="11">
        <v>-1.7189823707999188</v>
      </c>
      <c r="E322">
        <v>-1.70744979737557</v>
      </c>
      <c r="F322">
        <v>-1.71875863559131</v>
      </c>
      <c r="G322" s="6">
        <f t="shared" si="49"/>
        <v>-2.2373520860874407E-4</v>
      </c>
      <c r="H322" s="6">
        <f t="shared" si="50"/>
        <v>2.3967210745936491E-3</v>
      </c>
      <c r="I322" s="6">
        <f t="shared" ref="I322:I386" si="60">(B322-C322)^2</f>
        <v>1.327941121769986E-3</v>
      </c>
      <c r="J322" s="6">
        <f t="shared" si="51"/>
        <v>1.4005366599567184E-3</v>
      </c>
      <c r="K322" s="10">
        <v>56</v>
      </c>
      <c r="L322" s="10">
        <v>36</v>
      </c>
      <c r="M322" s="6">
        <f t="shared" si="52"/>
        <v>56</v>
      </c>
      <c r="N322" s="6">
        <f t="shared" si="53"/>
        <v>52</v>
      </c>
      <c r="O322" s="10">
        <v>32</v>
      </c>
      <c r="P322" s="10">
        <v>24</v>
      </c>
      <c r="Q322" s="10">
        <v>4</v>
      </c>
      <c r="R322" s="6">
        <f t="shared" si="54"/>
        <v>92</v>
      </c>
      <c r="S322" s="6">
        <f t="shared" si="55"/>
        <v>0.34782608695652173</v>
      </c>
      <c r="T322" s="6">
        <f t="shared" si="56"/>
        <v>0.2608695652173913</v>
      </c>
      <c r="U322" s="6">
        <f t="shared" si="57"/>
        <v>0.4</v>
      </c>
      <c r="V322" s="6">
        <f t="shared" si="58"/>
        <v>0.51851851851851849</v>
      </c>
      <c r="W322" s="6">
        <f t="shared" si="59"/>
        <v>0.48148148148148145</v>
      </c>
    </row>
    <row r="323" spans="1:23" x14ac:dyDescent="0.3">
      <c r="A323" s="12" t="s">
        <v>326</v>
      </c>
      <c r="B323" s="20">
        <v>-1.6587582866586501</v>
      </c>
      <c r="C323" s="1">
        <v>-1.6086395783687841</v>
      </c>
      <c r="D323" s="1">
        <v>-1.7193514379504546</v>
      </c>
      <c r="E323" s="20">
        <v>-1.66023781101693</v>
      </c>
      <c r="F323" s="20">
        <v>-1.7222578490904401</v>
      </c>
      <c r="G323" s="6">
        <f t="shared" ref="G323:G386" si="61">(D323-F323)</f>
        <v>2.9064111399854653E-3</v>
      </c>
      <c r="H323" s="6">
        <f t="shared" ref="H323:H386" si="62">(D323-C323)^2</f>
        <v>1.2257115852031529E-2</v>
      </c>
      <c r="I323" s="6">
        <f t="shared" si="60"/>
        <v>2.5118849206446805E-3</v>
      </c>
      <c r="J323" s="6">
        <f t="shared" ref="J323:J386" si="63">(E323-C323)^2</f>
        <v>2.6623776124121887E-3</v>
      </c>
      <c r="K323" s="10">
        <v>56</v>
      </c>
      <c r="L323" s="10">
        <v>36</v>
      </c>
      <c r="M323" s="6">
        <f t="shared" ref="M323:M386" si="64">14*Q323</f>
        <v>56</v>
      </c>
      <c r="N323" s="6">
        <f t="shared" ref="N323:N386" si="65">12*Q323 + 4</f>
        <v>52</v>
      </c>
      <c r="O323" s="10">
        <v>32</v>
      </c>
      <c r="P323" s="10">
        <v>24</v>
      </c>
      <c r="Q323" s="10">
        <v>4</v>
      </c>
      <c r="R323" s="6">
        <f t="shared" ref="R323:R386" si="66">K323+L323</f>
        <v>92</v>
      </c>
      <c r="S323" s="6">
        <f t="shared" ref="S323:S386" si="67">O323/R323</f>
        <v>0.34782608695652173</v>
      </c>
      <c r="T323" s="6">
        <f t="shared" ref="T323:T386" si="68">P323/R323</f>
        <v>0.2608695652173913</v>
      </c>
      <c r="U323" s="6">
        <f t="shared" ref="U323:U386" si="69">Q323/10</f>
        <v>0.4</v>
      </c>
      <c r="V323" s="6">
        <f t="shared" ref="V323:V386" si="70">M323/(M323+N323)</f>
        <v>0.51851851851851849</v>
      </c>
      <c r="W323" s="6">
        <f t="shared" ref="W323:W386" si="71">N323/(N323+M323)</f>
        <v>0.48148148148148145</v>
      </c>
    </row>
    <row r="324" spans="1:23" x14ac:dyDescent="0.3">
      <c r="A324" s="13" t="s">
        <v>327</v>
      </c>
      <c r="B324">
        <v>-1.72015858796367</v>
      </c>
      <c r="C324" s="11">
        <v>-1.5128572691529905</v>
      </c>
      <c r="D324" s="11">
        <v>-1.7280886701392943</v>
      </c>
      <c r="E324">
        <v>-1.72065665772889</v>
      </c>
      <c r="F324">
        <v>-1.7413113674398799</v>
      </c>
      <c r="G324" s="6">
        <f t="shared" si="61"/>
        <v>1.3222697300585562E-2</v>
      </c>
      <c r="H324" s="6">
        <f t="shared" si="62"/>
        <v>4.6324555970527134E-2</v>
      </c>
      <c r="I324" s="6">
        <f t="shared" si="60"/>
        <v>4.2973836780647021E-2</v>
      </c>
      <c r="J324" s="6">
        <f t="shared" si="63"/>
        <v>4.3180585892517678E-2</v>
      </c>
      <c r="K324" s="10">
        <v>56</v>
      </c>
      <c r="L324" s="10">
        <v>36</v>
      </c>
      <c r="M324" s="6">
        <f t="shared" si="64"/>
        <v>56</v>
      </c>
      <c r="N324" s="6">
        <f t="shared" si="65"/>
        <v>52</v>
      </c>
      <c r="O324" s="10">
        <v>32</v>
      </c>
      <c r="P324" s="10">
        <v>24</v>
      </c>
      <c r="Q324" s="10">
        <v>4</v>
      </c>
      <c r="R324" s="6">
        <f t="shared" si="66"/>
        <v>92</v>
      </c>
      <c r="S324" s="6">
        <f t="shared" si="67"/>
        <v>0.34782608695652173</v>
      </c>
      <c r="T324" s="6">
        <f t="shared" si="68"/>
        <v>0.2608695652173913</v>
      </c>
      <c r="U324" s="6">
        <f t="shared" si="69"/>
        <v>0.4</v>
      </c>
      <c r="V324" s="6">
        <f t="shared" si="70"/>
        <v>0.51851851851851849</v>
      </c>
      <c r="W324" s="6">
        <f t="shared" si="71"/>
        <v>0.48148148148148145</v>
      </c>
    </row>
    <row r="325" spans="1:23" x14ac:dyDescent="0.3">
      <c r="A325" s="12" t="s">
        <v>328</v>
      </c>
      <c r="B325" s="20">
        <v>-1.7783517783184799</v>
      </c>
      <c r="C325" s="1">
        <v>-1.5535564681882201</v>
      </c>
      <c r="D325" s="1">
        <v>-1.8117900422061708</v>
      </c>
      <c r="E325" s="20">
        <v>-1.78345839589351</v>
      </c>
      <c r="F325" s="20">
        <v>-1.8187354034049701</v>
      </c>
      <c r="G325" s="6">
        <f t="shared" si="61"/>
        <v>6.9453611987992936E-3</v>
      </c>
      <c r="H325" s="6">
        <f t="shared" si="62"/>
        <v>6.6684578750084406E-2</v>
      </c>
      <c r="I325" s="6">
        <f t="shared" si="60"/>
        <v>5.0532931456559675E-2</v>
      </c>
      <c r="J325" s="6">
        <f t="shared" si="63"/>
        <v>5.285489636260831E-2</v>
      </c>
      <c r="K325" s="10">
        <v>56</v>
      </c>
      <c r="L325" s="10">
        <v>36</v>
      </c>
      <c r="M325" s="6">
        <f t="shared" si="64"/>
        <v>56</v>
      </c>
      <c r="N325" s="6">
        <f t="shared" si="65"/>
        <v>52</v>
      </c>
      <c r="O325" s="10">
        <v>32</v>
      </c>
      <c r="P325" s="10">
        <v>24</v>
      </c>
      <c r="Q325" s="10">
        <v>4</v>
      </c>
      <c r="R325" s="6">
        <f t="shared" si="66"/>
        <v>92</v>
      </c>
      <c r="S325" s="6">
        <f t="shared" si="67"/>
        <v>0.34782608695652173</v>
      </c>
      <c r="T325" s="6">
        <f t="shared" si="68"/>
        <v>0.2608695652173913</v>
      </c>
      <c r="U325" s="6">
        <f t="shared" si="69"/>
        <v>0.4</v>
      </c>
      <c r="V325" s="6">
        <f t="shared" si="70"/>
        <v>0.51851851851851849</v>
      </c>
      <c r="W325" s="6">
        <f t="shared" si="71"/>
        <v>0.48148148148148145</v>
      </c>
    </row>
    <row r="326" spans="1:23" x14ac:dyDescent="0.3">
      <c r="A326" s="13" t="s">
        <v>329</v>
      </c>
      <c r="B326">
        <v>-1.6195661009453699</v>
      </c>
      <c r="C326" s="11">
        <v>-1.5309333265683236</v>
      </c>
      <c r="D326" s="11">
        <v>-1.6665548753664097</v>
      </c>
      <c r="E326">
        <v>-1.6198704941676201</v>
      </c>
      <c r="F326">
        <v>-1.66264767025272</v>
      </c>
      <c r="G326" s="6">
        <f t="shared" si="61"/>
        <v>-3.9072051136896935E-3</v>
      </c>
      <c r="H326" s="6">
        <f t="shared" si="62"/>
        <v>1.8393204498391644E-2</v>
      </c>
      <c r="I326" s="6">
        <f t="shared" si="60"/>
        <v>7.8557686937723963E-3</v>
      </c>
      <c r="J326" s="6">
        <f t="shared" si="63"/>
        <v>7.9098197805853518E-3</v>
      </c>
      <c r="K326" s="10">
        <v>56</v>
      </c>
      <c r="L326" s="10">
        <v>36</v>
      </c>
      <c r="M326" s="6">
        <f t="shared" si="64"/>
        <v>56</v>
      </c>
      <c r="N326" s="6">
        <f t="shared" si="65"/>
        <v>52</v>
      </c>
      <c r="O326" s="10">
        <v>32</v>
      </c>
      <c r="P326" s="10">
        <v>24</v>
      </c>
      <c r="Q326" s="10">
        <v>4</v>
      </c>
      <c r="R326" s="6">
        <f t="shared" si="66"/>
        <v>92</v>
      </c>
      <c r="S326" s="6">
        <f t="shared" si="67"/>
        <v>0.34782608695652173</v>
      </c>
      <c r="T326" s="6">
        <f t="shared" si="68"/>
        <v>0.2608695652173913</v>
      </c>
      <c r="U326" s="6">
        <f t="shared" si="69"/>
        <v>0.4</v>
      </c>
      <c r="V326" s="6">
        <f t="shared" si="70"/>
        <v>0.51851851851851849</v>
      </c>
      <c r="W326" s="6">
        <f t="shared" si="71"/>
        <v>0.48148148148148145</v>
      </c>
    </row>
    <row r="327" spans="1:23" x14ac:dyDescent="0.3">
      <c r="A327" s="12" t="s">
        <v>330</v>
      </c>
      <c r="B327" s="20">
        <v>-1.67028096309021</v>
      </c>
      <c r="C327" s="1">
        <v>-1.4365518374250192</v>
      </c>
      <c r="D327" s="1">
        <v>-1.6631493665667012</v>
      </c>
      <c r="E327" s="20">
        <v>-1.6404828926996999</v>
      </c>
      <c r="F327" s="20">
        <v>-1.66461653762129</v>
      </c>
      <c r="G327" s="6">
        <f t="shared" si="61"/>
        <v>1.4671710545888228E-3</v>
      </c>
      <c r="H327" s="6">
        <f t="shared" si="62"/>
        <v>5.1346440213115407E-2</v>
      </c>
      <c r="I327" s="6">
        <f t="shared" si="60"/>
        <v>5.4629304184214543E-2</v>
      </c>
      <c r="J327" s="6">
        <f t="shared" si="63"/>
        <v>4.1587875305444874E-2</v>
      </c>
      <c r="K327" s="10">
        <v>56</v>
      </c>
      <c r="L327" s="10">
        <v>36</v>
      </c>
      <c r="M327" s="6">
        <f t="shared" si="64"/>
        <v>56</v>
      </c>
      <c r="N327" s="6">
        <f t="shared" si="65"/>
        <v>52</v>
      </c>
      <c r="O327" s="10">
        <v>32</v>
      </c>
      <c r="P327" s="10">
        <v>24</v>
      </c>
      <c r="Q327" s="10">
        <v>4</v>
      </c>
      <c r="R327" s="6">
        <f t="shared" si="66"/>
        <v>92</v>
      </c>
      <c r="S327" s="6">
        <f t="shared" si="67"/>
        <v>0.34782608695652173</v>
      </c>
      <c r="T327" s="6">
        <f t="shared" si="68"/>
        <v>0.2608695652173913</v>
      </c>
      <c r="U327" s="6">
        <f t="shared" si="69"/>
        <v>0.4</v>
      </c>
      <c r="V327" s="6">
        <f t="shared" si="70"/>
        <v>0.51851851851851849</v>
      </c>
      <c r="W327" s="6">
        <f t="shared" si="71"/>
        <v>0.48148148148148145</v>
      </c>
    </row>
    <row r="328" spans="1:23" x14ac:dyDescent="0.3">
      <c r="A328" s="13" t="s">
        <v>331</v>
      </c>
      <c r="B328">
        <v>-1.72247522104502</v>
      </c>
      <c r="C328" s="11">
        <v>-1.4665901483341406</v>
      </c>
      <c r="D328" s="11">
        <v>-1.7193514461745854</v>
      </c>
      <c r="E328">
        <v>-1.72209124666749</v>
      </c>
      <c r="F328">
        <v>-1.71760895216278</v>
      </c>
      <c r="G328" s="6">
        <f t="shared" si="61"/>
        <v>-1.7424940118053733E-3</v>
      </c>
      <c r="H328" s="6">
        <f t="shared" si="62"/>
        <v>6.3888273685986027E-2</v>
      </c>
      <c r="I328" s="6">
        <f t="shared" si="60"/>
        <v>6.5477170436252063E-2</v>
      </c>
      <c r="J328" s="6">
        <f t="shared" si="63"/>
        <v>6.5280811249547904E-2</v>
      </c>
      <c r="K328" s="10">
        <v>56</v>
      </c>
      <c r="L328" s="10">
        <v>36</v>
      </c>
      <c r="M328" s="6">
        <f t="shared" si="64"/>
        <v>56</v>
      </c>
      <c r="N328" s="6">
        <f t="shared" si="65"/>
        <v>52</v>
      </c>
      <c r="O328" s="10">
        <v>32</v>
      </c>
      <c r="P328" s="10">
        <v>24</v>
      </c>
      <c r="Q328" s="10">
        <v>4</v>
      </c>
      <c r="R328" s="6">
        <f t="shared" si="66"/>
        <v>92</v>
      </c>
      <c r="S328" s="6">
        <f t="shared" si="67"/>
        <v>0.34782608695652173</v>
      </c>
      <c r="T328" s="6">
        <f t="shared" si="68"/>
        <v>0.2608695652173913</v>
      </c>
      <c r="U328" s="6">
        <f t="shared" si="69"/>
        <v>0.4</v>
      </c>
      <c r="V328" s="6">
        <f t="shared" si="70"/>
        <v>0.51851851851851849</v>
      </c>
      <c r="W328" s="6">
        <f t="shared" si="71"/>
        <v>0.48148148148148145</v>
      </c>
    </row>
    <row r="329" spans="1:23" x14ac:dyDescent="0.3">
      <c r="A329" s="12" t="s">
        <v>332</v>
      </c>
      <c r="B329" s="20">
        <v>-1.6212811816386801</v>
      </c>
      <c r="C329" s="1">
        <v>-1.4039724124164357</v>
      </c>
      <c r="D329" s="1">
        <v>-1.6631494273358234</v>
      </c>
      <c r="E329" s="20">
        <v>-1.6076233570156899</v>
      </c>
      <c r="F329" s="20">
        <v>-1.66290268015019</v>
      </c>
      <c r="G329" s="6">
        <f t="shared" si="61"/>
        <v>-2.4674718563333364E-4</v>
      </c>
      <c r="H329" s="6">
        <f t="shared" si="62"/>
        <v>6.7172725062524516E-2</v>
      </c>
      <c r="I329" s="6">
        <f t="shared" si="60"/>
        <v>4.7223101180886677E-2</v>
      </c>
      <c r="J329" s="6">
        <f t="shared" si="63"/>
        <v>4.1473707236168528E-2</v>
      </c>
      <c r="K329" s="10">
        <v>56</v>
      </c>
      <c r="L329" s="10">
        <v>36</v>
      </c>
      <c r="M329" s="6">
        <f t="shared" si="64"/>
        <v>56</v>
      </c>
      <c r="N329" s="6">
        <f t="shared" si="65"/>
        <v>52</v>
      </c>
      <c r="O329" s="10">
        <v>32</v>
      </c>
      <c r="P329" s="10">
        <v>24</v>
      </c>
      <c r="Q329" s="10">
        <v>4</v>
      </c>
      <c r="R329" s="6">
        <f t="shared" si="66"/>
        <v>92</v>
      </c>
      <c r="S329" s="6">
        <f t="shared" si="67"/>
        <v>0.34782608695652173</v>
      </c>
      <c r="T329" s="6">
        <f t="shared" si="68"/>
        <v>0.2608695652173913</v>
      </c>
      <c r="U329" s="6">
        <f t="shared" si="69"/>
        <v>0.4</v>
      </c>
      <c r="V329" s="6">
        <f t="shared" si="70"/>
        <v>0.51851851851851849</v>
      </c>
      <c r="W329" s="6">
        <f t="shared" si="71"/>
        <v>0.48148148148148145</v>
      </c>
    </row>
    <row r="330" spans="1:23" x14ac:dyDescent="0.3">
      <c r="A330" s="13" t="s">
        <v>333</v>
      </c>
      <c r="B330">
        <v>-1.64530831488478</v>
      </c>
      <c r="C330" s="11">
        <v>-1.4172178756662133</v>
      </c>
      <c r="D330" s="11">
        <v>-1.7189823674275484</v>
      </c>
      <c r="E330">
        <v>-1.6601092230063399</v>
      </c>
      <c r="F330">
        <v>-1.6956039321716201</v>
      </c>
      <c r="G330" s="6">
        <f t="shared" si="61"/>
        <v>-2.3378435255928309E-2</v>
      </c>
      <c r="H330" s="6">
        <f t="shared" si="62"/>
        <v>9.1061808487976903E-2</v>
      </c>
      <c r="I330" s="6">
        <f t="shared" si="60"/>
        <v>5.2025248462918693E-2</v>
      </c>
      <c r="J330" s="6">
        <f t="shared" si="63"/>
        <v>5.8996206612702037E-2</v>
      </c>
      <c r="K330" s="10">
        <v>56</v>
      </c>
      <c r="L330" s="10">
        <v>36</v>
      </c>
      <c r="M330" s="6">
        <f t="shared" si="64"/>
        <v>56</v>
      </c>
      <c r="N330" s="6">
        <f t="shared" si="65"/>
        <v>52</v>
      </c>
      <c r="O330" s="10">
        <v>32</v>
      </c>
      <c r="P330" s="10">
        <v>24</v>
      </c>
      <c r="Q330" s="10">
        <v>4</v>
      </c>
      <c r="R330" s="6">
        <f t="shared" si="66"/>
        <v>92</v>
      </c>
      <c r="S330" s="6">
        <f t="shared" si="67"/>
        <v>0.34782608695652173</v>
      </c>
      <c r="T330" s="6">
        <f t="shared" si="68"/>
        <v>0.2608695652173913</v>
      </c>
      <c r="U330" s="6">
        <f t="shared" si="69"/>
        <v>0.4</v>
      </c>
      <c r="V330" s="6">
        <f t="shared" si="70"/>
        <v>0.51851851851851849</v>
      </c>
      <c r="W330" s="6">
        <f t="shared" si="71"/>
        <v>0.48148148148148145</v>
      </c>
    </row>
    <row r="331" spans="1:23" x14ac:dyDescent="0.3">
      <c r="A331" s="12" t="s">
        <v>334</v>
      </c>
      <c r="B331" s="20">
        <v>-1.67634891456848</v>
      </c>
      <c r="C331" s="1">
        <v>-1.3277696128880874</v>
      </c>
      <c r="D331" s="1">
        <v>-1.7280886686544688</v>
      </c>
      <c r="E331" s="20">
        <v>-1.68017444253343</v>
      </c>
      <c r="F331" s="20">
        <v>-1.70793549451557</v>
      </c>
      <c r="G331" s="6">
        <f t="shared" si="61"/>
        <v>-2.0153174138898722E-2</v>
      </c>
      <c r="H331" s="6">
        <f t="shared" si="62"/>
        <v>0.16025534640968717</v>
      </c>
      <c r="I331" s="6">
        <f t="shared" si="60"/>
        <v>0.12150752955999018</v>
      </c>
      <c r="J331" s="6">
        <f t="shared" si="63"/>
        <v>0.12418916395736293</v>
      </c>
      <c r="K331" s="10">
        <v>56</v>
      </c>
      <c r="L331" s="10">
        <v>36</v>
      </c>
      <c r="M331" s="6">
        <f t="shared" si="64"/>
        <v>56</v>
      </c>
      <c r="N331" s="6">
        <f t="shared" si="65"/>
        <v>52</v>
      </c>
      <c r="O331" s="10">
        <v>32</v>
      </c>
      <c r="P331" s="10">
        <v>24</v>
      </c>
      <c r="Q331" s="10">
        <v>4</v>
      </c>
      <c r="R331" s="6">
        <f t="shared" si="66"/>
        <v>92</v>
      </c>
      <c r="S331" s="6">
        <f t="shared" si="67"/>
        <v>0.34782608695652173</v>
      </c>
      <c r="T331" s="6">
        <f t="shared" si="68"/>
        <v>0.2608695652173913</v>
      </c>
      <c r="U331" s="6">
        <f t="shared" si="69"/>
        <v>0.4</v>
      </c>
      <c r="V331" s="6">
        <f t="shared" si="70"/>
        <v>0.51851851851851849</v>
      </c>
      <c r="W331" s="6">
        <f t="shared" si="71"/>
        <v>0.48148148148148145</v>
      </c>
    </row>
    <row r="332" spans="1:23" x14ac:dyDescent="0.3">
      <c r="A332" s="13" t="s">
        <v>335</v>
      </c>
      <c r="B332">
        <v>-1.6740020972096901</v>
      </c>
      <c r="C332" s="11">
        <v>-1.6371224177085772</v>
      </c>
      <c r="D332" s="11">
        <v>-1.6857148946041707</v>
      </c>
      <c r="E332">
        <v>-1.6749773937104799</v>
      </c>
      <c r="F332">
        <v>-1.6857943349415601</v>
      </c>
      <c r="G332" s="6">
        <f t="shared" si="61"/>
        <v>7.9440337389380389E-5</v>
      </c>
      <c r="H332" s="6">
        <f t="shared" si="62"/>
        <v>2.3612288108487813E-3</v>
      </c>
      <c r="I332" s="6">
        <f t="shared" si="60"/>
        <v>1.3601107601048008E-3</v>
      </c>
      <c r="J332" s="6">
        <f t="shared" si="63"/>
        <v>1.4329992081046283E-3</v>
      </c>
      <c r="K332" s="10">
        <v>56</v>
      </c>
      <c r="L332" s="10">
        <v>36</v>
      </c>
      <c r="M332" s="6">
        <f t="shared" si="64"/>
        <v>56</v>
      </c>
      <c r="N332" s="6">
        <f t="shared" si="65"/>
        <v>52</v>
      </c>
      <c r="O332" s="10">
        <v>32</v>
      </c>
      <c r="P332" s="10">
        <v>24</v>
      </c>
      <c r="Q332" s="10">
        <v>4</v>
      </c>
      <c r="R332" s="6">
        <f t="shared" si="66"/>
        <v>92</v>
      </c>
      <c r="S332" s="6">
        <f t="shared" si="67"/>
        <v>0.34782608695652173</v>
      </c>
      <c r="T332" s="6">
        <f t="shared" si="68"/>
        <v>0.2608695652173913</v>
      </c>
      <c r="U332" s="6">
        <f t="shared" si="69"/>
        <v>0.4</v>
      </c>
      <c r="V332" s="6">
        <f t="shared" si="70"/>
        <v>0.51851851851851849</v>
      </c>
      <c r="W332" s="6">
        <f t="shared" si="71"/>
        <v>0.48148148148148145</v>
      </c>
    </row>
    <row r="333" spans="1:23" x14ac:dyDescent="0.3">
      <c r="A333" s="12" t="s">
        <v>336</v>
      </c>
      <c r="B333" s="20">
        <v>-1.6401247442183999</v>
      </c>
      <c r="C333" s="1">
        <v>-1.5917891303213727</v>
      </c>
      <c r="D333" s="1">
        <v>-1.6831471862546969</v>
      </c>
      <c r="E333" s="20">
        <v>-1.6419287188660201</v>
      </c>
      <c r="F333" s="20">
        <v>-1.6833339976264301</v>
      </c>
      <c r="G333" s="6">
        <f t="shared" si="61"/>
        <v>1.8681137173315321E-4</v>
      </c>
      <c r="H333" s="6">
        <f t="shared" si="62"/>
        <v>8.346294383916401E-3</v>
      </c>
      <c r="I333" s="6">
        <f t="shared" si="60"/>
        <v>2.3363315708024917E-3</v>
      </c>
      <c r="J333" s="6">
        <f t="shared" si="63"/>
        <v>2.5139783394265364E-3</v>
      </c>
      <c r="K333" s="10">
        <v>56</v>
      </c>
      <c r="L333" s="10">
        <v>36</v>
      </c>
      <c r="M333" s="6">
        <f t="shared" si="64"/>
        <v>56</v>
      </c>
      <c r="N333" s="6">
        <f t="shared" si="65"/>
        <v>52</v>
      </c>
      <c r="O333" s="10">
        <v>32</v>
      </c>
      <c r="P333" s="10">
        <v>24</v>
      </c>
      <c r="Q333" s="10">
        <v>4</v>
      </c>
      <c r="R333" s="6">
        <f t="shared" si="66"/>
        <v>92</v>
      </c>
      <c r="S333" s="6">
        <f t="shared" si="67"/>
        <v>0.34782608695652173</v>
      </c>
      <c r="T333" s="6">
        <f t="shared" si="68"/>
        <v>0.2608695652173913</v>
      </c>
      <c r="U333" s="6">
        <f t="shared" si="69"/>
        <v>0.4</v>
      </c>
      <c r="V333" s="6">
        <f t="shared" si="70"/>
        <v>0.51851851851851849</v>
      </c>
      <c r="W333" s="6">
        <f t="shared" si="71"/>
        <v>0.48148148148148145</v>
      </c>
    </row>
    <row r="334" spans="1:23" x14ac:dyDescent="0.3">
      <c r="A334" s="13" t="s">
        <v>337</v>
      </c>
      <c r="B334">
        <v>-1.72270442589305</v>
      </c>
      <c r="C334" s="11">
        <v>-1.5156981621080927</v>
      </c>
      <c r="D334" s="11">
        <v>-1.7306353661712661</v>
      </c>
      <c r="E334">
        <v>-1.72444331200386</v>
      </c>
      <c r="F334">
        <v>-1.73809142868834</v>
      </c>
      <c r="G334" s="6">
        <f t="shared" si="61"/>
        <v>7.4560625170738692E-3</v>
      </c>
      <c r="H334" s="6">
        <f t="shared" si="62"/>
        <v>4.6198001690494248E-2</v>
      </c>
      <c r="I334" s="6">
        <f t="shared" si="60"/>
        <v>4.2851593246207298E-2</v>
      </c>
      <c r="J334" s="6">
        <f t="shared" si="63"/>
        <v>4.3574537605006361E-2</v>
      </c>
      <c r="K334" s="10">
        <v>56</v>
      </c>
      <c r="L334" s="10">
        <v>36</v>
      </c>
      <c r="M334" s="6">
        <f t="shared" si="64"/>
        <v>56</v>
      </c>
      <c r="N334" s="6">
        <f t="shared" si="65"/>
        <v>52</v>
      </c>
      <c r="O334" s="10">
        <v>32</v>
      </c>
      <c r="P334" s="10">
        <v>24</v>
      </c>
      <c r="Q334" s="10">
        <v>4</v>
      </c>
      <c r="R334" s="6">
        <f t="shared" si="66"/>
        <v>92</v>
      </c>
      <c r="S334" s="6">
        <f t="shared" si="67"/>
        <v>0.34782608695652173</v>
      </c>
      <c r="T334" s="6">
        <f t="shared" si="68"/>
        <v>0.2608695652173913</v>
      </c>
      <c r="U334" s="6">
        <f t="shared" si="69"/>
        <v>0.4</v>
      </c>
      <c r="V334" s="6">
        <f t="shared" si="70"/>
        <v>0.51851851851851849</v>
      </c>
      <c r="W334" s="6">
        <f t="shared" si="71"/>
        <v>0.48148148148148145</v>
      </c>
    </row>
    <row r="335" spans="1:23" x14ac:dyDescent="0.3">
      <c r="A335" s="12" t="s">
        <v>338</v>
      </c>
      <c r="B335" s="20">
        <v>-1.7273581352560701</v>
      </c>
      <c r="C335" s="1">
        <v>-1.5005676474852909</v>
      </c>
      <c r="D335" s="1">
        <v>-1.7492064197847328</v>
      </c>
      <c r="E335" s="20">
        <v>-1.7302992536561499</v>
      </c>
      <c r="F335" s="20">
        <v>-1.76322087753804</v>
      </c>
      <c r="G335" s="6">
        <f t="shared" si="61"/>
        <v>1.401445775330723E-2</v>
      </c>
      <c r="H335" s="6">
        <f t="shared" si="62"/>
        <v>6.1821239090573701E-2</v>
      </c>
      <c r="I335" s="6">
        <f t="shared" si="60"/>
        <v>5.1433925343307929E-2</v>
      </c>
      <c r="J335" s="6">
        <f t="shared" si="63"/>
        <v>5.2776610873842646E-2</v>
      </c>
      <c r="K335" s="10">
        <v>56</v>
      </c>
      <c r="L335" s="10">
        <v>36</v>
      </c>
      <c r="M335" s="6">
        <f t="shared" si="64"/>
        <v>56</v>
      </c>
      <c r="N335" s="6">
        <f t="shared" si="65"/>
        <v>52</v>
      </c>
      <c r="O335" s="10">
        <v>32</v>
      </c>
      <c r="P335" s="10">
        <v>24</v>
      </c>
      <c r="Q335" s="10">
        <v>4</v>
      </c>
      <c r="R335" s="6">
        <f t="shared" si="66"/>
        <v>92</v>
      </c>
      <c r="S335" s="6">
        <f t="shared" si="67"/>
        <v>0.34782608695652173</v>
      </c>
      <c r="T335" s="6">
        <f t="shared" si="68"/>
        <v>0.2608695652173913</v>
      </c>
      <c r="U335" s="6">
        <f t="shared" si="69"/>
        <v>0.4</v>
      </c>
      <c r="V335" s="6">
        <f t="shared" si="70"/>
        <v>0.51851851851851849</v>
      </c>
      <c r="W335" s="6">
        <f t="shared" si="71"/>
        <v>0.48148148148148145</v>
      </c>
    </row>
    <row r="336" spans="1:23" x14ac:dyDescent="0.3">
      <c r="A336" s="13" t="s">
        <v>339</v>
      </c>
      <c r="B336">
        <v>-1.6069813759422999</v>
      </c>
      <c r="C336" s="11">
        <v>-1.5203737297196236</v>
      </c>
      <c r="D336" s="11">
        <v>-1.6286119364822298</v>
      </c>
      <c r="E336">
        <v>-1.6076767306548401</v>
      </c>
      <c r="F336">
        <v>-1.6265046202625499</v>
      </c>
      <c r="G336" s="6">
        <f t="shared" si="61"/>
        <v>-2.1073162196798556E-3</v>
      </c>
      <c r="H336" s="6">
        <f t="shared" si="62"/>
        <v>1.1715509403184691E-2</v>
      </c>
      <c r="I336" s="6">
        <f t="shared" si="60"/>
        <v>7.5008843842322669E-3</v>
      </c>
      <c r="J336" s="6">
        <f t="shared" si="63"/>
        <v>7.6218139722944098E-3</v>
      </c>
      <c r="K336" s="10">
        <v>56</v>
      </c>
      <c r="L336" s="10">
        <v>36</v>
      </c>
      <c r="M336" s="6">
        <f t="shared" si="64"/>
        <v>56</v>
      </c>
      <c r="N336" s="6">
        <f t="shared" si="65"/>
        <v>52</v>
      </c>
      <c r="O336" s="10">
        <v>32</v>
      </c>
      <c r="P336" s="10">
        <v>24</v>
      </c>
      <c r="Q336" s="10">
        <v>4</v>
      </c>
      <c r="R336" s="6">
        <f t="shared" si="66"/>
        <v>92</v>
      </c>
      <c r="S336" s="6">
        <f t="shared" si="67"/>
        <v>0.34782608695652173</v>
      </c>
      <c r="T336" s="6">
        <f t="shared" si="68"/>
        <v>0.2608695652173913</v>
      </c>
      <c r="U336" s="6">
        <f t="shared" si="69"/>
        <v>0.4</v>
      </c>
      <c r="V336" s="6">
        <f t="shared" si="70"/>
        <v>0.51851851851851849</v>
      </c>
      <c r="W336" s="6">
        <f t="shared" si="71"/>
        <v>0.48148148148148145</v>
      </c>
    </row>
    <row r="337" spans="1:23" x14ac:dyDescent="0.3">
      <c r="A337" s="12" t="s">
        <v>340</v>
      </c>
      <c r="B337" s="20">
        <v>-1.6966950224738</v>
      </c>
      <c r="C337" s="1">
        <v>-1.4589846293187207</v>
      </c>
      <c r="D337" s="1">
        <v>-1.7068682170135774</v>
      </c>
      <c r="E337" s="20">
        <v>-1.6928311889896701</v>
      </c>
      <c r="F337" s="20">
        <v>-1.7114021855925501</v>
      </c>
      <c r="G337" s="6">
        <f t="shared" si="61"/>
        <v>4.5339685789727024E-3</v>
      </c>
      <c r="H337" s="6">
        <f t="shared" si="62"/>
        <v>6.1446273048473679E-2</v>
      </c>
      <c r="I337" s="6">
        <f t="shared" si="60"/>
        <v>5.6506231013942344E-2</v>
      </c>
      <c r="J337" s="6">
        <f t="shared" si="63"/>
        <v>5.4684213469938882E-2</v>
      </c>
      <c r="K337" s="10">
        <v>56</v>
      </c>
      <c r="L337" s="10">
        <v>36</v>
      </c>
      <c r="M337" s="6">
        <f t="shared" si="64"/>
        <v>56</v>
      </c>
      <c r="N337" s="6">
        <f t="shared" si="65"/>
        <v>52</v>
      </c>
      <c r="O337" s="10">
        <v>32</v>
      </c>
      <c r="P337" s="10">
        <v>24</v>
      </c>
      <c r="Q337" s="10">
        <v>4</v>
      </c>
      <c r="R337" s="6">
        <f t="shared" si="66"/>
        <v>92</v>
      </c>
      <c r="S337" s="6">
        <f t="shared" si="67"/>
        <v>0.34782608695652173</v>
      </c>
      <c r="T337" s="6">
        <f t="shared" si="68"/>
        <v>0.2608695652173913</v>
      </c>
      <c r="U337" s="6">
        <f t="shared" si="69"/>
        <v>0.4</v>
      </c>
      <c r="V337" s="6">
        <f t="shared" si="70"/>
        <v>0.51851851851851849</v>
      </c>
      <c r="W337" s="6">
        <f t="shared" si="71"/>
        <v>0.48148148148148145</v>
      </c>
    </row>
    <row r="338" spans="1:23" x14ac:dyDescent="0.3">
      <c r="A338" s="13" t="s">
        <v>341</v>
      </c>
      <c r="B338">
        <v>-1.6796452719332</v>
      </c>
      <c r="C338" s="11">
        <v>-1.4289095115920722</v>
      </c>
      <c r="D338" s="11">
        <v>-1.6831471889710956</v>
      </c>
      <c r="E338">
        <v>-1.6706075847223301</v>
      </c>
      <c r="F338">
        <v>-1.68250100125906</v>
      </c>
      <c r="G338" s="6">
        <f t="shared" si="61"/>
        <v>-6.4618771203561742E-4</v>
      </c>
      <c r="H338" s="6">
        <f t="shared" si="62"/>
        <v>6.4636796599080365E-2</v>
      </c>
      <c r="I338" s="6">
        <f t="shared" si="60"/>
        <v>6.2868421513843462E-2</v>
      </c>
      <c r="J338" s="6">
        <f t="shared" si="63"/>
        <v>5.8417958554879454E-2</v>
      </c>
      <c r="K338" s="10">
        <v>56</v>
      </c>
      <c r="L338" s="10">
        <v>36</v>
      </c>
      <c r="M338" s="6">
        <f t="shared" si="64"/>
        <v>56</v>
      </c>
      <c r="N338" s="6">
        <f t="shared" si="65"/>
        <v>52</v>
      </c>
      <c r="O338" s="10">
        <v>32</v>
      </c>
      <c r="P338" s="10">
        <v>24</v>
      </c>
      <c r="Q338" s="10">
        <v>4</v>
      </c>
      <c r="R338" s="6">
        <f t="shared" si="66"/>
        <v>92</v>
      </c>
      <c r="S338" s="6">
        <f t="shared" si="67"/>
        <v>0.34782608695652173</v>
      </c>
      <c r="T338" s="6">
        <f t="shared" si="68"/>
        <v>0.2608695652173913</v>
      </c>
      <c r="U338" s="6">
        <f t="shared" si="69"/>
        <v>0.4</v>
      </c>
      <c r="V338" s="6">
        <f t="shared" si="70"/>
        <v>0.51851851851851849</v>
      </c>
      <c r="W338" s="6">
        <f t="shared" si="71"/>
        <v>0.48148148148148145</v>
      </c>
    </row>
    <row r="339" spans="1:23" x14ac:dyDescent="0.3">
      <c r="A339" s="12" t="s">
        <v>342</v>
      </c>
      <c r="B339" s="20">
        <v>-1.6677293924535099</v>
      </c>
      <c r="C339" s="1">
        <v>-1.4493146813321602</v>
      </c>
      <c r="D339" s="1">
        <v>-1.7068682183786663</v>
      </c>
      <c r="E339" s="20">
        <v>-1.67118039839388</v>
      </c>
      <c r="F339" s="20">
        <v>-1.68589075743517</v>
      </c>
      <c r="G339" s="6">
        <f t="shared" si="61"/>
        <v>-2.0977460943496284E-2</v>
      </c>
      <c r="H339" s="6">
        <f t="shared" si="62"/>
        <v>6.6333824445165973E-2</v>
      </c>
      <c r="I339" s="6">
        <f t="shared" si="60"/>
        <v>4.7704986034222636E-2</v>
      </c>
      <c r="J339" s="6">
        <f t="shared" si="63"/>
        <v>4.9224396407311084E-2</v>
      </c>
      <c r="K339" s="10">
        <v>56</v>
      </c>
      <c r="L339" s="10">
        <v>36</v>
      </c>
      <c r="M339" s="6">
        <f t="shared" si="64"/>
        <v>56</v>
      </c>
      <c r="N339" s="6">
        <f t="shared" si="65"/>
        <v>52</v>
      </c>
      <c r="O339" s="10">
        <v>32</v>
      </c>
      <c r="P339" s="10">
        <v>24</v>
      </c>
      <c r="Q339" s="10">
        <v>4</v>
      </c>
      <c r="R339" s="6">
        <f t="shared" si="66"/>
        <v>92</v>
      </c>
      <c r="S339" s="6">
        <f t="shared" si="67"/>
        <v>0.34782608695652173</v>
      </c>
      <c r="T339" s="6">
        <f t="shared" si="68"/>
        <v>0.2608695652173913</v>
      </c>
      <c r="U339" s="6">
        <f t="shared" si="69"/>
        <v>0.4</v>
      </c>
      <c r="V339" s="6">
        <f t="shared" si="70"/>
        <v>0.51851851851851849</v>
      </c>
      <c r="W339" s="6">
        <f t="shared" si="71"/>
        <v>0.48148148148148145</v>
      </c>
    </row>
    <row r="340" spans="1:23" x14ac:dyDescent="0.3">
      <c r="A340" s="13" t="s">
        <v>343</v>
      </c>
      <c r="B340">
        <v>-1.61892547006549</v>
      </c>
      <c r="C340" s="11">
        <v>-1.3868056003219142</v>
      </c>
      <c r="D340" s="11">
        <v>-1.685714893457114</v>
      </c>
      <c r="E340">
        <v>-1.6482294217284901</v>
      </c>
      <c r="F340">
        <v>-1.6640914427761999</v>
      </c>
      <c r="G340" s="6">
        <f t="shared" si="61"/>
        <v>-2.1623450680914091E-2</v>
      </c>
      <c r="H340" s="6">
        <f t="shared" si="62"/>
        <v>8.9346765522584776E-2</v>
      </c>
      <c r="I340" s="6">
        <f t="shared" si="60"/>
        <v>5.3879633929774594E-2</v>
      </c>
      <c r="J340" s="6">
        <f t="shared" si="63"/>
        <v>6.8342414398817261E-2</v>
      </c>
      <c r="K340" s="10">
        <v>56</v>
      </c>
      <c r="L340" s="10">
        <v>36</v>
      </c>
      <c r="M340" s="6">
        <f t="shared" si="64"/>
        <v>56</v>
      </c>
      <c r="N340" s="6">
        <f t="shared" si="65"/>
        <v>52</v>
      </c>
      <c r="O340" s="10">
        <v>32</v>
      </c>
      <c r="P340" s="10">
        <v>24</v>
      </c>
      <c r="Q340" s="10">
        <v>4</v>
      </c>
      <c r="R340" s="6">
        <f t="shared" si="66"/>
        <v>92</v>
      </c>
      <c r="S340" s="6">
        <f t="shared" si="67"/>
        <v>0.34782608695652173</v>
      </c>
      <c r="T340" s="6">
        <f t="shared" si="68"/>
        <v>0.2608695652173913</v>
      </c>
      <c r="U340" s="6">
        <f t="shared" si="69"/>
        <v>0.4</v>
      </c>
      <c r="V340" s="6">
        <f t="shared" si="70"/>
        <v>0.51851851851851849</v>
      </c>
      <c r="W340" s="6">
        <f t="shared" si="71"/>
        <v>0.48148148148148145</v>
      </c>
    </row>
    <row r="341" spans="1:23" x14ac:dyDescent="0.3">
      <c r="A341" s="12" t="s">
        <v>344</v>
      </c>
      <c r="B341" s="20">
        <v>-1.7041988393452301</v>
      </c>
      <c r="C341" s="1">
        <v>-1.358166390977718</v>
      </c>
      <c r="D341" s="1">
        <v>-1.7198707183907427</v>
      </c>
      <c r="E341" s="20">
        <v>-1.69930711041353</v>
      </c>
      <c r="F341" s="20">
        <v>-1.6950806040861</v>
      </c>
      <c r="G341" s="6">
        <f t="shared" si="61"/>
        <v>-2.479011430464273E-2</v>
      </c>
      <c r="H341" s="6">
        <f t="shared" si="62"/>
        <v>0.13083002046930858</v>
      </c>
      <c r="I341" s="6">
        <f t="shared" si="60"/>
        <v>0.11973845532321495</v>
      </c>
      <c r="J341" s="6">
        <f t="shared" si="63"/>
        <v>0.11637699045718342</v>
      </c>
      <c r="K341" s="10">
        <v>56</v>
      </c>
      <c r="L341" s="10">
        <v>36</v>
      </c>
      <c r="M341" s="6">
        <f t="shared" si="64"/>
        <v>56</v>
      </c>
      <c r="N341" s="6">
        <f t="shared" si="65"/>
        <v>52</v>
      </c>
      <c r="O341" s="10">
        <v>32</v>
      </c>
      <c r="P341" s="10">
        <v>24</v>
      </c>
      <c r="Q341" s="10">
        <v>4</v>
      </c>
      <c r="R341" s="6">
        <f t="shared" si="66"/>
        <v>92</v>
      </c>
      <c r="S341" s="6">
        <f t="shared" si="67"/>
        <v>0.34782608695652173</v>
      </c>
      <c r="T341" s="6">
        <f t="shared" si="68"/>
        <v>0.2608695652173913</v>
      </c>
      <c r="U341" s="6">
        <f t="shared" si="69"/>
        <v>0.4</v>
      </c>
      <c r="V341" s="6">
        <f t="shared" si="70"/>
        <v>0.51851851851851849</v>
      </c>
      <c r="W341" s="6">
        <f t="shared" si="71"/>
        <v>0.48148148148148145</v>
      </c>
    </row>
    <row r="342" spans="1:23" x14ac:dyDescent="0.3">
      <c r="A342" s="13" t="s">
        <v>345</v>
      </c>
      <c r="B342">
        <v>-1.6305830927332801</v>
      </c>
      <c r="C342" s="11">
        <v>-1.5449968932778071</v>
      </c>
      <c r="D342" s="11">
        <v>-1.6741926069707631</v>
      </c>
      <c r="E342">
        <v>-1.6314801383274999</v>
      </c>
      <c r="F342">
        <v>-1.67638164540339</v>
      </c>
      <c r="G342" s="6">
        <f t="shared" si="61"/>
        <v>2.1890384326268553E-3</v>
      </c>
      <c r="H342" s="6">
        <f t="shared" si="62"/>
        <v>1.6691532436632264E-2</v>
      </c>
      <c r="I342" s="6">
        <f t="shared" si="60"/>
        <v>7.3249975372320008E-3</v>
      </c>
      <c r="J342" s="6">
        <f t="shared" si="63"/>
        <v>7.4793516743252228E-3</v>
      </c>
      <c r="K342" s="10">
        <v>56</v>
      </c>
      <c r="L342" s="10">
        <v>36</v>
      </c>
      <c r="M342" s="6">
        <f t="shared" si="64"/>
        <v>56</v>
      </c>
      <c r="N342" s="6">
        <f t="shared" si="65"/>
        <v>52</v>
      </c>
      <c r="O342" s="10">
        <v>32</v>
      </c>
      <c r="P342" s="10">
        <v>24</v>
      </c>
      <c r="Q342" s="10">
        <v>4</v>
      </c>
      <c r="R342" s="6">
        <f t="shared" si="66"/>
        <v>92</v>
      </c>
      <c r="S342" s="6">
        <f t="shared" si="67"/>
        <v>0.34782608695652173</v>
      </c>
      <c r="T342" s="6">
        <f t="shared" si="68"/>
        <v>0.2608695652173913</v>
      </c>
      <c r="U342" s="6">
        <f t="shared" si="69"/>
        <v>0.4</v>
      </c>
      <c r="V342" s="6">
        <f t="shared" si="70"/>
        <v>0.51851851851851849</v>
      </c>
      <c r="W342" s="6">
        <f t="shared" si="71"/>
        <v>0.48148148148148145</v>
      </c>
    </row>
    <row r="343" spans="1:23" x14ac:dyDescent="0.3">
      <c r="A343" s="12" t="s">
        <v>346</v>
      </c>
      <c r="B343" s="20">
        <v>-1.7144243526068199</v>
      </c>
      <c r="C343" s="1">
        <v>-1.4807103059272366</v>
      </c>
      <c r="D343" s="1">
        <v>-1.7175169442736058</v>
      </c>
      <c r="E343" s="20">
        <v>-1.71449585588706</v>
      </c>
      <c r="F343" s="20">
        <v>-1.7325438411582501</v>
      </c>
      <c r="G343" s="6">
        <f t="shared" si="61"/>
        <v>1.5026896884644314E-2</v>
      </c>
      <c r="H343" s="6">
        <f t="shared" si="62"/>
        <v>5.6077383964908079E-2</v>
      </c>
      <c r="I343" s="6">
        <f t="shared" si="60"/>
        <v>5.4622255615346435E-2</v>
      </c>
      <c r="J343" s="6">
        <f t="shared" si="63"/>
        <v>5.4655683370017069E-2</v>
      </c>
      <c r="K343" s="10">
        <v>56</v>
      </c>
      <c r="L343" s="10">
        <v>36</v>
      </c>
      <c r="M343" s="6">
        <f t="shared" si="64"/>
        <v>56</v>
      </c>
      <c r="N343" s="6">
        <f t="shared" si="65"/>
        <v>52</v>
      </c>
      <c r="O343" s="10">
        <v>32</v>
      </c>
      <c r="P343" s="10">
        <v>24</v>
      </c>
      <c r="Q343" s="10">
        <v>4</v>
      </c>
      <c r="R343" s="6">
        <f t="shared" si="66"/>
        <v>92</v>
      </c>
      <c r="S343" s="6">
        <f t="shared" si="67"/>
        <v>0.34782608695652173</v>
      </c>
      <c r="T343" s="6">
        <f t="shared" si="68"/>
        <v>0.2608695652173913</v>
      </c>
      <c r="U343" s="6">
        <f t="shared" si="69"/>
        <v>0.4</v>
      </c>
      <c r="V343" s="6">
        <f t="shared" si="70"/>
        <v>0.51851851851851849</v>
      </c>
      <c r="W343" s="6">
        <f t="shared" si="71"/>
        <v>0.48148148148148145</v>
      </c>
    </row>
    <row r="344" spans="1:23" x14ac:dyDescent="0.3">
      <c r="A344" s="13" t="s">
        <v>347</v>
      </c>
      <c r="B344">
        <v>-1.7186071156832401</v>
      </c>
      <c r="C344" s="11">
        <v>-1.4605430731687994</v>
      </c>
      <c r="D344" s="11">
        <v>-1.7457629941608079</v>
      </c>
      <c r="E344">
        <v>-1.7240312042291901</v>
      </c>
      <c r="F344">
        <v>-1.7582222020342</v>
      </c>
      <c r="G344" s="6">
        <f t="shared" si="61"/>
        <v>1.2459207873392053E-2</v>
      </c>
      <c r="H344" s="6">
        <f t="shared" si="62"/>
        <v>8.1350403330687604E-2</v>
      </c>
      <c r="I344" s="6">
        <f t="shared" si="60"/>
        <v>6.6597050038895059E-2</v>
      </c>
      <c r="J344" s="6">
        <f t="shared" si="63"/>
        <v>6.9425995209697625E-2</v>
      </c>
      <c r="K344" s="10">
        <v>56</v>
      </c>
      <c r="L344" s="10">
        <v>36</v>
      </c>
      <c r="M344" s="6">
        <f t="shared" si="64"/>
        <v>56</v>
      </c>
      <c r="N344" s="6">
        <f t="shared" si="65"/>
        <v>52</v>
      </c>
      <c r="O344" s="10">
        <v>32</v>
      </c>
      <c r="P344" s="10">
        <v>24</v>
      </c>
      <c r="Q344" s="10">
        <v>4</v>
      </c>
      <c r="R344" s="6">
        <f t="shared" si="66"/>
        <v>92</v>
      </c>
      <c r="S344" s="6">
        <f t="shared" si="67"/>
        <v>0.34782608695652173</v>
      </c>
      <c r="T344" s="6">
        <f t="shared" si="68"/>
        <v>0.2608695652173913</v>
      </c>
      <c r="U344" s="6">
        <f t="shared" si="69"/>
        <v>0.4</v>
      </c>
      <c r="V344" s="6">
        <f t="shared" si="70"/>
        <v>0.51851851851851849</v>
      </c>
      <c r="W344" s="6">
        <f t="shared" si="71"/>
        <v>0.48148148148148145</v>
      </c>
    </row>
    <row r="345" spans="1:23" x14ac:dyDescent="0.3">
      <c r="A345" s="12" t="s">
        <v>348</v>
      </c>
      <c r="B345" s="20">
        <v>-1.6783019073303</v>
      </c>
      <c r="C345" s="1">
        <v>-1.4633854290935564</v>
      </c>
      <c r="D345" s="1">
        <v>-1.7141675599765911</v>
      </c>
      <c r="E345" s="20">
        <v>-1.6845111529461401</v>
      </c>
      <c r="F345" s="20">
        <v>-1.7309075869727499</v>
      </c>
      <c r="G345" s="6">
        <f t="shared" si="61"/>
        <v>1.6740026996158841E-2</v>
      </c>
      <c r="H345" s="6">
        <f t="shared" si="62"/>
        <v>6.2891677170235541E-2</v>
      </c>
      <c r="I345" s="6">
        <f t="shared" si="60"/>
        <v>4.6189092617684703E-2</v>
      </c>
      <c r="J345" s="6">
        <f t="shared" si="63"/>
        <v>4.8896585749329091E-2</v>
      </c>
      <c r="K345" s="10">
        <v>56</v>
      </c>
      <c r="L345" s="10">
        <v>36</v>
      </c>
      <c r="M345" s="6">
        <f t="shared" si="64"/>
        <v>56</v>
      </c>
      <c r="N345" s="6">
        <f t="shared" si="65"/>
        <v>52</v>
      </c>
      <c r="O345" s="10">
        <v>32</v>
      </c>
      <c r="P345" s="10">
        <v>24</v>
      </c>
      <c r="Q345" s="10">
        <v>4</v>
      </c>
      <c r="R345" s="6">
        <f t="shared" si="66"/>
        <v>92</v>
      </c>
      <c r="S345" s="6">
        <f t="shared" si="67"/>
        <v>0.34782608695652173</v>
      </c>
      <c r="T345" s="6">
        <f t="shared" si="68"/>
        <v>0.2608695652173913</v>
      </c>
      <c r="U345" s="6">
        <f t="shared" si="69"/>
        <v>0.4</v>
      </c>
      <c r="V345" s="6">
        <f t="shared" si="70"/>
        <v>0.51851851851851849</v>
      </c>
      <c r="W345" s="6">
        <f t="shared" si="71"/>
        <v>0.48148148148148145</v>
      </c>
    </row>
    <row r="346" spans="1:23" x14ac:dyDescent="0.3">
      <c r="A346" s="13" t="s">
        <v>349</v>
      </c>
      <c r="B346">
        <v>-1.63385444397418</v>
      </c>
      <c r="C346" s="11">
        <v>-1.4315632320621368</v>
      </c>
      <c r="D346" s="11">
        <v>-1.7457629901277154</v>
      </c>
      <c r="E346">
        <v>-1.67033556893515</v>
      </c>
      <c r="F346">
        <v>-1.72536935620989</v>
      </c>
      <c r="G346" s="6">
        <f t="shared" si="61"/>
        <v>-2.0393633917825449E-2</v>
      </c>
      <c r="H346" s="6">
        <f t="shared" si="62"/>
        <v>9.872148796846815E-2</v>
      </c>
      <c r="I346" s="6">
        <f t="shared" si="60"/>
        <v>4.0921734416843186E-2</v>
      </c>
      <c r="J346" s="6">
        <f t="shared" si="63"/>
        <v>5.7012228855799721E-2</v>
      </c>
      <c r="K346" s="10">
        <v>56</v>
      </c>
      <c r="L346" s="10">
        <v>36</v>
      </c>
      <c r="M346" s="6">
        <f t="shared" si="64"/>
        <v>56</v>
      </c>
      <c r="N346" s="6">
        <f t="shared" si="65"/>
        <v>52</v>
      </c>
      <c r="O346" s="10">
        <v>32</v>
      </c>
      <c r="P346" s="10">
        <v>24</v>
      </c>
      <c r="Q346" s="10">
        <v>4</v>
      </c>
      <c r="R346" s="6">
        <f t="shared" si="66"/>
        <v>92</v>
      </c>
      <c r="S346" s="6">
        <f t="shared" si="67"/>
        <v>0.34782608695652173</v>
      </c>
      <c r="T346" s="6">
        <f t="shared" si="68"/>
        <v>0.2608695652173913</v>
      </c>
      <c r="U346" s="6">
        <f t="shared" si="69"/>
        <v>0.4</v>
      </c>
      <c r="V346" s="6">
        <f t="shared" si="70"/>
        <v>0.51851851851851849</v>
      </c>
      <c r="W346" s="6">
        <f t="shared" si="71"/>
        <v>0.48148148148148145</v>
      </c>
    </row>
    <row r="347" spans="1:23" x14ac:dyDescent="0.3">
      <c r="A347" s="12" t="s">
        <v>350</v>
      </c>
      <c r="B347" s="20">
        <v>-1.71246039322159</v>
      </c>
      <c r="C347" s="1">
        <v>-1.3563442867598159</v>
      </c>
      <c r="D347" s="1">
        <v>-1.7681730664968347</v>
      </c>
      <c r="E347" s="20">
        <v>-1.7166468304646401</v>
      </c>
      <c r="F347" s="20">
        <v>-1.7653937294159401</v>
      </c>
      <c r="G347" s="6">
        <f t="shared" si="61"/>
        <v>-2.7793370808946172E-3</v>
      </c>
      <c r="H347" s="6">
        <f t="shared" si="62"/>
        <v>0.16960294381968197</v>
      </c>
      <c r="I347" s="6">
        <f t="shared" si="60"/>
        <v>0.12681868128149368</v>
      </c>
      <c r="J347" s="6">
        <f t="shared" si="63"/>
        <v>0.12981792300016673</v>
      </c>
      <c r="K347" s="10">
        <v>56</v>
      </c>
      <c r="L347" s="10">
        <v>36</v>
      </c>
      <c r="M347" s="6">
        <f t="shared" si="64"/>
        <v>56</v>
      </c>
      <c r="N347" s="6">
        <f t="shared" si="65"/>
        <v>52</v>
      </c>
      <c r="O347" s="10">
        <v>32</v>
      </c>
      <c r="P347" s="10">
        <v>24</v>
      </c>
      <c r="Q347" s="10">
        <v>4</v>
      </c>
      <c r="R347" s="6">
        <f t="shared" si="66"/>
        <v>92</v>
      </c>
      <c r="S347" s="6">
        <f t="shared" si="67"/>
        <v>0.34782608695652173</v>
      </c>
      <c r="T347" s="6">
        <f t="shared" si="68"/>
        <v>0.2608695652173913</v>
      </c>
      <c r="U347" s="6">
        <f t="shared" si="69"/>
        <v>0.4</v>
      </c>
      <c r="V347" s="6">
        <f t="shared" si="70"/>
        <v>0.51851851851851849</v>
      </c>
      <c r="W347" s="6">
        <f t="shared" si="71"/>
        <v>0.48148148148148145</v>
      </c>
    </row>
    <row r="348" spans="1:23" x14ac:dyDescent="0.3">
      <c r="A348" s="13" t="s">
        <v>351</v>
      </c>
      <c r="B348">
        <v>-1.64567463740584</v>
      </c>
      <c r="C348" s="11">
        <v>-1.3994904696424002</v>
      </c>
      <c r="D348" s="11">
        <v>-1.6756151199682505</v>
      </c>
      <c r="E348">
        <v>-1.64430824129294</v>
      </c>
      <c r="F348">
        <v>-1.6758630067659701</v>
      </c>
      <c r="G348" s="6">
        <f t="shared" si="61"/>
        <v>2.4788679771958755E-4</v>
      </c>
      <c r="H348" s="6">
        <f t="shared" si="62"/>
        <v>7.6244822517573113E-2</v>
      </c>
      <c r="I348" s="6">
        <f t="shared" si="60"/>
        <v>6.0606644457377457E-2</v>
      </c>
      <c r="J348" s="6">
        <f t="shared" si="63"/>
        <v>5.9935741315935827E-2</v>
      </c>
      <c r="K348" s="10">
        <v>56</v>
      </c>
      <c r="L348" s="10">
        <v>36</v>
      </c>
      <c r="M348" s="6">
        <f t="shared" si="64"/>
        <v>56</v>
      </c>
      <c r="N348" s="6">
        <f t="shared" si="65"/>
        <v>52</v>
      </c>
      <c r="O348" s="10">
        <v>32</v>
      </c>
      <c r="P348" s="10">
        <v>24</v>
      </c>
      <c r="Q348" s="10">
        <v>4</v>
      </c>
      <c r="R348" s="6">
        <f t="shared" si="66"/>
        <v>92</v>
      </c>
      <c r="S348" s="6">
        <f t="shared" si="67"/>
        <v>0.34782608695652173</v>
      </c>
      <c r="T348" s="6">
        <f t="shared" si="68"/>
        <v>0.2608695652173913</v>
      </c>
      <c r="U348" s="6">
        <f t="shared" si="69"/>
        <v>0.4</v>
      </c>
      <c r="V348" s="6">
        <f t="shared" si="70"/>
        <v>0.51851851851851849</v>
      </c>
      <c r="W348" s="6">
        <f t="shared" si="71"/>
        <v>0.48148148148148145</v>
      </c>
    </row>
    <row r="349" spans="1:23" x14ac:dyDescent="0.3">
      <c r="A349" s="12" t="s">
        <v>352</v>
      </c>
      <c r="B349" s="20">
        <v>-1.6352230942563299</v>
      </c>
      <c r="C349" s="1">
        <v>-1.3769645164834055</v>
      </c>
      <c r="D349" s="1">
        <v>-1.6718655616120173</v>
      </c>
      <c r="E349" s="20">
        <v>-1.63577630729384</v>
      </c>
      <c r="F349" s="20">
        <v>-1.6538354184595401</v>
      </c>
      <c r="G349" s="6">
        <f t="shared" si="61"/>
        <v>-1.8030143152477196E-2</v>
      </c>
      <c r="H349" s="6">
        <f t="shared" si="62"/>
        <v>8.6966626417947543E-2</v>
      </c>
      <c r="I349" s="6">
        <f t="shared" si="60"/>
        <v>6.6697492993293694E-2</v>
      </c>
      <c r="J349" s="6">
        <f t="shared" si="63"/>
        <v>6.6983543062504161E-2</v>
      </c>
      <c r="K349" s="10">
        <v>56</v>
      </c>
      <c r="L349" s="10">
        <v>36</v>
      </c>
      <c r="M349" s="6">
        <f t="shared" si="64"/>
        <v>56</v>
      </c>
      <c r="N349" s="6">
        <f t="shared" si="65"/>
        <v>52</v>
      </c>
      <c r="O349" s="10">
        <v>32</v>
      </c>
      <c r="P349" s="10">
        <v>24</v>
      </c>
      <c r="Q349" s="10">
        <v>4</v>
      </c>
      <c r="R349" s="6">
        <f t="shared" si="66"/>
        <v>92</v>
      </c>
      <c r="S349" s="6">
        <f t="shared" si="67"/>
        <v>0.34782608695652173</v>
      </c>
      <c r="T349" s="6">
        <f t="shared" si="68"/>
        <v>0.2608695652173913</v>
      </c>
      <c r="U349" s="6">
        <f t="shared" si="69"/>
        <v>0.4</v>
      </c>
      <c r="V349" s="6">
        <f t="shared" si="70"/>
        <v>0.51851851851851849</v>
      </c>
      <c r="W349" s="6">
        <f t="shared" si="71"/>
        <v>0.48148148148148145</v>
      </c>
    </row>
    <row r="350" spans="1:23" x14ac:dyDescent="0.3">
      <c r="A350" s="13" t="s">
        <v>353</v>
      </c>
      <c r="B350">
        <v>-1.71586066774038</v>
      </c>
      <c r="C350" s="11">
        <v>-1.3539075030995744</v>
      </c>
      <c r="D350" s="11">
        <v>-1.7141675603417288</v>
      </c>
      <c r="E350">
        <v>-1.6961305798063</v>
      </c>
      <c r="F350">
        <v>-1.7094528547951799</v>
      </c>
      <c r="G350" s="6">
        <f t="shared" si="61"/>
        <v>-4.7147055465488474E-3</v>
      </c>
      <c r="H350" s="6">
        <f t="shared" si="62"/>
        <v>0.12978730884412035</v>
      </c>
      <c r="I350" s="6">
        <f t="shared" si="60"/>
        <v>0.13101009339349415</v>
      </c>
      <c r="J350" s="6">
        <f t="shared" si="63"/>
        <v>0.11711663423061738</v>
      </c>
      <c r="K350" s="10">
        <v>56</v>
      </c>
      <c r="L350" s="10">
        <v>36</v>
      </c>
      <c r="M350" s="6">
        <f t="shared" si="64"/>
        <v>56</v>
      </c>
      <c r="N350" s="6">
        <f t="shared" si="65"/>
        <v>52</v>
      </c>
      <c r="O350" s="10">
        <v>32</v>
      </c>
      <c r="P350" s="10">
        <v>24</v>
      </c>
      <c r="Q350" s="10">
        <v>4</v>
      </c>
      <c r="R350" s="6">
        <f t="shared" si="66"/>
        <v>92</v>
      </c>
      <c r="S350" s="6">
        <f t="shared" si="67"/>
        <v>0.34782608695652173</v>
      </c>
      <c r="T350" s="6">
        <f t="shared" si="68"/>
        <v>0.2608695652173913</v>
      </c>
      <c r="U350" s="6">
        <f t="shared" si="69"/>
        <v>0.4</v>
      </c>
      <c r="V350" s="6">
        <f t="shared" si="70"/>
        <v>0.51851851851851849</v>
      </c>
      <c r="W350" s="6">
        <f t="shared" si="71"/>
        <v>0.48148148148148145</v>
      </c>
    </row>
    <row r="351" spans="1:23" x14ac:dyDescent="0.3">
      <c r="A351" s="12" t="s">
        <v>354</v>
      </c>
      <c r="B351" s="20">
        <v>-1.7313112367269099</v>
      </c>
      <c r="C351" s="1">
        <v>-1.3670177494497509</v>
      </c>
      <c r="D351" s="1">
        <v>-1.7175169456593671</v>
      </c>
      <c r="E351" s="20">
        <v>-1.7246985123496601</v>
      </c>
      <c r="F351" s="20">
        <v>-1.73398714463269</v>
      </c>
      <c r="G351" s="6">
        <f t="shared" si="61"/>
        <v>1.6470198973322914E-2</v>
      </c>
      <c r="H351" s="6">
        <f t="shared" si="62"/>
        <v>0.12284968654358705</v>
      </c>
      <c r="I351" s="6">
        <f t="shared" si="60"/>
        <v>0.13270974487255363</v>
      </c>
      <c r="J351" s="6">
        <f t="shared" si="63"/>
        <v>0.1279355281486611</v>
      </c>
      <c r="K351" s="10">
        <v>56</v>
      </c>
      <c r="L351" s="10">
        <v>36</v>
      </c>
      <c r="M351" s="6">
        <f t="shared" si="64"/>
        <v>56</v>
      </c>
      <c r="N351" s="6">
        <f t="shared" si="65"/>
        <v>52</v>
      </c>
      <c r="O351" s="10">
        <v>32</v>
      </c>
      <c r="P351" s="10">
        <v>24</v>
      </c>
      <c r="Q351" s="10">
        <v>4</v>
      </c>
      <c r="R351" s="6">
        <f t="shared" si="66"/>
        <v>92</v>
      </c>
      <c r="S351" s="6">
        <f t="shared" si="67"/>
        <v>0.34782608695652173</v>
      </c>
      <c r="T351" s="6">
        <f t="shared" si="68"/>
        <v>0.2608695652173913</v>
      </c>
      <c r="U351" s="6">
        <f t="shared" si="69"/>
        <v>0.4</v>
      </c>
      <c r="V351" s="6">
        <f t="shared" si="70"/>
        <v>0.51851851851851849</v>
      </c>
      <c r="W351" s="6">
        <f t="shared" si="71"/>
        <v>0.48148148148148145</v>
      </c>
    </row>
    <row r="352" spans="1:23" x14ac:dyDescent="0.3">
      <c r="A352" s="13" t="s">
        <v>355</v>
      </c>
      <c r="B352">
        <v>-1.6732099785326999</v>
      </c>
      <c r="C352" s="11">
        <v>-1.6366463121777697</v>
      </c>
      <c r="D352" s="11">
        <v>-1.6858809283703935</v>
      </c>
      <c r="E352">
        <v>-1.6742702115449299</v>
      </c>
      <c r="F352">
        <v>-1.68520238908455</v>
      </c>
      <c r="G352" s="6">
        <f t="shared" si="61"/>
        <v>-6.7853928584349354E-4</v>
      </c>
      <c r="H352" s="6">
        <f t="shared" si="62"/>
        <v>2.4240474316349751E-3</v>
      </c>
      <c r="I352" s="6">
        <f t="shared" si="60"/>
        <v>1.3369016973146582E-3</v>
      </c>
      <c r="J352" s="6">
        <f t="shared" si="63"/>
        <v>1.4155578035902024E-3</v>
      </c>
      <c r="K352" s="10">
        <v>56</v>
      </c>
      <c r="L352" s="10">
        <v>36</v>
      </c>
      <c r="M352" s="6">
        <f t="shared" si="64"/>
        <v>56</v>
      </c>
      <c r="N352" s="6">
        <f t="shared" si="65"/>
        <v>52</v>
      </c>
      <c r="O352" s="10">
        <v>32</v>
      </c>
      <c r="P352" s="10">
        <v>24</v>
      </c>
      <c r="Q352" s="10">
        <v>4</v>
      </c>
      <c r="R352" s="6">
        <f t="shared" si="66"/>
        <v>92</v>
      </c>
      <c r="S352" s="6">
        <f t="shared" si="67"/>
        <v>0.34782608695652173</v>
      </c>
      <c r="T352" s="6">
        <f t="shared" si="68"/>
        <v>0.2608695652173913</v>
      </c>
      <c r="U352" s="6">
        <f t="shared" si="69"/>
        <v>0.4</v>
      </c>
      <c r="V352" s="6">
        <f t="shared" si="70"/>
        <v>0.51851851851851849</v>
      </c>
      <c r="W352" s="6">
        <f t="shared" si="71"/>
        <v>0.48148148148148145</v>
      </c>
    </row>
    <row r="353" spans="1:23" x14ac:dyDescent="0.3">
      <c r="A353" s="12" t="s">
        <v>356</v>
      </c>
      <c r="B353" s="20">
        <v>-1.63535353622617</v>
      </c>
      <c r="C353" s="1">
        <v>-1.5858836272858023</v>
      </c>
      <c r="D353" s="1">
        <v>-1.6832120812196143</v>
      </c>
      <c r="E353" s="20">
        <v>-1.6361129280948401</v>
      </c>
      <c r="F353" s="20">
        <v>-1.6831394099286101</v>
      </c>
      <c r="G353" s="6">
        <f t="shared" si="61"/>
        <v>-7.2671291004189342E-5</v>
      </c>
      <c r="H353" s="6">
        <f t="shared" si="62"/>
        <v>9.4728279451461554E-3</v>
      </c>
      <c r="I353" s="6">
        <f t="shared" si="60"/>
        <v>2.4472718905682645E-3</v>
      </c>
      <c r="J353" s="6">
        <f t="shared" si="63"/>
        <v>2.522982659764801E-3</v>
      </c>
      <c r="K353" s="10">
        <v>56</v>
      </c>
      <c r="L353" s="10">
        <v>36</v>
      </c>
      <c r="M353" s="6">
        <f t="shared" si="64"/>
        <v>56</v>
      </c>
      <c r="N353" s="6">
        <f t="shared" si="65"/>
        <v>52</v>
      </c>
      <c r="O353" s="10">
        <v>32</v>
      </c>
      <c r="P353" s="10">
        <v>24</v>
      </c>
      <c r="Q353" s="10">
        <v>4</v>
      </c>
      <c r="R353" s="6">
        <f t="shared" si="66"/>
        <v>92</v>
      </c>
      <c r="S353" s="6">
        <f t="shared" si="67"/>
        <v>0.34782608695652173</v>
      </c>
      <c r="T353" s="6">
        <f t="shared" si="68"/>
        <v>0.2608695652173913</v>
      </c>
      <c r="U353" s="6">
        <f t="shared" si="69"/>
        <v>0.4</v>
      </c>
      <c r="V353" s="6">
        <f t="shared" si="70"/>
        <v>0.51851851851851849</v>
      </c>
      <c r="W353" s="6">
        <f t="shared" si="71"/>
        <v>0.48148148148148145</v>
      </c>
    </row>
    <row r="354" spans="1:23" x14ac:dyDescent="0.3">
      <c r="A354" s="13" t="s">
        <v>357</v>
      </c>
      <c r="B354">
        <v>-1.7218378501588401</v>
      </c>
      <c r="C354" s="11">
        <v>-1.5194394867198717</v>
      </c>
      <c r="D354" s="11">
        <v>-1.730293932393872</v>
      </c>
      <c r="E354">
        <v>-1.72562829232098</v>
      </c>
      <c r="F354">
        <v>-1.7257982919046899</v>
      </c>
      <c r="G354" s="6">
        <f t="shared" si="61"/>
        <v>-4.4956404891820512E-3</v>
      </c>
      <c r="H354" s="6">
        <f t="shared" si="62"/>
        <v>4.4459597260489918E-2</v>
      </c>
      <c r="I354" s="6">
        <f t="shared" si="60"/>
        <v>4.0965097522772713E-2</v>
      </c>
      <c r="J354" s="6">
        <f t="shared" si="63"/>
        <v>4.2513823555211633E-2</v>
      </c>
      <c r="K354" s="10">
        <v>56</v>
      </c>
      <c r="L354" s="10">
        <v>36</v>
      </c>
      <c r="M354" s="6">
        <f t="shared" si="64"/>
        <v>56</v>
      </c>
      <c r="N354" s="6">
        <f t="shared" si="65"/>
        <v>52</v>
      </c>
      <c r="O354" s="10">
        <v>32</v>
      </c>
      <c r="P354" s="10">
        <v>24</v>
      </c>
      <c r="Q354" s="10">
        <v>4</v>
      </c>
      <c r="R354" s="6">
        <f t="shared" si="66"/>
        <v>92</v>
      </c>
      <c r="S354" s="6">
        <f t="shared" si="67"/>
        <v>0.34782608695652173</v>
      </c>
      <c r="T354" s="6">
        <f t="shared" si="68"/>
        <v>0.2608695652173913</v>
      </c>
      <c r="U354" s="6">
        <f t="shared" si="69"/>
        <v>0.4</v>
      </c>
      <c r="V354" s="6">
        <f t="shared" si="70"/>
        <v>0.51851851851851849</v>
      </c>
      <c r="W354" s="6">
        <f t="shared" si="71"/>
        <v>0.48148148148148145</v>
      </c>
    </row>
    <row r="355" spans="1:23" x14ac:dyDescent="0.3">
      <c r="A355" s="12" t="s">
        <v>358</v>
      </c>
      <c r="B355" s="20">
        <v>-1.6966261622552401</v>
      </c>
      <c r="C355" s="1">
        <v>-1.4693038155675393</v>
      </c>
      <c r="D355" s="1">
        <v>-1.7463506425926747</v>
      </c>
      <c r="E355" s="20">
        <v>-1.7133399754019401</v>
      </c>
      <c r="F355" s="20">
        <v>-1.7526835348449299</v>
      </c>
      <c r="G355" s="6">
        <f t="shared" si="61"/>
        <v>6.3328922522551956E-3</v>
      </c>
      <c r="H355" s="6">
        <f t="shared" si="62"/>
        <v>7.6754944364695293E-2</v>
      </c>
      <c r="I355" s="6">
        <f t="shared" si="60"/>
        <v>5.1675449303603231E-2</v>
      </c>
      <c r="J355" s="6">
        <f t="shared" si="63"/>
        <v>5.9553647306721184E-2</v>
      </c>
      <c r="K355" s="10">
        <v>56</v>
      </c>
      <c r="L355" s="10">
        <v>36</v>
      </c>
      <c r="M355" s="6">
        <f t="shared" si="64"/>
        <v>56</v>
      </c>
      <c r="N355" s="6">
        <f t="shared" si="65"/>
        <v>52</v>
      </c>
      <c r="O355" s="10">
        <v>32</v>
      </c>
      <c r="P355" s="10">
        <v>24</v>
      </c>
      <c r="Q355" s="10">
        <v>4</v>
      </c>
      <c r="R355" s="6">
        <f t="shared" si="66"/>
        <v>92</v>
      </c>
      <c r="S355" s="6">
        <f t="shared" si="67"/>
        <v>0.34782608695652173</v>
      </c>
      <c r="T355" s="6">
        <f t="shared" si="68"/>
        <v>0.2608695652173913</v>
      </c>
      <c r="U355" s="6">
        <f t="shared" si="69"/>
        <v>0.4</v>
      </c>
      <c r="V355" s="6">
        <f t="shared" si="70"/>
        <v>0.51851851851851849</v>
      </c>
      <c r="W355" s="6">
        <f t="shared" si="71"/>
        <v>0.48148148148148145</v>
      </c>
    </row>
    <row r="356" spans="1:23" x14ac:dyDescent="0.3">
      <c r="A356" s="13" t="s">
        <v>359</v>
      </c>
      <c r="B356">
        <v>-1.60550885469277</v>
      </c>
      <c r="C356" s="11">
        <v>-1.5199269123409898</v>
      </c>
      <c r="D356" s="11">
        <v>-1.6294101804911643</v>
      </c>
      <c r="E356">
        <v>-1.6074967008751599</v>
      </c>
      <c r="F356">
        <v>-1.6281935540202599</v>
      </c>
      <c r="G356" s="6">
        <f t="shared" si="61"/>
        <v>-1.2166264709043695E-3</v>
      </c>
      <c r="H356" s="6">
        <f t="shared" si="62"/>
        <v>1.1986586004843015E-2</v>
      </c>
      <c r="I356" s="6">
        <f t="shared" si="60"/>
        <v>7.3242688567034453E-3</v>
      </c>
      <c r="J356" s="6">
        <f t="shared" si="63"/>
        <v>7.6684678639192851E-3</v>
      </c>
      <c r="K356" s="10">
        <v>56</v>
      </c>
      <c r="L356" s="10">
        <v>36</v>
      </c>
      <c r="M356" s="6">
        <f t="shared" si="64"/>
        <v>56</v>
      </c>
      <c r="N356" s="6">
        <f t="shared" si="65"/>
        <v>52</v>
      </c>
      <c r="O356" s="10">
        <v>32</v>
      </c>
      <c r="P356" s="10">
        <v>24</v>
      </c>
      <c r="Q356" s="10">
        <v>4</v>
      </c>
      <c r="R356" s="6">
        <f t="shared" si="66"/>
        <v>92</v>
      </c>
      <c r="S356" s="6">
        <f t="shared" si="67"/>
        <v>0.34782608695652173</v>
      </c>
      <c r="T356" s="6">
        <f t="shared" si="68"/>
        <v>0.2608695652173913</v>
      </c>
      <c r="U356" s="6">
        <f t="shared" si="69"/>
        <v>0.4</v>
      </c>
      <c r="V356" s="6">
        <f t="shared" si="70"/>
        <v>0.51851851851851849</v>
      </c>
      <c r="W356" s="6">
        <f t="shared" si="71"/>
        <v>0.48148148148148145</v>
      </c>
    </row>
    <row r="357" spans="1:23" x14ac:dyDescent="0.3">
      <c r="A357" s="12" t="s">
        <v>360</v>
      </c>
      <c r="B357" s="20">
        <v>-1.6982640207981099</v>
      </c>
      <c r="C357" s="1">
        <v>-1.4605000086579558</v>
      </c>
      <c r="D357" s="1">
        <v>-1.7065980198983048</v>
      </c>
      <c r="E357" s="20">
        <v>-1.6932089934066299</v>
      </c>
      <c r="F357" s="20">
        <v>-1.7066955150759</v>
      </c>
      <c r="G357" s="6">
        <f t="shared" si="61"/>
        <v>9.7495177595163796E-5</v>
      </c>
      <c r="H357" s="6">
        <f t="shared" si="62"/>
        <v>6.0564231136454955E-2</v>
      </c>
      <c r="I357" s="6">
        <f t="shared" si="60"/>
        <v>5.6531725468983336E-2</v>
      </c>
      <c r="J357" s="6">
        <f t="shared" si="63"/>
        <v>5.4153471582758621E-2</v>
      </c>
      <c r="K357" s="10">
        <v>56</v>
      </c>
      <c r="L357" s="10">
        <v>36</v>
      </c>
      <c r="M357" s="6">
        <f t="shared" si="64"/>
        <v>56</v>
      </c>
      <c r="N357" s="6">
        <f t="shared" si="65"/>
        <v>52</v>
      </c>
      <c r="O357" s="10">
        <v>32</v>
      </c>
      <c r="P357" s="10">
        <v>24</v>
      </c>
      <c r="Q357" s="10">
        <v>4</v>
      </c>
      <c r="R357" s="6">
        <f t="shared" si="66"/>
        <v>92</v>
      </c>
      <c r="S357" s="6">
        <f t="shared" si="67"/>
        <v>0.34782608695652173</v>
      </c>
      <c r="T357" s="6">
        <f t="shared" si="68"/>
        <v>0.2608695652173913</v>
      </c>
      <c r="U357" s="6">
        <f t="shared" si="69"/>
        <v>0.4</v>
      </c>
      <c r="V357" s="6">
        <f t="shared" si="70"/>
        <v>0.51851851851851849</v>
      </c>
      <c r="W357" s="6">
        <f t="shared" si="71"/>
        <v>0.48148148148148145</v>
      </c>
    </row>
    <row r="358" spans="1:23" x14ac:dyDescent="0.3">
      <c r="A358" s="13" t="s">
        <v>361</v>
      </c>
      <c r="B358">
        <v>-1.6607482371775999</v>
      </c>
      <c r="C358" s="11">
        <v>-1.4049348596706843</v>
      </c>
      <c r="D358" s="11">
        <v>-1.6832120967931083</v>
      </c>
      <c r="E358">
        <v>-1.66407089041131</v>
      </c>
      <c r="F358">
        <v>-1.6756828246728499</v>
      </c>
      <c r="G358" s="6">
        <f t="shared" si="61"/>
        <v>-7.5292721202584456E-3</v>
      </c>
      <c r="H358" s="6">
        <f t="shared" si="62"/>
        <v>7.7438220700489807E-2</v>
      </c>
      <c r="I358" s="6">
        <f t="shared" si="60"/>
        <v>6.5440484111495695E-2</v>
      </c>
      <c r="J358" s="6">
        <f t="shared" si="63"/>
        <v>6.7151482428006476E-2</v>
      </c>
      <c r="K358" s="10">
        <v>56</v>
      </c>
      <c r="L358" s="10">
        <v>36</v>
      </c>
      <c r="M358" s="6">
        <f t="shared" si="64"/>
        <v>56</v>
      </c>
      <c r="N358" s="6">
        <f t="shared" si="65"/>
        <v>52</v>
      </c>
      <c r="O358" s="10">
        <v>32</v>
      </c>
      <c r="P358" s="10">
        <v>24</v>
      </c>
      <c r="Q358" s="10">
        <v>4</v>
      </c>
      <c r="R358" s="6">
        <f t="shared" si="66"/>
        <v>92</v>
      </c>
      <c r="S358" s="6">
        <f t="shared" si="67"/>
        <v>0.34782608695652173</v>
      </c>
      <c r="T358" s="6">
        <f t="shared" si="68"/>
        <v>0.2608695652173913</v>
      </c>
      <c r="U358" s="6">
        <f t="shared" si="69"/>
        <v>0.4</v>
      </c>
      <c r="V358" s="6">
        <f t="shared" si="70"/>
        <v>0.51851851851851849</v>
      </c>
      <c r="W358" s="6">
        <f t="shared" si="71"/>
        <v>0.48148148148148145</v>
      </c>
    </row>
    <row r="359" spans="1:23" x14ac:dyDescent="0.3">
      <c r="A359" s="12" t="s">
        <v>362</v>
      </c>
      <c r="B359" s="20">
        <v>-1.67141486774814</v>
      </c>
      <c r="C359" s="1">
        <v>-1.4500003336112437</v>
      </c>
      <c r="D359" s="1">
        <v>-1.7065980199421902</v>
      </c>
      <c r="E359" s="20">
        <v>-1.6719693832214799</v>
      </c>
      <c r="F359" s="20">
        <v>-1.6890419447377401</v>
      </c>
      <c r="G359" s="6">
        <f t="shared" si="61"/>
        <v>-1.7556075204450128E-2</v>
      </c>
      <c r="H359" s="6">
        <f t="shared" si="62"/>
        <v>6.5842372630394802E-2</v>
      </c>
      <c r="I359" s="6">
        <f t="shared" si="60"/>
        <v>4.9024395927058803E-2</v>
      </c>
      <c r="J359" s="6">
        <f t="shared" si="63"/>
        <v>4.9270258984871508E-2</v>
      </c>
      <c r="K359" s="10">
        <v>56</v>
      </c>
      <c r="L359" s="10">
        <v>36</v>
      </c>
      <c r="M359" s="6">
        <f t="shared" si="64"/>
        <v>56</v>
      </c>
      <c r="N359" s="6">
        <f t="shared" si="65"/>
        <v>52</v>
      </c>
      <c r="O359" s="10">
        <v>32</v>
      </c>
      <c r="P359" s="10">
        <v>24</v>
      </c>
      <c r="Q359" s="10">
        <v>4</v>
      </c>
      <c r="R359" s="6">
        <f t="shared" si="66"/>
        <v>92</v>
      </c>
      <c r="S359" s="6">
        <f t="shared" si="67"/>
        <v>0.34782608695652173</v>
      </c>
      <c r="T359" s="6">
        <f t="shared" si="68"/>
        <v>0.2608695652173913</v>
      </c>
      <c r="U359" s="6">
        <f t="shared" si="69"/>
        <v>0.4</v>
      </c>
      <c r="V359" s="6">
        <f t="shared" si="70"/>
        <v>0.51851851851851849</v>
      </c>
      <c r="W359" s="6">
        <f t="shared" si="71"/>
        <v>0.48148148148148145</v>
      </c>
    </row>
    <row r="360" spans="1:23" x14ac:dyDescent="0.3">
      <c r="A360" s="13" t="s">
        <v>363</v>
      </c>
      <c r="B360">
        <v>-1.6358067941166801</v>
      </c>
      <c r="C360" s="11">
        <v>-1.4059608948526767</v>
      </c>
      <c r="D360" s="11">
        <v>-1.6858809222793099</v>
      </c>
      <c r="E360">
        <v>-1.6393511361858299</v>
      </c>
      <c r="F360">
        <v>-1.6576883765958601</v>
      </c>
      <c r="G360" s="6">
        <f t="shared" si="61"/>
        <v>-2.8192545683449755E-2</v>
      </c>
      <c r="H360" s="6">
        <f t="shared" si="62"/>
        <v>7.8355221754527041E-2</v>
      </c>
      <c r="I360" s="6">
        <f t="shared" si="60"/>
        <v>5.2829137408478367E-2</v>
      </c>
      <c r="J360" s="6">
        <f t="shared" si="63"/>
        <v>5.4471004749547504E-2</v>
      </c>
      <c r="K360" s="10">
        <v>56</v>
      </c>
      <c r="L360" s="10">
        <v>36</v>
      </c>
      <c r="M360" s="6">
        <f t="shared" si="64"/>
        <v>56</v>
      </c>
      <c r="N360" s="6">
        <f t="shared" si="65"/>
        <v>52</v>
      </c>
      <c r="O360" s="10">
        <v>32</v>
      </c>
      <c r="P360" s="10">
        <v>24</v>
      </c>
      <c r="Q360" s="10">
        <v>4</v>
      </c>
      <c r="R360" s="6">
        <f t="shared" si="66"/>
        <v>92</v>
      </c>
      <c r="S360" s="6">
        <f t="shared" si="67"/>
        <v>0.34782608695652173</v>
      </c>
      <c r="T360" s="6">
        <f t="shared" si="68"/>
        <v>0.2608695652173913</v>
      </c>
      <c r="U360" s="6">
        <f t="shared" si="69"/>
        <v>0.4</v>
      </c>
      <c r="V360" s="6">
        <f t="shared" si="70"/>
        <v>0.51851851851851849</v>
      </c>
      <c r="W360" s="6">
        <f t="shared" si="71"/>
        <v>0.48148148148148145</v>
      </c>
    </row>
    <row r="361" spans="1:23" x14ac:dyDescent="0.3">
      <c r="A361" s="12" t="s">
        <v>364</v>
      </c>
      <c r="B361" s="20">
        <v>-1.69821379015892</v>
      </c>
      <c r="C361" s="1">
        <v>-1.3579561693339395</v>
      </c>
      <c r="D361" s="1">
        <v>-1.7195202531947191</v>
      </c>
      <c r="E361" s="20">
        <v>-1.7059486760820901</v>
      </c>
      <c r="F361" s="20">
        <v>-1.6939794583702299</v>
      </c>
      <c r="G361" s="6">
        <f t="shared" si="61"/>
        <v>-2.5540794824489232E-2</v>
      </c>
      <c r="H361" s="6">
        <f t="shared" si="62"/>
        <v>0.13072858673808491</v>
      </c>
      <c r="I361" s="6">
        <f t="shared" si="60"/>
        <v>0.11577524852947625</v>
      </c>
      <c r="J361" s="6">
        <f t="shared" si="63"/>
        <v>0.12109878475286166</v>
      </c>
      <c r="K361" s="10">
        <v>56</v>
      </c>
      <c r="L361" s="10">
        <v>36</v>
      </c>
      <c r="M361" s="6">
        <f t="shared" si="64"/>
        <v>56</v>
      </c>
      <c r="N361" s="6">
        <f t="shared" si="65"/>
        <v>52</v>
      </c>
      <c r="O361" s="10">
        <v>32</v>
      </c>
      <c r="P361" s="10">
        <v>24</v>
      </c>
      <c r="Q361" s="10">
        <v>4</v>
      </c>
      <c r="R361" s="6">
        <f t="shared" si="66"/>
        <v>92</v>
      </c>
      <c r="S361" s="6">
        <f t="shared" si="67"/>
        <v>0.34782608695652173</v>
      </c>
      <c r="T361" s="6">
        <f t="shared" si="68"/>
        <v>0.2608695652173913</v>
      </c>
      <c r="U361" s="6">
        <f t="shared" si="69"/>
        <v>0.4</v>
      </c>
      <c r="V361" s="6">
        <f t="shared" si="70"/>
        <v>0.51851851851851849</v>
      </c>
      <c r="W361" s="6">
        <f t="shared" si="71"/>
        <v>0.48148148148148145</v>
      </c>
    </row>
    <row r="362" spans="1:23" x14ac:dyDescent="0.3">
      <c r="A362" s="13" t="s">
        <v>365</v>
      </c>
      <c r="B362">
        <v>-1.62412000713602</v>
      </c>
      <c r="C362" s="11">
        <v>-1.5406076993299802</v>
      </c>
      <c r="D362" s="11">
        <v>-1.6725421724884786</v>
      </c>
      <c r="E362">
        <v>-1.6261590674580899</v>
      </c>
      <c r="F362">
        <v>-1.67810312528866</v>
      </c>
      <c r="G362" s="6">
        <f t="shared" si="61"/>
        <v>5.560952800181429E-3</v>
      </c>
      <c r="H362" s="6">
        <f t="shared" si="62"/>
        <v>1.7406705207610527E-2</v>
      </c>
      <c r="I362" s="6">
        <f t="shared" si="60"/>
        <v>6.9743055550907356E-3</v>
      </c>
      <c r="J362" s="6">
        <f t="shared" si="63"/>
        <v>7.3190365885913451E-3</v>
      </c>
      <c r="K362" s="10">
        <v>56</v>
      </c>
      <c r="L362" s="10">
        <v>36</v>
      </c>
      <c r="M362" s="6">
        <f t="shared" si="64"/>
        <v>56</v>
      </c>
      <c r="N362" s="6">
        <f t="shared" si="65"/>
        <v>52</v>
      </c>
      <c r="O362" s="10">
        <v>32</v>
      </c>
      <c r="P362" s="10">
        <v>24</v>
      </c>
      <c r="Q362" s="10">
        <v>4</v>
      </c>
      <c r="R362" s="6">
        <f t="shared" si="66"/>
        <v>92</v>
      </c>
      <c r="S362" s="6">
        <f t="shared" si="67"/>
        <v>0.34782608695652173</v>
      </c>
      <c r="T362" s="6">
        <f t="shared" si="68"/>
        <v>0.2608695652173913</v>
      </c>
      <c r="U362" s="6">
        <f t="shared" si="69"/>
        <v>0.4</v>
      </c>
      <c r="V362" s="6">
        <f t="shared" si="70"/>
        <v>0.51851851851851849</v>
      </c>
      <c r="W362" s="6">
        <f t="shared" si="71"/>
        <v>0.48148148148148145</v>
      </c>
    </row>
    <row r="363" spans="1:23" x14ac:dyDescent="0.3">
      <c r="A363" s="12" t="s">
        <v>366</v>
      </c>
      <c r="B363" s="20">
        <v>-1.71460378339261</v>
      </c>
      <c r="C363" s="1">
        <v>-1.4814720578447327</v>
      </c>
      <c r="D363" s="1">
        <v>-1.7167808219822538</v>
      </c>
      <c r="E363" s="20">
        <v>-1.71426999998768</v>
      </c>
      <c r="F363" s="20">
        <v>-1.7154179076779801</v>
      </c>
      <c r="G363" s="6">
        <f t="shared" si="61"/>
        <v>-1.3629143042737102E-3</v>
      </c>
      <c r="H363" s="6">
        <f t="shared" si="62"/>
        <v>5.5370214479927543E-2</v>
      </c>
      <c r="I363" s="6">
        <f t="shared" si="60"/>
        <v>5.4350401456930791E-2</v>
      </c>
      <c r="J363" s="6">
        <f t="shared" si="63"/>
        <v>5.4194881865991064E-2</v>
      </c>
      <c r="K363" s="10">
        <v>56</v>
      </c>
      <c r="L363" s="10">
        <v>36</v>
      </c>
      <c r="M363" s="6">
        <f t="shared" si="64"/>
        <v>56</v>
      </c>
      <c r="N363" s="6">
        <f t="shared" si="65"/>
        <v>52</v>
      </c>
      <c r="O363" s="10">
        <v>32</v>
      </c>
      <c r="P363" s="10">
        <v>24</v>
      </c>
      <c r="Q363" s="10">
        <v>4</v>
      </c>
      <c r="R363" s="6">
        <f t="shared" si="66"/>
        <v>92</v>
      </c>
      <c r="S363" s="6">
        <f t="shared" si="67"/>
        <v>0.34782608695652173</v>
      </c>
      <c r="T363" s="6">
        <f t="shared" si="68"/>
        <v>0.2608695652173913</v>
      </c>
      <c r="U363" s="6">
        <f t="shared" si="69"/>
        <v>0.4</v>
      </c>
      <c r="V363" s="6">
        <f t="shared" si="70"/>
        <v>0.51851851851851849</v>
      </c>
      <c r="W363" s="6">
        <f t="shared" si="71"/>
        <v>0.48148148148148145</v>
      </c>
    </row>
    <row r="364" spans="1:23" x14ac:dyDescent="0.3">
      <c r="A364" s="13" t="s">
        <v>367</v>
      </c>
      <c r="B364">
        <v>-1.7019021029702801</v>
      </c>
      <c r="C364" s="11">
        <v>-1.4500885764117788</v>
      </c>
      <c r="D364" s="11">
        <v>-1.7412122098584457</v>
      </c>
      <c r="E364">
        <v>-1.70600413310385</v>
      </c>
      <c r="F364">
        <v>-1.7342213838043199</v>
      </c>
      <c r="G364" s="6">
        <f t="shared" si="61"/>
        <v>-6.9908260541258205E-3</v>
      </c>
      <c r="H364" s="6">
        <f t="shared" si="62"/>
        <v>8.4752969951189278E-2</v>
      </c>
      <c r="I364" s="6">
        <f t="shared" si="60"/>
        <v>6.341005215782905E-2</v>
      </c>
      <c r="J364" s="6">
        <f t="shared" si="63"/>
        <v>6.5492772157012713E-2</v>
      </c>
      <c r="K364" s="10">
        <v>56</v>
      </c>
      <c r="L364" s="10">
        <v>36</v>
      </c>
      <c r="M364" s="6">
        <f t="shared" si="64"/>
        <v>56</v>
      </c>
      <c r="N364" s="6">
        <f t="shared" si="65"/>
        <v>52</v>
      </c>
      <c r="O364" s="10">
        <v>32</v>
      </c>
      <c r="P364" s="10">
        <v>24</v>
      </c>
      <c r="Q364" s="10">
        <v>4</v>
      </c>
      <c r="R364" s="6">
        <f t="shared" si="66"/>
        <v>92</v>
      </c>
      <c r="S364" s="6">
        <f t="shared" si="67"/>
        <v>0.34782608695652173</v>
      </c>
      <c r="T364" s="6">
        <f t="shared" si="68"/>
        <v>0.2608695652173913</v>
      </c>
      <c r="U364" s="6">
        <f t="shared" si="69"/>
        <v>0.4</v>
      </c>
      <c r="V364" s="6">
        <f t="shared" si="70"/>
        <v>0.51851851851851849</v>
      </c>
      <c r="W364" s="6">
        <f t="shared" si="71"/>
        <v>0.48148148148148145</v>
      </c>
    </row>
    <row r="365" spans="1:23" x14ac:dyDescent="0.3">
      <c r="A365" s="12" t="s">
        <v>368</v>
      </c>
      <c r="B365" s="20">
        <v>-1.68205986902129</v>
      </c>
      <c r="C365" s="1">
        <v>-1.4616919661593362</v>
      </c>
      <c r="D365" s="1">
        <v>-1.7133767230161885</v>
      </c>
      <c r="E365" s="20">
        <v>-1.6814626174217699</v>
      </c>
      <c r="F365" s="20">
        <v>-1.72355862597111</v>
      </c>
      <c r="G365" s="6">
        <f t="shared" si="61"/>
        <v>1.0181902954921496E-2</v>
      </c>
      <c r="H365" s="6">
        <f t="shared" si="62"/>
        <v>6.3345216834092874E-2</v>
      </c>
      <c r="I365" s="6">
        <f t="shared" si="60"/>
        <v>4.8562012611775528E-2</v>
      </c>
      <c r="J365" s="6">
        <f t="shared" si="63"/>
        <v>4.8299139156314286E-2</v>
      </c>
      <c r="K365" s="10">
        <v>56</v>
      </c>
      <c r="L365" s="10">
        <v>36</v>
      </c>
      <c r="M365" s="6">
        <f t="shared" si="64"/>
        <v>56</v>
      </c>
      <c r="N365" s="6">
        <f t="shared" si="65"/>
        <v>52</v>
      </c>
      <c r="O365" s="10">
        <v>32</v>
      </c>
      <c r="P365" s="10">
        <v>24</v>
      </c>
      <c r="Q365" s="10">
        <v>4</v>
      </c>
      <c r="R365" s="6">
        <f t="shared" si="66"/>
        <v>92</v>
      </c>
      <c r="S365" s="6">
        <f t="shared" si="67"/>
        <v>0.34782608695652173</v>
      </c>
      <c r="T365" s="6">
        <f t="shared" si="68"/>
        <v>0.2608695652173913</v>
      </c>
      <c r="U365" s="6">
        <f t="shared" si="69"/>
        <v>0.4</v>
      </c>
      <c r="V365" s="6">
        <f t="shared" si="70"/>
        <v>0.51851851851851849</v>
      </c>
      <c r="W365" s="6">
        <f t="shared" si="71"/>
        <v>0.48148148148148145</v>
      </c>
    </row>
    <row r="366" spans="1:23" x14ac:dyDescent="0.3">
      <c r="A366" s="13" t="s">
        <v>369</v>
      </c>
      <c r="B366">
        <v>-1.6466362817639499</v>
      </c>
      <c r="C366" s="11">
        <v>-1.4098909013493586</v>
      </c>
      <c r="D366" s="11">
        <v>-1.7412122060140396</v>
      </c>
      <c r="E366">
        <v>-1.64504289443712</v>
      </c>
      <c r="F366">
        <v>-1.7170957105818101</v>
      </c>
      <c r="G366" s="6">
        <f t="shared" si="61"/>
        <v>-2.411649543222949E-2</v>
      </c>
      <c r="H366" s="6">
        <f t="shared" si="62"/>
        <v>0.10977380692470638</v>
      </c>
      <c r="I366" s="6">
        <f t="shared" si="60"/>
        <v>5.6048375147649585E-2</v>
      </c>
      <c r="J366" s="6">
        <f t="shared" si="63"/>
        <v>5.5296459853146615E-2</v>
      </c>
      <c r="K366" s="10">
        <v>56</v>
      </c>
      <c r="L366" s="10">
        <v>36</v>
      </c>
      <c r="M366" s="6">
        <f t="shared" si="64"/>
        <v>56</v>
      </c>
      <c r="N366" s="6">
        <f t="shared" si="65"/>
        <v>52</v>
      </c>
      <c r="O366" s="10">
        <v>32</v>
      </c>
      <c r="P366" s="10">
        <v>24</v>
      </c>
      <c r="Q366" s="10">
        <v>4</v>
      </c>
      <c r="R366" s="6">
        <f t="shared" si="66"/>
        <v>92</v>
      </c>
      <c r="S366" s="6">
        <f t="shared" si="67"/>
        <v>0.34782608695652173</v>
      </c>
      <c r="T366" s="6">
        <f t="shared" si="68"/>
        <v>0.2608695652173913</v>
      </c>
      <c r="U366" s="6">
        <f t="shared" si="69"/>
        <v>0.4</v>
      </c>
      <c r="V366" s="6">
        <f t="shared" si="70"/>
        <v>0.51851851851851849</v>
      </c>
      <c r="W366" s="6">
        <f t="shared" si="71"/>
        <v>0.48148148148148145</v>
      </c>
    </row>
    <row r="367" spans="1:23" x14ac:dyDescent="0.3">
      <c r="A367" s="12" t="s">
        <v>370</v>
      </c>
      <c r="B367" s="20">
        <v>-1.7203849423269899</v>
      </c>
      <c r="C367" s="1">
        <v>-1.3748466005413946</v>
      </c>
      <c r="D367" s="1">
        <v>-1.7638475650771621</v>
      </c>
      <c r="E367" s="20">
        <v>-1.72916665868653</v>
      </c>
      <c r="F367" s="20">
        <v>-1.74209653151729</v>
      </c>
      <c r="G367" s="6">
        <f t="shared" si="61"/>
        <v>-2.1751033559872068E-2</v>
      </c>
      <c r="H367" s="6">
        <f t="shared" si="62"/>
        <v>0.15132175040975743</v>
      </c>
      <c r="I367" s="6">
        <f t="shared" si="60"/>
        <v>0.11939674564393886</v>
      </c>
      <c r="J367" s="6">
        <f t="shared" si="63"/>
        <v>0.1255427036039721</v>
      </c>
      <c r="K367" s="10">
        <v>56</v>
      </c>
      <c r="L367" s="10">
        <v>36</v>
      </c>
      <c r="M367" s="6">
        <f t="shared" si="64"/>
        <v>56</v>
      </c>
      <c r="N367" s="6">
        <f t="shared" si="65"/>
        <v>52</v>
      </c>
      <c r="O367" s="10">
        <v>32</v>
      </c>
      <c r="P367" s="10">
        <v>24</v>
      </c>
      <c r="Q367" s="10">
        <v>4</v>
      </c>
      <c r="R367" s="6">
        <f t="shared" si="66"/>
        <v>92</v>
      </c>
      <c r="S367" s="6">
        <f t="shared" si="67"/>
        <v>0.34782608695652173</v>
      </c>
      <c r="T367" s="6">
        <f t="shared" si="68"/>
        <v>0.2608695652173913</v>
      </c>
      <c r="U367" s="6">
        <f t="shared" si="69"/>
        <v>0.4</v>
      </c>
      <c r="V367" s="6">
        <f t="shared" si="70"/>
        <v>0.51851851851851849</v>
      </c>
      <c r="W367" s="6">
        <f t="shared" si="71"/>
        <v>0.48148148148148145</v>
      </c>
    </row>
    <row r="368" spans="1:23" x14ac:dyDescent="0.3">
      <c r="A368" s="13" t="s">
        <v>371</v>
      </c>
      <c r="B368">
        <v>-1.6472774324714901</v>
      </c>
      <c r="C368" s="11">
        <v>-1.3972852519335364</v>
      </c>
      <c r="D368" s="11">
        <v>-1.6757114846027661</v>
      </c>
      <c r="E368">
        <v>-1.64673670390477</v>
      </c>
      <c r="F368">
        <v>-1.6675186891709799</v>
      </c>
      <c r="G368" s="6">
        <f t="shared" si="61"/>
        <v>-8.1927954317861929E-3</v>
      </c>
      <c r="H368" s="6">
        <f t="shared" si="62"/>
        <v>7.7521167038380051E-2</v>
      </c>
      <c r="I368" s="6">
        <f t="shared" si="60"/>
        <v>6.2496090330120831E-2</v>
      </c>
      <c r="J368" s="6">
        <f t="shared" si="63"/>
        <v>6.2226026890556681E-2</v>
      </c>
      <c r="K368" s="10">
        <v>56</v>
      </c>
      <c r="L368" s="10">
        <v>36</v>
      </c>
      <c r="M368" s="6">
        <f t="shared" si="64"/>
        <v>56</v>
      </c>
      <c r="N368" s="6">
        <f t="shared" si="65"/>
        <v>52</v>
      </c>
      <c r="O368" s="10">
        <v>32</v>
      </c>
      <c r="P368" s="10">
        <v>24</v>
      </c>
      <c r="Q368" s="10">
        <v>4</v>
      </c>
      <c r="R368" s="6">
        <f t="shared" si="66"/>
        <v>92</v>
      </c>
      <c r="S368" s="6">
        <f t="shared" si="67"/>
        <v>0.34782608695652173</v>
      </c>
      <c r="T368" s="6">
        <f t="shared" si="68"/>
        <v>0.2608695652173913</v>
      </c>
      <c r="U368" s="6">
        <f t="shared" si="69"/>
        <v>0.4</v>
      </c>
      <c r="V368" s="6">
        <f t="shared" si="70"/>
        <v>0.51851851851851849</v>
      </c>
      <c r="W368" s="6">
        <f t="shared" si="71"/>
        <v>0.48148148148148145</v>
      </c>
    </row>
    <row r="369" spans="1:23" x14ac:dyDescent="0.3">
      <c r="A369" s="12" t="s">
        <v>372</v>
      </c>
      <c r="B369" s="20">
        <v>-1.6140237872949501</v>
      </c>
      <c r="C369" s="1">
        <v>-1.3545399993041691</v>
      </c>
      <c r="D369" s="1">
        <v>-1.6699710152221705</v>
      </c>
      <c r="E369" s="20">
        <v>-1.62905110643415</v>
      </c>
      <c r="F369" s="20">
        <v>-1.64872188668215</v>
      </c>
      <c r="G369" s="6">
        <f t="shared" si="61"/>
        <v>-2.1249128540020479E-2</v>
      </c>
      <c r="H369" s="6">
        <f t="shared" si="62"/>
        <v>9.9496725803062444E-2</v>
      </c>
      <c r="I369" s="6">
        <f t="shared" si="60"/>
        <v>6.7331836230044573E-2</v>
      </c>
      <c r="J369" s="6">
        <f t="shared" si="63"/>
        <v>7.5356347937727816E-2</v>
      </c>
      <c r="K369" s="10">
        <v>56</v>
      </c>
      <c r="L369" s="10">
        <v>36</v>
      </c>
      <c r="M369" s="6">
        <f t="shared" si="64"/>
        <v>56</v>
      </c>
      <c r="N369" s="6">
        <f t="shared" si="65"/>
        <v>52</v>
      </c>
      <c r="O369" s="10">
        <v>32</v>
      </c>
      <c r="P369" s="10">
        <v>24</v>
      </c>
      <c r="Q369" s="10">
        <v>4</v>
      </c>
      <c r="R369" s="6">
        <f t="shared" si="66"/>
        <v>92</v>
      </c>
      <c r="S369" s="6">
        <f t="shared" si="67"/>
        <v>0.34782608695652173</v>
      </c>
      <c r="T369" s="6">
        <f t="shared" si="68"/>
        <v>0.2608695652173913</v>
      </c>
      <c r="U369" s="6">
        <f t="shared" si="69"/>
        <v>0.4</v>
      </c>
      <c r="V369" s="6">
        <f t="shared" si="70"/>
        <v>0.51851851851851849</v>
      </c>
      <c r="W369" s="6">
        <f t="shared" si="71"/>
        <v>0.48148148148148145</v>
      </c>
    </row>
    <row r="370" spans="1:23" x14ac:dyDescent="0.3">
      <c r="A370" s="13" t="s">
        <v>373</v>
      </c>
      <c r="B370">
        <v>-1.73472852898008</v>
      </c>
      <c r="C370" s="11">
        <v>-1.3702671925986487</v>
      </c>
      <c r="D370" s="11">
        <v>-1.7133767294543985</v>
      </c>
      <c r="E370">
        <v>-1.7272822866113999</v>
      </c>
      <c r="F370">
        <v>-1.73753955309241</v>
      </c>
      <c r="G370" s="6">
        <f t="shared" si="61"/>
        <v>2.4162823638011588E-2</v>
      </c>
      <c r="H370" s="6">
        <f t="shared" si="62"/>
        <v>0.11772415428136709</v>
      </c>
      <c r="I370" s="6">
        <f t="shared" si="60"/>
        <v>0.13283206571693881</v>
      </c>
      <c r="J370" s="6">
        <f t="shared" si="63"/>
        <v>0.1274597773529336</v>
      </c>
      <c r="K370" s="10">
        <v>56</v>
      </c>
      <c r="L370" s="10">
        <v>36</v>
      </c>
      <c r="M370" s="6">
        <f t="shared" si="64"/>
        <v>56</v>
      </c>
      <c r="N370" s="6">
        <f t="shared" si="65"/>
        <v>52</v>
      </c>
      <c r="O370" s="10">
        <v>32</v>
      </c>
      <c r="P370" s="10">
        <v>24</v>
      </c>
      <c r="Q370" s="10">
        <v>4</v>
      </c>
      <c r="R370" s="6">
        <f t="shared" si="66"/>
        <v>92</v>
      </c>
      <c r="S370" s="6">
        <f t="shared" si="67"/>
        <v>0.34782608695652173</v>
      </c>
      <c r="T370" s="6">
        <f t="shared" si="68"/>
        <v>0.2608695652173913</v>
      </c>
      <c r="U370" s="6">
        <f t="shared" si="69"/>
        <v>0.4</v>
      </c>
      <c r="V370" s="6">
        <f t="shared" si="70"/>
        <v>0.51851851851851849</v>
      </c>
      <c r="W370" s="6">
        <f t="shared" si="71"/>
        <v>0.48148148148148145</v>
      </c>
    </row>
    <row r="371" spans="1:23" x14ac:dyDescent="0.3">
      <c r="A371" s="12" t="s">
        <v>374</v>
      </c>
      <c r="B371" s="20">
        <v>-1.7399200275478399</v>
      </c>
      <c r="C371" s="1">
        <v>-1.3764493630627439</v>
      </c>
      <c r="D371" s="1">
        <v>-1.7167808267326263</v>
      </c>
      <c r="E371" s="20">
        <v>-1.7316176563575001</v>
      </c>
      <c r="F371" s="20">
        <v>-1.72995427020378</v>
      </c>
      <c r="G371" s="6">
        <f t="shared" si="61"/>
        <v>1.3173443471153679E-2</v>
      </c>
      <c r="H371" s="6">
        <f t="shared" si="62"/>
        <v>0.11582550516368451</v>
      </c>
      <c r="I371" s="6">
        <f t="shared" si="60"/>
        <v>0.13211092394123725</v>
      </c>
      <c r="J371" s="6">
        <f t="shared" si="63"/>
        <v>0.12614451656190995</v>
      </c>
      <c r="K371" s="10">
        <v>56</v>
      </c>
      <c r="L371" s="10">
        <v>36</v>
      </c>
      <c r="M371" s="6">
        <f t="shared" si="64"/>
        <v>56</v>
      </c>
      <c r="N371" s="6">
        <f t="shared" si="65"/>
        <v>52</v>
      </c>
      <c r="O371" s="10">
        <v>32</v>
      </c>
      <c r="P371" s="10">
        <v>24</v>
      </c>
      <c r="Q371" s="10">
        <v>4</v>
      </c>
      <c r="R371" s="6">
        <f t="shared" si="66"/>
        <v>92</v>
      </c>
      <c r="S371" s="6">
        <f t="shared" si="67"/>
        <v>0.34782608695652173</v>
      </c>
      <c r="T371" s="6">
        <f t="shared" si="68"/>
        <v>0.2608695652173913</v>
      </c>
      <c r="U371" s="6">
        <f t="shared" si="69"/>
        <v>0.4</v>
      </c>
      <c r="V371" s="6">
        <f t="shared" si="70"/>
        <v>0.51851851851851849</v>
      </c>
      <c r="W371" s="6">
        <f t="shared" si="71"/>
        <v>0.48148148148148145</v>
      </c>
    </row>
    <row r="372" spans="1:23" x14ac:dyDescent="0.3">
      <c r="A372" s="13" t="s">
        <v>375</v>
      </c>
      <c r="B372">
        <v>-1.6387959030642301</v>
      </c>
      <c r="C372" s="11">
        <v>-1.5518414860327701</v>
      </c>
      <c r="D372" s="11">
        <v>-1.7055149550816964</v>
      </c>
      <c r="E372">
        <v>-1.6403316493950899</v>
      </c>
      <c r="F372">
        <v>-1.68617460925347</v>
      </c>
      <c r="G372" s="6">
        <f t="shared" si="61"/>
        <v>-1.9340345828226413E-2</v>
      </c>
      <c r="H372" s="6">
        <f t="shared" si="62"/>
        <v>2.3615535089531313E-2</v>
      </c>
      <c r="I372" s="6">
        <f t="shared" si="60"/>
        <v>7.5610706412810626E-3</v>
      </c>
      <c r="J372" s="6">
        <f t="shared" si="63"/>
        <v>7.8305090118900543E-3</v>
      </c>
      <c r="K372" s="10">
        <v>56</v>
      </c>
      <c r="L372" s="10">
        <v>36</v>
      </c>
      <c r="M372" s="6">
        <f t="shared" si="64"/>
        <v>56</v>
      </c>
      <c r="N372" s="6">
        <f t="shared" si="65"/>
        <v>52</v>
      </c>
      <c r="O372" s="10">
        <v>32</v>
      </c>
      <c r="P372" s="10">
        <v>24</v>
      </c>
      <c r="Q372" s="10">
        <v>4</v>
      </c>
      <c r="R372" s="6">
        <f t="shared" si="66"/>
        <v>92</v>
      </c>
      <c r="S372" s="6">
        <f t="shared" si="67"/>
        <v>0.34782608695652173</v>
      </c>
      <c r="T372" s="6">
        <f t="shared" si="68"/>
        <v>0.2608695652173913</v>
      </c>
      <c r="U372" s="6">
        <f t="shared" si="69"/>
        <v>0.4</v>
      </c>
      <c r="V372" s="6">
        <f t="shared" si="70"/>
        <v>0.51851851851851849</v>
      </c>
      <c r="W372" s="6">
        <f t="shared" si="71"/>
        <v>0.48148148148148145</v>
      </c>
    </row>
    <row r="373" spans="1:23" x14ac:dyDescent="0.3">
      <c r="A373" s="12" t="s">
        <v>376</v>
      </c>
      <c r="B373" s="20">
        <v>-1.7573182896265001</v>
      </c>
      <c r="C373" s="1">
        <v>-1.5234515964672548</v>
      </c>
      <c r="D373" s="1">
        <v>-1.7696819406746402</v>
      </c>
      <c r="E373" s="20">
        <v>-1.75743113431224</v>
      </c>
      <c r="F373" s="20">
        <v>-1.75471268876992</v>
      </c>
      <c r="G373" s="6">
        <f t="shared" si="61"/>
        <v>-1.4969251904720204E-2</v>
      </c>
      <c r="H373" s="6">
        <f t="shared" si="62"/>
        <v>6.062938240848751E-2</v>
      </c>
      <c r="I373" s="6">
        <f t="shared" si="60"/>
        <v>5.4693630169240566E-2</v>
      </c>
      <c r="J373" s="6">
        <f t="shared" si="63"/>
        <v>5.4746424130152842E-2</v>
      </c>
      <c r="K373" s="10">
        <v>56</v>
      </c>
      <c r="L373" s="10">
        <v>36</v>
      </c>
      <c r="M373" s="6">
        <f t="shared" si="64"/>
        <v>56</v>
      </c>
      <c r="N373" s="6">
        <f t="shared" si="65"/>
        <v>52</v>
      </c>
      <c r="O373" s="10">
        <v>32</v>
      </c>
      <c r="P373" s="10">
        <v>24</v>
      </c>
      <c r="Q373" s="10">
        <v>4</v>
      </c>
      <c r="R373" s="6">
        <f t="shared" si="66"/>
        <v>92</v>
      </c>
      <c r="S373" s="6">
        <f t="shared" si="67"/>
        <v>0.34782608695652173</v>
      </c>
      <c r="T373" s="6">
        <f t="shared" si="68"/>
        <v>0.2608695652173913</v>
      </c>
      <c r="U373" s="6">
        <f t="shared" si="69"/>
        <v>0.4</v>
      </c>
      <c r="V373" s="6">
        <f t="shared" si="70"/>
        <v>0.51851851851851849</v>
      </c>
      <c r="W373" s="6">
        <f t="shared" si="71"/>
        <v>0.48148148148148145</v>
      </c>
    </row>
    <row r="374" spans="1:23" x14ac:dyDescent="0.3">
      <c r="A374" s="13" t="s">
        <v>377</v>
      </c>
      <c r="B374">
        <v>-1.7064416387330299</v>
      </c>
      <c r="C374" s="11">
        <v>-1.4523216766566254</v>
      </c>
      <c r="D374" s="11">
        <v>-1.7297172171505153</v>
      </c>
      <c r="E374">
        <v>-1.7040710131307</v>
      </c>
      <c r="F374">
        <v>-1.74106096949182</v>
      </c>
      <c r="G374" s="6">
        <f t="shared" si="61"/>
        <v>1.1343752341304691E-2</v>
      </c>
      <c r="H374" s="6">
        <f t="shared" si="62"/>
        <v>7.6948285885897319E-2</v>
      </c>
      <c r="I374" s="6">
        <f t="shared" si="60"/>
        <v>6.4576955125713278E-2</v>
      </c>
      <c r="J374" s="6">
        <f t="shared" si="63"/>
        <v>6.3377728415136836E-2</v>
      </c>
      <c r="K374" s="10">
        <v>56</v>
      </c>
      <c r="L374" s="10">
        <v>36</v>
      </c>
      <c r="M374" s="6">
        <f t="shared" si="64"/>
        <v>56</v>
      </c>
      <c r="N374" s="6">
        <f t="shared" si="65"/>
        <v>52</v>
      </c>
      <c r="O374" s="10">
        <v>32</v>
      </c>
      <c r="P374" s="10">
        <v>24</v>
      </c>
      <c r="Q374" s="10">
        <v>4</v>
      </c>
      <c r="R374" s="6">
        <f t="shared" si="66"/>
        <v>92</v>
      </c>
      <c r="S374" s="6">
        <f t="shared" si="67"/>
        <v>0.34782608695652173</v>
      </c>
      <c r="T374" s="6">
        <f t="shared" si="68"/>
        <v>0.2608695652173913</v>
      </c>
      <c r="U374" s="6">
        <f t="shared" si="69"/>
        <v>0.4</v>
      </c>
      <c r="V374" s="6">
        <f t="shared" si="70"/>
        <v>0.51851851851851849</v>
      </c>
      <c r="W374" s="6">
        <f t="shared" si="71"/>
        <v>0.48148148148148145</v>
      </c>
    </row>
    <row r="375" spans="1:23" x14ac:dyDescent="0.3">
      <c r="A375" s="12" t="s">
        <v>378</v>
      </c>
      <c r="B375" s="20">
        <v>-1.7109634211301199</v>
      </c>
      <c r="C375" s="1">
        <v>-1.4910193178875373</v>
      </c>
      <c r="D375" s="1">
        <v>-1.7651372866781578</v>
      </c>
      <c r="E375" s="20">
        <v>-1.71264645808309</v>
      </c>
      <c r="F375" s="20">
        <v>-1.7282044969672401</v>
      </c>
      <c r="G375" s="6">
        <f t="shared" si="61"/>
        <v>-3.6932789710917735E-2</v>
      </c>
      <c r="H375" s="6">
        <f t="shared" si="62"/>
        <v>7.5140660813895629E-2</v>
      </c>
      <c r="I375" s="6">
        <f t="shared" si="60"/>
        <v>4.8375408551183843E-2</v>
      </c>
      <c r="J375" s="6">
        <f t="shared" si="63"/>
        <v>4.9118589271259186E-2</v>
      </c>
      <c r="K375" s="10">
        <v>56</v>
      </c>
      <c r="L375" s="10">
        <v>36</v>
      </c>
      <c r="M375" s="6">
        <f t="shared" si="64"/>
        <v>56</v>
      </c>
      <c r="N375" s="6">
        <f t="shared" si="65"/>
        <v>52</v>
      </c>
      <c r="O375" s="10">
        <v>32</v>
      </c>
      <c r="P375" s="10">
        <v>24</v>
      </c>
      <c r="Q375" s="10">
        <v>4</v>
      </c>
      <c r="R375" s="6">
        <f t="shared" si="66"/>
        <v>92</v>
      </c>
      <c r="S375" s="6">
        <f t="shared" si="67"/>
        <v>0.34782608695652173</v>
      </c>
      <c r="T375" s="6">
        <f t="shared" si="68"/>
        <v>0.2608695652173913</v>
      </c>
      <c r="U375" s="6">
        <f t="shared" si="69"/>
        <v>0.4</v>
      </c>
      <c r="V375" s="6">
        <f t="shared" si="70"/>
        <v>0.51851851851851849</v>
      </c>
      <c r="W375" s="6">
        <f t="shared" si="71"/>
        <v>0.48148148148148145</v>
      </c>
    </row>
    <row r="376" spans="1:23" x14ac:dyDescent="0.3">
      <c r="A376" s="13" t="s">
        <v>379</v>
      </c>
      <c r="B376">
        <v>-1.6503063701459999</v>
      </c>
      <c r="C376" s="11">
        <v>-1.4227991454535274</v>
      </c>
      <c r="D376" s="11">
        <v>-1.7297172151396367</v>
      </c>
      <c r="E376">
        <v>-1.65600417689919</v>
      </c>
      <c r="F376">
        <v>-1.70295427136841</v>
      </c>
      <c r="G376" s="6">
        <f t="shared" si="61"/>
        <v>-2.6762943771226677E-2</v>
      </c>
      <c r="H376" s="6">
        <f t="shared" si="62"/>
        <v>9.4198701499847479E-2</v>
      </c>
      <c r="I376" s="6">
        <f t="shared" si="60"/>
        <v>5.175953728727118E-2</v>
      </c>
      <c r="J376" s="6">
        <f t="shared" si="63"/>
        <v>5.4384586691572492E-2</v>
      </c>
      <c r="K376" s="10">
        <v>56</v>
      </c>
      <c r="L376" s="10">
        <v>36</v>
      </c>
      <c r="M376" s="6">
        <f t="shared" si="64"/>
        <v>56</v>
      </c>
      <c r="N376" s="6">
        <f t="shared" si="65"/>
        <v>52</v>
      </c>
      <c r="O376" s="10">
        <v>32</v>
      </c>
      <c r="P376" s="10">
        <v>24</v>
      </c>
      <c r="Q376" s="10">
        <v>4</v>
      </c>
      <c r="R376" s="6">
        <f t="shared" si="66"/>
        <v>92</v>
      </c>
      <c r="S376" s="6">
        <f t="shared" si="67"/>
        <v>0.34782608695652173</v>
      </c>
      <c r="T376" s="6">
        <f t="shared" si="68"/>
        <v>0.2608695652173913</v>
      </c>
      <c r="U376" s="6">
        <f t="shared" si="69"/>
        <v>0.4</v>
      </c>
      <c r="V376" s="6">
        <f t="shared" si="70"/>
        <v>0.51851851851851849</v>
      </c>
      <c r="W376" s="6">
        <f t="shared" si="71"/>
        <v>0.48148148148148145</v>
      </c>
    </row>
    <row r="377" spans="1:23" x14ac:dyDescent="0.3">
      <c r="A377" s="12" t="s">
        <v>380</v>
      </c>
      <c r="B377" s="20">
        <v>-1.73179511824531</v>
      </c>
      <c r="C377" s="1">
        <v>-1.3829029852957846</v>
      </c>
      <c r="D377" s="1">
        <v>-1.764859892023793</v>
      </c>
      <c r="E377" s="20">
        <v>-1.7309167749987699</v>
      </c>
      <c r="F377" s="20">
        <v>-1.7454202846737601</v>
      </c>
      <c r="G377" s="6">
        <f t="shared" si="61"/>
        <v>-1.9439607350032917E-2</v>
      </c>
      <c r="H377" s="6">
        <f t="shared" si="62"/>
        <v>0.14589107859722852</v>
      </c>
      <c r="I377" s="6">
        <f t="shared" si="60"/>
        <v>0.12172572043406929</v>
      </c>
      <c r="J377" s="6">
        <f t="shared" si="63"/>
        <v>0.12111359782343371</v>
      </c>
      <c r="K377" s="10">
        <v>56</v>
      </c>
      <c r="L377" s="10">
        <v>36</v>
      </c>
      <c r="M377" s="6">
        <f t="shared" si="64"/>
        <v>56</v>
      </c>
      <c r="N377" s="6">
        <f t="shared" si="65"/>
        <v>52</v>
      </c>
      <c r="O377" s="10">
        <v>32</v>
      </c>
      <c r="P377" s="10">
        <v>24</v>
      </c>
      <c r="Q377" s="10">
        <v>4</v>
      </c>
      <c r="R377" s="6">
        <f t="shared" si="66"/>
        <v>92</v>
      </c>
      <c r="S377" s="6">
        <f t="shared" si="67"/>
        <v>0.34782608695652173</v>
      </c>
      <c r="T377" s="6">
        <f t="shared" si="68"/>
        <v>0.2608695652173913</v>
      </c>
      <c r="U377" s="6">
        <f t="shared" si="69"/>
        <v>0.4</v>
      </c>
      <c r="V377" s="6">
        <f t="shared" si="70"/>
        <v>0.51851851851851849</v>
      </c>
      <c r="W377" s="6">
        <f t="shared" si="71"/>
        <v>0.48148148148148145</v>
      </c>
    </row>
    <row r="378" spans="1:23" x14ac:dyDescent="0.3">
      <c r="A378" s="13" t="s">
        <v>381</v>
      </c>
      <c r="B378">
        <v>-1.6659384640288799</v>
      </c>
      <c r="C378" s="11">
        <v>-1.4259575986858621</v>
      </c>
      <c r="D378" s="11">
        <v>-1.725758752323451</v>
      </c>
      <c r="E378">
        <v>-1.6723963493988401</v>
      </c>
      <c r="F378">
        <v>-1.68126344009411</v>
      </c>
      <c r="G378" s="6">
        <f t="shared" si="61"/>
        <v>-4.4495312229341E-2</v>
      </c>
      <c r="H378" s="6">
        <f t="shared" si="62"/>
        <v>8.9880731722429164E-2</v>
      </c>
      <c r="I378" s="6">
        <f t="shared" si="60"/>
        <v>5.7590815730783625E-2</v>
      </c>
      <c r="J378" s="6">
        <f t="shared" si="63"/>
        <v>6.0732057852973281E-2</v>
      </c>
      <c r="K378" s="10">
        <v>56</v>
      </c>
      <c r="L378" s="10">
        <v>36</v>
      </c>
      <c r="M378" s="6">
        <f t="shared" si="64"/>
        <v>56</v>
      </c>
      <c r="N378" s="6">
        <f t="shared" si="65"/>
        <v>52</v>
      </c>
      <c r="O378" s="10">
        <v>32</v>
      </c>
      <c r="P378" s="10">
        <v>24</v>
      </c>
      <c r="Q378" s="10">
        <v>4</v>
      </c>
      <c r="R378" s="6">
        <f t="shared" si="66"/>
        <v>92</v>
      </c>
      <c r="S378" s="6">
        <f t="shared" si="67"/>
        <v>0.34782608695652173</v>
      </c>
      <c r="T378" s="6">
        <f t="shared" si="68"/>
        <v>0.2608695652173913</v>
      </c>
      <c r="U378" s="6">
        <f t="shared" si="69"/>
        <v>0.4</v>
      </c>
      <c r="V378" s="6">
        <f t="shared" si="70"/>
        <v>0.51851851851851849</v>
      </c>
      <c r="W378" s="6">
        <f t="shared" si="71"/>
        <v>0.48148148148148145</v>
      </c>
    </row>
    <row r="379" spans="1:23" x14ac:dyDescent="0.3">
      <c r="A379" s="12" t="s">
        <v>382</v>
      </c>
      <c r="B379" s="20">
        <v>-1.6422856469671501</v>
      </c>
      <c r="C379" s="1">
        <v>-1.3816105566589179</v>
      </c>
      <c r="D379" s="1">
        <v>-1.6898454467489143</v>
      </c>
      <c r="E379" s="20">
        <v>-1.6420451610959601</v>
      </c>
      <c r="F379" s="20">
        <v>-1.6554544567201299</v>
      </c>
      <c r="G379" s="6">
        <f t="shared" si="61"/>
        <v>-3.4390990028784429E-2</v>
      </c>
      <c r="H379" s="6">
        <f t="shared" si="62"/>
        <v>9.5008747468792218E-2</v>
      </c>
      <c r="I379" s="6">
        <f t="shared" si="60"/>
        <v>6.7951502707205028E-2</v>
      </c>
      <c r="J379" s="6">
        <f t="shared" si="63"/>
        <v>6.7826183188278669E-2</v>
      </c>
      <c r="K379" s="10">
        <v>56</v>
      </c>
      <c r="L379" s="10">
        <v>36</v>
      </c>
      <c r="M379" s="6">
        <f t="shared" si="64"/>
        <v>56</v>
      </c>
      <c r="N379" s="6">
        <f t="shared" si="65"/>
        <v>52</v>
      </c>
      <c r="O379" s="10">
        <v>32</v>
      </c>
      <c r="P379" s="10">
        <v>24</v>
      </c>
      <c r="Q379" s="10">
        <v>4</v>
      </c>
      <c r="R379" s="6">
        <f t="shared" si="66"/>
        <v>92</v>
      </c>
      <c r="S379" s="6">
        <f t="shared" si="67"/>
        <v>0.34782608695652173</v>
      </c>
      <c r="T379" s="6">
        <f t="shared" si="68"/>
        <v>0.2608695652173913</v>
      </c>
      <c r="U379" s="6">
        <f t="shared" si="69"/>
        <v>0.4</v>
      </c>
      <c r="V379" s="6">
        <f t="shared" si="70"/>
        <v>0.51851851851851849</v>
      </c>
      <c r="W379" s="6">
        <f t="shared" si="71"/>
        <v>0.48148148148148145</v>
      </c>
    </row>
    <row r="380" spans="1:23" x14ac:dyDescent="0.3">
      <c r="A380" s="13" t="s">
        <v>383</v>
      </c>
      <c r="B380">
        <v>-1.72589778543276</v>
      </c>
      <c r="C380" s="11">
        <v>-1.3686170107011257</v>
      </c>
      <c r="D380" s="11">
        <v>-1.7457887880648166</v>
      </c>
      <c r="E380">
        <v>-1.69619244330445</v>
      </c>
      <c r="F380">
        <v>-1.7318956582842799</v>
      </c>
      <c r="G380" s="6">
        <f t="shared" si="61"/>
        <v>-1.3893129780536695E-2</v>
      </c>
      <c r="H380" s="6">
        <f t="shared" si="62"/>
        <v>0.14225854963968562</v>
      </c>
      <c r="I380" s="6">
        <f t="shared" si="60"/>
        <v>0.12764955199283676</v>
      </c>
      <c r="J380" s="6">
        <f t="shared" si="63"/>
        <v>0.10730566404525502</v>
      </c>
      <c r="K380" s="10">
        <v>56</v>
      </c>
      <c r="L380" s="10">
        <v>36</v>
      </c>
      <c r="M380" s="6">
        <f t="shared" si="64"/>
        <v>56</v>
      </c>
      <c r="N380" s="6">
        <f t="shared" si="65"/>
        <v>52</v>
      </c>
      <c r="O380" s="10">
        <v>32</v>
      </c>
      <c r="P380" s="10">
        <v>24</v>
      </c>
      <c r="Q380" s="10">
        <v>4</v>
      </c>
      <c r="R380" s="6">
        <f t="shared" si="66"/>
        <v>92</v>
      </c>
      <c r="S380" s="6">
        <f t="shared" si="67"/>
        <v>0.34782608695652173</v>
      </c>
      <c r="T380" s="6">
        <f t="shared" si="68"/>
        <v>0.2608695652173913</v>
      </c>
      <c r="U380" s="6">
        <f t="shared" si="69"/>
        <v>0.4</v>
      </c>
      <c r="V380" s="6">
        <f t="shared" si="70"/>
        <v>0.51851851851851849</v>
      </c>
      <c r="W380" s="6">
        <f t="shared" si="71"/>
        <v>0.48148148148148145</v>
      </c>
    </row>
    <row r="381" spans="1:23" x14ac:dyDescent="0.3">
      <c r="A381" s="12" t="s">
        <v>384</v>
      </c>
      <c r="B381" s="20">
        <v>-1.73063452142257</v>
      </c>
      <c r="C381" s="1">
        <v>-1.3699746612424337</v>
      </c>
      <c r="D381" s="1">
        <v>-1.7498330070789874</v>
      </c>
      <c r="E381" s="20">
        <v>-1.69914081473756</v>
      </c>
      <c r="F381" s="20">
        <v>-1.73084677144355</v>
      </c>
      <c r="G381" s="6">
        <f t="shared" si="61"/>
        <v>-1.8986235635437332E-2</v>
      </c>
      <c r="H381" s="6">
        <f t="shared" si="62"/>
        <v>0.14429236290168279</v>
      </c>
      <c r="I381" s="6">
        <f t="shared" si="60"/>
        <v>0.13007553474515546</v>
      </c>
      <c r="J381" s="6">
        <f t="shared" si="63"/>
        <v>0.108350356606777</v>
      </c>
      <c r="K381" s="10">
        <v>56</v>
      </c>
      <c r="L381" s="10">
        <v>36</v>
      </c>
      <c r="M381" s="6">
        <f t="shared" si="64"/>
        <v>56</v>
      </c>
      <c r="N381" s="6">
        <f t="shared" si="65"/>
        <v>52</v>
      </c>
      <c r="O381" s="10">
        <v>32</v>
      </c>
      <c r="P381" s="10">
        <v>24</v>
      </c>
      <c r="Q381" s="10">
        <v>4</v>
      </c>
      <c r="R381" s="6">
        <f t="shared" si="66"/>
        <v>92</v>
      </c>
      <c r="S381" s="6">
        <f t="shared" si="67"/>
        <v>0.34782608695652173</v>
      </c>
      <c r="T381" s="6">
        <f t="shared" si="68"/>
        <v>0.2608695652173913</v>
      </c>
      <c r="U381" s="6">
        <f t="shared" si="69"/>
        <v>0.4</v>
      </c>
      <c r="V381" s="6">
        <f t="shared" si="70"/>
        <v>0.51851851851851849</v>
      </c>
      <c r="W381" s="6">
        <f t="shared" si="71"/>
        <v>0.48148148148148145</v>
      </c>
    </row>
    <row r="382" spans="1:23" x14ac:dyDescent="0.3">
      <c r="A382" s="13" t="s">
        <v>385</v>
      </c>
      <c r="B382">
        <v>-1.6864482869316</v>
      </c>
      <c r="C382" s="11">
        <v>-1.4411945945442097</v>
      </c>
      <c r="D382" s="11">
        <v>-1.737024249843977</v>
      </c>
      <c r="E382">
        <v>-1.6832231236498101</v>
      </c>
      <c r="F382">
        <v>-1.7006867644452399</v>
      </c>
      <c r="G382" s="6">
        <f t="shared" si="61"/>
        <v>-3.6337485398737046E-2</v>
      </c>
      <c r="H382" s="6">
        <f t="shared" si="62"/>
        <v>8.7515184954779099E-2</v>
      </c>
      <c r="I382" s="6">
        <f t="shared" si="60"/>
        <v>6.0149373629648645E-2</v>
      </c>
      <c r="J382" s="6">
        <f t="shared" si="63"/>
        <v>5.8577808901020441E-2</v>
      </c>
      <c r="K382" s="10">
        <v>56</v>
      </c>
      <c r="L382" s="10">
        <v>36</v>
      </c>
      <c r="M382" s="6">
        <f t="shared" si="64"/>
        <v>56</v>
      </c>
      <c r="N382" s="6">
        <f t="shared" si="65"/>
        <v>52</v>
      </c>
      <c r="O382" s="10">
        <v>32</v>
      </c>
      <c r="P382" s="10">
        <v>24</v>
      </c>
      <c r="Q382" s="10">
        <v>4</v>
      </c>
      <c r="R382" s="6">
        <f t="shared" si="66"/>
        <v>92</v>
      </c>
      <c r="S382" s="6">
        <f t="shared" si="67"/>
        <v>0.34782608695652173</v>
      </c>
      <c r="T382" s="6">
        <f t="shared" si="68"/>
        <v>0.2608695652173913</v>
      </c>
      <c r="U382" s="6">
        <f t="shared" si="69"/>
        <v>0.4</v>
      </c>
      <c r="V382" s="6">
        <f t="shared" si="70"/>
        <v>0.51851851851851849</v>
      </c>
      <c r="W382" s="6">
        <f t="shared" si="71"/>
        <v>0.48148148148148145</v>
      </c>
    </row>
    <row r="383" spans="1:23" x14ac:dyDescent="0.3">
      <c r="A383" s="12" t="s">
        <v>386</v>
      </c>
      <c r="B383" s="20">
        <v>-1.6283874166268399</v>
      </c>
      <c r="C383" s="1">
        <v>-1.3680727005714788</v>
      </c>
      <c r="D383" s="1">
        <v>-1.6938283136636256</v>
      </c>
      <c r="E383" s="20">
        <v>-1.6343390262009001</v>
      </c>
      <c r="F383" s="20">
        <v>-1.6631175488262699</v>
      </c>
      <c r="G383" s="6">
        <f t="shared" si="61"/>
        <v>-3.0710764837355686E-2</v>
      </c>
      <c r="H383" s="6">
        <f t="shared" si="62"/>
        <v>0.10611671946104047</v>
      </c>
      <c r="I383" s="6">
        <f t="shared" si="60"/>
        <v>6.7763751394983307E-2</v>
      </c>
      <c r="J383" s="6">
        <f t="shared" si="63"/>
        <v>7.0897756164193027E-2</v>
      </c>
      <c r="K383" s="10">
        <v>56</v>
      </c>
      <c r="L383" s="10">
        <v>36</v>
      </c>
      <c r="M383" s="6">
        <f t="shared" si="64"/>
        <v>56</v>
      </c>
      <c r="N383" s="6">
        <f t="shared" si="65"/>
        <v>52</v>
      </c>
      <c r="O383" s="10">
        <v>32</v>
      </c>
      <c r="P383" s="10">
        <v>24</v>
      </c>
      <c r="Q383" s="10">
        <v>4</v>
      </c>
      <c r="R383" s="6">
        <f t="shared" si="66"/>
        <v>92</v>
      </c>
      <c r="S383" s="6">
        <f t="shared" si="67"/>
        <v>0.34782608695652173</v>
      </c>
      <c r="T383" s="6">
        <f t="shared" si="68"/>
        <v>0.2608695652173913</v>
      </c>
      <c r="U383" s="6">
        <f t="shared" si="69"/>
        <v>0.4</v>
      </c>
      <c r="V383" s="6">
        <f t="shared" si="70"/>
        <v>0.51851851851851849</v>
      </c>
      <c r="W383" s="6">
        <f t="shared" si="71"/>
        <v>0.48148148148148145</v>
      </c>
    </row>
    <row r="384" spans="1:23" x14ac:dyDescent="0.3">
      <c r="A384" s="13" t="s">
        <v>387</v>
      </c>
      <c r="B384">
        <v>-1.74550577469141</v>
      </c>
      <c r="C384" s="11">
        <v>-1.3852035243735941</v>
      </c>
      <c r="D384" s="11">
        <v>-1.7747908144575932</v>
      </c>
      <c r="E384">
        <v>-1.75044537050558</v>
      </c>
      <c r="F384">
        <v>-1.7597583225455899</v>
      </c>
      <c r="G384" s="6">
        <f t="shared" si="61"/>
        <v>-1.5032491912003287E-2</v>
      </c>
      <c r="H384" s="6">
        <f t="shared" si="62"/>
        <v>0.15177825659499411</v>
      </c>
      <c r="I384" s="6">
        <f t="shared" si="60"/>
        <v>0.12981771158408209</v>
      </c>
      <c r="J384" s="6">
        <f t="shared" si="63"/>
        <v>0.1334016061659013</v>
      </c>
      <c r="K384" s="10">
        <v>56</v>
      </c>
      <c r="L384" s="10">
        <v>36</v>
      </c>
      <c r="M384" s="6">
        <f t="shared" si="64"/>
        <v>56</v>
      </c>
      <c r="N384" s="6">
        <f t="shared" si="65"/>
        <v>52</v>
      </c>
      <c r="O384" s="10">
        <v>32</v>
      </c>
      <c r="P384" s="10">
        <v>24</v>
      </c>
      <c r="Q384" s="10">
        <v>4</v>
      </c>
      <c r="R384" s="6">
        <f t="shared" si="66"/>
        <v>92</v>
      </c>
      <c r="S384" s="6">
        <f t="shared" si="67"/>
        <v>0.34782608695652173</v>
      </c>
      <c r="T384" s="6">
        <f t="shared" si="68"/>
        <v>0.2608695652173913</v>
      </c>
      <c r="U384" s="6">
        <f t="shared" si="69"/>
        <v>0.4</v>
      </c>
      <c r="V384" s="6">
        <f t="shared" si="70"/>
        <v>0.51851851851851849</v>
      </c>
      <c r="W384" s="6">
        <f t="shared" si="71"/>
        <v>0.48148148148148145</v>
      </c>
    </row>
    <row r="385" spans="1:23" x14ac:dyDescent="0.3">
      <c r="A385" s="12" t="s">
        <v>388</v>
      </c>
      <c r="B385" s="20">
        <v>-1.7457704457388501</v>
      </c>
      <c r="C385" s="1">
        <v>-1.3869473377033028</v>
      </c>
      <c r="D385" s="1">
        <v>-1.7747908157203272</v>
      </c>
      <c r="E385" s="20">
        <v>-1.7132441751372101</v>
      </c>
      <c r="F385" s="20">
        <v>-1.7454300386766399</v>
      </c>
      <c r="G385" s="6">
        <f t="shared" si="61"/>
        <v>-2.9360777043687225E-2</v>
      </c>
      <c r="H385" s="6">
        <f t="shared" si="62"/>
        <v>0.15042256344034205</v>
      </c>
      <c r="I385" s="6">
        <f t="shared" si="60"/>
        <v>0.12875402286029003</v>
      </c>
      <c r="J385" s="6">
        <f t="shared" si="63"/>
        <v>0.10646962611936969</v>
      </c>
      <c r="K385" s="10">
        <v>56</v>
      </c>
      <c r="L385" s="10">
        <v>36</v>
      </c>
      <c r="M385" s="6">
        <f t="shared" si="64"/>
        <v>56</v>
      </c>
      <c r="N385" s="6">
        <f t="shared" si="65"/>
        <v>52</v>
      </c>
      <c r="O385" s="10">
        <v>32</v>
      </c>
      <c r="P385" s="10">
        <v>24</v>
      </c>
      <c r="Q385" s="10">
        <v>4</v>
      </c>
      <c r="R385" s="6">
        <f t="shared" si="66"/>
        <v>92</v>
      </c>
      <c r="S385" s="6">
        <f t="shared" si="67"/>
        <v>0.34782608695652173</v>
      </c>
      <c r="T385" s="6">
        <f t="shared" si="68"/>
        <v>0.2608695652173913</v>
      </c>
      <c r="U385" s="6">
        <f t="shared" si="69"/>
        <v>0.4</v>
      </c>
      <c r="V385" s="6">
        <f t="shared" si="70"/>
        <v>0.51851851851851849</v>
      </c>
      <c r="W385" s="6">
        <f t="shared" si="71"/>
        <v>0.48148148148148145</v>
      </c>
    </row>
    <row r="386" spans="1:23" x14ac:dyDescent="0.3">
      <c r="A386" s="13" t="s">
        <v>389</v>
      </c>
      <c r="B386">
        <v>-1.67209979262423</v>
      </c>
      <c r="C386" s="11">
        <v>-1.3068521463355811</v>
      </c>
      <c r="D386" s="11">
        <v>-1.7311807028424711</v>
      </c>
      <c r="E386">
        <v>-1.62561606299874</v>
      </c>
      <c r="F386">
        <v>-1.6819372432213999</v>
      </c>
      <c r="G386" s="6">
        <f t="shared" si="61"/>
        <v>-4.9243459621071128E-2</v>
      </c>
      <c r="H386" s="6">
        <f t="shared" si="62"/>
        <v>0.18005472386722088</v>
      </c>
      <c r="I386" s="6">
        <f t="shared" si="60"/>
        <v>0.13340584311939799</v>
      </c>
      <c r="J386" s="6">
        <f t="shared" si="63"/>
        <v>0.10161043456643727</v>
      </c>
      <c r="K386" s="10">
        <v>56</v>
      </c>
      <c r="L386" s="10">
        <v>36</v>
      </c>
      <c r="M386" s="6">
        <f t="shared" si="64"/>
        <v>56</v>
      </c>
      <c r="N386" s="6">
        <f t="shared" si="65"/>
        <v>52</v>
      </c>
      <c r="O386" s="10">
        <v>32</v>
      </c>
      <c r="P386" s="10">
        <v>24</v>
      </c>
      <c r="Q386" s="10">
        <v>4</v>
      </c>
      <c r="R386" s="6">
        <f t="shared" si="66"/>
        <v>92</v>
      </c>
      <c r="S386" s="6">
        <f t="shared" si="67"/>
        <v>0.34782608695652173</v>
      </c>
      <c r="T386" s="6">
        <f t="shared" si="68"/>
        <v>0.2608695652173913</v>
      </c>
      <c r="U386" s="6">
        <f t="shared" si="69"/>
        <v>0.4</v>
      </c>
      <c r="V386" s="6">
        <f t="shared" si="70"/>
        <v>0.51851851851851849</v>
      </c>
      <c r="W386" s="6">
        <f t="shared" si="71"/>
        <v>0.48148148148148145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572E-822A-4551-8505-F87CC8C30A28}">
  <dimension ref="A1"/>
  <sheetViews>
    <sheetView workbookViewId="0">
      <selection activeCell="N8" sqref="N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u Q t 0 K w A A A D 4 A A A A E g A A A E N v b m Z p Z y 9 Q Y W N r Y W d l L n h t b I S P v Q r C M B z E d 8 F 3 K N m b r 2 7 l 3 3 R w E q w I g r i G N t R g m 0 i T m r 6 b g 4 / k K 9 i i V T f H u / v B 3 T 1 u d 8 i H t o m u q n P a m g w x T F H k v D S V b K x R G T I W 5 W K 5 g J 0 s z 7 J W 0 U g b l w 6 u y t D J + 0 t K S A g B h w T b r i a c U k a O x W Z f n l Q r 0 Q f W / + F Y m 6 m 2 V E j A 4 b V G c M x 4 g h n l H F M g s w u F N l + C j 4 u n 9 M e E V d / 4 v l N C m X i 9 B T J L I O 8 T 4 g k A A P / / A w B Q S w M E F A A C A A g A A A A h A D V Q U Y G r A Q A A c h M A A B M A A A B G b 3 J t d W x h c y 9 T Z W N 0 a W 9 u M S 5 t 7 J b f S 8 M w E M f f B / s f Q v b S Q R m s 0 x e l D 9 I p P m 1 K 5 5 O V k r X n F s i P k k u n c + x / N 7 I N B U V 9 2 L R o + t L m L r l 8 L x 9 y V 4 T C c q 1 I u n n 3 T 1 s t n D M D J W F V Z f R j 3 q 9 y X g I T e Q V G 5 p H l E j B X 8 J A z h c w + k Z g I s O 0 W c U + q a 1 O A s y S 4 6 A 1 1 U U t Q N r j g A n q J V t Y N M K D J S X a D Y D B L T Y 1 z y 7 O x g q H h C 8 h 2 K z A b w Q O 5 1 6 I E k x W 6 B M y + p 6 V X 4 I J 2 w 9 s h C C 6 5 B R P T k I Y k 0 a K W C u M o J O f K x e N q F v e j Y z e 8 r r W F 1 C 4 F x K + f v Z F W c N c N N z l 1 6 J X R 0 v l K c g n M K U L q E p y w q Z u 4 9 W z t w S b 9 k N x u 7 W d C p A U T z G B s T f 0 2 Z D J n a u Y i T p Y V v I a b G J f G v T Z y I / j F i c E H + 4 e r F Z 1 E L j H r Z h A L j 3 Y d k h U d V z Y / V 2 B m y 5 1 L 1 X I K Z r 3 u t l t c f b j 3 O 9 q D B t E e e N o H p h 0 1 i H b k a R + Y t q u e S n N c N q S S f 6 b F 0 9 7 H 3 W 4 M 7 c j T P h T t D v 1 m 5 w 6 i L v X t + 7 9 B H 3 j o f + 8 P v T F 1 f e D r + o F p H + 1 O u N B y + s u 0 v 9 D i a e + h o H / F + 8 e 7 u I e + b + j P A A A A / / 8 D A F B L A Q I t A B Q A B g A I A A A A I Q A q 3 a p A 0 g A A A D c B A A A T A A A A A A A A A A A A A A A A A A A A A A B b Q 2 9 u d G V u d F 9 U e X B l c 1 0 u e G 1 s U E s B A i 0 A F A A C A A g A A A A h A C b k L d C s A A A A + A A A A B I A A A A A A A A A A A A A A A A A C w M A A E N v b m Z p Z y 9 Q Y W N r Y W d l L n h t b F B L A Q I t A B Q A A g A I A A A A I Q A 1 U F G B q w E A A H I T A A A T A A A A A A A A A A A A A A A A A O c D A A B G b 3 J t d W x h c y 9 T Z W N 0 a W 9 u M S 5 t U E s F B g A A A A A D A A M A w g A A A M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V g A A A A A A A J F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X B w c m 9 4 X z F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N z o z N z o z O C 4 w M j Y 4 N z E y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m O D J h Y T V m L T E 4 N D U t N D R m O S 0 5 M W R k L W Y 2 Y z Y 4 N m Z l Y m Q z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a W R l Y W x f c G V y b V 8 y d G l t Z X N f b m V 3 X 2 F u c 2 F 0 e i 9 B d X R v U m V t b 3 Z l Z E N v b H V t b n M x L n t U M i w w f S Z x d W 9 0 O y w m c X V v d D t T Z W N 0 a W 9 u M S 9 h c H B y b 3 h f M X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x c F 9 p Z G V h b F 9 w Z X J t X z J 0 a W 1 l c 1 9 u Z X d f Y W 5 z Y X R 6 L 0 F 1 d G 9 S Z W 1 v d m V k Q 2 9 s d W 1 u c z E u e 1 Q y L D B 9 J n F 1 b 3 Q 7 L C Z x d W 9 0 O 1 N l Y 3 R p b 2 4 x L 2 F w c H J v e F 8 x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N z o 0 M T o x N S 4 1 M D A 0 M T c 3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2 Y z l i Y W N i L W M 1 M D U t N D U 4 Y y 0 4 O D Q y L W Y 0 N j d i O T Y y N 2 R i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9 B d X R v U m V t b 3 Z l Z E N v b H V t b n M x L n t U M i w w f S Z x d W 9 0 O y w m c X V v d D t T Z W N 0 a W 9 u M S 9 h c H B y b 3 h f M 3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L 0 F 1 d G 9 S Z W 1 v d m V k Q 2 9 s d W 1 u c z E u e 1 Q y L D B 9 J n F 1 b 3 Q 7 L C Z x d W 9 0 O 1 N l Y 3 R p b 2 4 x L 2 F w c H J v e F 8 z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4 V D A 3 O j Q x O j U z L j M 2 N j Q 2 N T B a I i 8 + P E V u d H J 5 I F R 5 c G U 9 I k Z p b G x D b 2 x 1 b W 5 U e X B l c y I g V m F s d W U 9 I n N C Z 1 U 9 I i 8 + P E V u d H J 5 I F R 5 c G U 9 I k Z p b G x D b 2 x 1 b W 5 O Y W 1 l c y I g V m F s d W U 9 I n N b J n F 1 b 3 Q 7 V D I m c X V v d D s s J n F 1 b 3 Q 7 T 3 B 0 X 0 V u Z X J n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g y Y 2 Q x Z m E t M z M 3 N C 0 0 M D U 1 L W J i Y j k t M W E 3 O D l h Y j V h Z T d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p Z G V h b F 9 w Z X J t X z J 0 a W 1 l c 1 9 u Z X d f Y W 5 z Y X R 6 L 0 F 1 d G 9 S Z W 1 v d m V k Q 2 9 s d W 1 u c z E u e 1 Q y L D B 9 J n F 1 b 3 Q 7 L C Z x d W 9 0 O 1 N l Y 3 R p b 2 4 x L 2 F w c H J v e F 8 y c F 9 p Z G V h b F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l k Z W F s X 3 B l c m 1 f M n R p b W V z X 2 5 l d 1 9 h b n N h d H o v Q X V 0 b 1 J l b W 9 2 Z W R D b 2 x 1 b W 5 z M S 5 7 V D I s M H 0 m c X V v d D s s J n F 1 b 3 Q 7 U 2 V j d G l v b j E v Y X B w c m 9 4 X z J w X 2 l k Z W F s X 3 B l c m 1 f M n R p b W V z X 2 5 l d 1 9 h b n N h d H o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h U M D g 6 M D Q 6 N D A u N j g z M D Y z N 1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W Q y O D I z M y 0 x N W M 3 L T Q 5 O D I t Y T M 4 M C 0 2 Y 2 F j Z W I 3 Z W V m Y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F w X 2 5 v a X N 5 X 3 B l c m 1 f M n R p b W V z X 2 5 l d 1 9 h b n N h d H o v Q X V 0 b 1 J l b W 9 2 Z W R D b 2 x 1 b W 5 z M S 5 7 V D I s M H 0 m c X V v d D s s J n F 1 b 3 Q 7 U 2 V j d G l v b j E v Y X B w c m 9 4 X z F w X 2 5 v a X N 5 X 3 B l c m 1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M X B f b m 9 p c 3 l f c G V y b V 8 y d G l t Z X N f b m V 3 X 2 F u c 2 F 0 e i 9 B d X R v U m V t b 3 Z l Z E N v b H V t b n M x L n t U M i w w f S Z x d W 9 0 O y w m c X V v d D t T Z W N 0 a W 9 u M S 9 h c H B y b 3 h f M X B f b m 9 p c 3 l f c G V y b V 8 y d G l t Z X N f b m V 3 X 2 F u c 2 F 0 e i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D o x M z o y O C 4 5 M z Y 1 O D M 3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1 Z D R l Y W U z L T U 1 M W M t N D Z m Z S 0 5 M D B i L T V j O D Z m N G J k N D I 1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n B f b m 9 p c 3 l f c G V y b V 8 y d G l t Z X N f b m V 3 X 2 F u c 2 F 0 e i 9 B d X R v U m V t b 3 Z l Z E N v b H V t b n M x L n t U M i w w f S Z x d W 9 0 O y w m c X V v d D t T Z W N 0 a W 9 u M S 9 h c H B y b 3 h f M n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y c F 9 u b 2 l z e V 9 w Z X J t X z J 0 a W 1 l c 1 9 u Z X d f Y W 5 z Y X R 6 L 0 F 1 d G 9 S Z W 1 v d m V k Q 2 9 s d W 1 u c z E u e 1 Q y L D B 9 J n F 1 b 3 Q 7 L C Z x d W 9 0 O 1 N l Y 3 R p b 2 4 x L 2 F w c H J v e F 8 y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D o 1 M D o 1 M y 4 5 N D k 2 M T E z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j Z G U z O G F m L T Z h M m U t N D Q z Z C 0 5 N 2 Z m L W U 3 Y j Y w N D V i Y T Z k Z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A o M i k v Q X V 0 b 1 J l b W 9 2 Z W R D b 2 x 1 b W 5 z M S 5 7 V D I s M H 0 m c X V v d D s s J n F 1 b 3 Q 7 U 2 V j d G l v b j E v Y X B w c m 9 4 X z N w X 2 l k Z W F s X 3 B l c m 1 f M n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l k Z W F s X 3 B l c m 1 f M n R p b W V z X 2 5 l d 1 9 h b n N h d H o g K D I p L 0 F 1 d G 9 S Z W 1 v d m V k Q 2 9 s d W 1 u c z E u e 1 Q y L D B 9 J n F 1 b 3 Q 7 L C Z x d W 9 0 O 1 N l Y 3 R p b 2 4 x L 2 F w c H J v e F 8 z c F 9 p Z G V h b F 9 w Z X J t X z J 0 a W 1 l c 1 9 u Z X d f Y W 5 z Y X R 6 I C g y K S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h U M D g 6 N T I 6 M D Y u N j U 5 N z g w O F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2 I w N z M 1 M S 0 5 Y W I 4 L T R k M G M t O D k 1 Z i 0 2 O G J h Y j Y 5 Z D l l M z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N w X 2 l k Z W F s X 3 B l c m 1 f M n R p b W V z X 2 5 l d 1 9 h b n N h d H o g K D M p L 0 F 1 d G 9 S Z W 1 v d m V k Q 2 9 s d W 1 u c z E u e 1 Q y L D B 9 J n F 1 b 3 Q 7 L C Z x d W 9 0 O 1 N l Y 3 R p b 2 4 x L 2 F w c H J v e F 8 z c F 9 p Z G V h b F 9 w Z X J t X z J 0 a W 1 l c 1 9 u Z X d f Y W 5 z Y X R 6 I C g z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I C g z K S 9 B d X R v U m V t b 3 Z l Z E N v b H V t b n M x L n t U M i w w f S Z x d W 9 0 O y w m c X V v d D t T Z W N 0 a W 9 u M S 9 h c H B y b 3 h f M 3 B f a W R l Y W x f c G V y b V 8 y d G l t Z X N f b m V 3 X 2 F u c 2 F 0 e i A o M y k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w c H J v e F 8 z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y O F Q w O T o y N j o y N S 4 w N T E w N j A z W i I v P j x F b n R y e S B U e X B l P S J G a W x s Q 2 9 s d W 1 u V H l w Z X M i I F Z h b H V l P S J z Q m d V P S I v P j x F b n R y e S B U e X B l P S J G a W x s Q 2 9 s d W 1 u T m F t Z X M i I F Z h b H V l P S J z W y Z x d W 9 0 O 1 Q y J n F 1 b 3 Q 7 L C Z x d W 9 0 O 0 9 w d F 9 F b m V y Z 3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M j V m M D J k L W V i Y j k t N G U y N C 1 h M j g 3 L W I 3 O T M z N D l i N T I 3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b m 9 p c 3 l f c G V y b V 8 y d G l t Z X N f b m V 3 X 2 F u c 2 F 0 e i 9 B d X R v U m V t b 3 Z l Z E N v b H V t b n M x L n t U M i w w f S Z x d W 9 0 O y w m c X V v d D t T Z W N 0 a W 9 u M S 9 h c H B y b 3 h f M 3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u b 2 l z e V 9 w Z X J t X z J 0 a W 1 l c 1 9 u Z X d f Y W 5 z Y X R 6 L 0 F 1 d G 9 S Z W 1 v d m V k Q 2 9 s d W 1 u c z E u e 1 Q y L D B 9 J n F 1 b 3 Q 7 L C Z x d W 9 0 O 1 N l Y 3 R p b 2 4 x L 2 F w c H J v e F 8 z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l U M T I 6 M T g 6 M j A u O T M 0 N z Q 5 M V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W U 1 Z D U 0 O C 0 x Z D g w L T Q 2 M D U t O G E 4 M S 0 3 N j U w N 2 N i M j A y Z W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R w X 2 5 v a X N 5 X 2 N v b W J f M n R p b W V z X 2 5 l d 1 9 h b n N h d H o v Q X V 0 b 1 J l b W 9 2 Z W R D b 2 x 1 b W 5 z M S 5 7 V D I s M H 0 m c X V v d D s s J n F 1 b 3 Q 7 U 2 V j d G l v b j E v Y X B w c m 9 4 X z R w X 2 5 v a X N 5 X 2 N v b W J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N H B f b m 9 p c 3 l f Y 2 9 t Y l 8 y d G l t Z X N f b m V 3 X 2 F u c 2 F 0 e i 9 B d X R v U m V t b 3 Z l Z E N v b H V t b n M x L n t U M i w w f S Z x d W 9 0 O y w m c X V v d D t T Z W N 0 a W 9 u M S 9 h c H B y b 3 h f N H B f b m 9 p c 3 l f Y 2 9 t Y l 8 y d G l t Z X N f b m V 3 X 2 F u c 2 F 0 e i 9 B d X R v U m V t b 3 Z l Z E N v b H V t b n M x L n t P c H R f R W 5 l c m d 5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l U M T I 6 M j I 6 M z A u O D E y N j Q z M F o i L z 4 8 R W 5 0 c n k g V H l w Z T 0 i R m l s b E N v b H V t b l R 5 c G V z I i B W Y W x 1 Z T 0 i c 0 J n V T 0 i L z 4 8 R W 5 0 c n k g V H l w Z T 0 i R m l s b E N v b H V t b k 5 h b W V z I i B W Y W x 1 Z T 0 i c 1 s m c X V v d D t U M i Z x d W 9 0 O y w m c X V v d D t P c H R f R W 5 l c m d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T g 1 M m M w Y S 1 l Z W U 5 L T Q 5 N j Q t O T c 0 Y i 0 0 N T I 3 O D E y M m R i Y T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R w X 2 5 v a X N 5 X 2 N v b W J f M n R p b W V z X 2 5 l d 1 9 h b n N h d H o g K D I p L 0 F 1 d G 9 S Z W 1 v d m V k Q 2 9 s d W 1 u c z E u e 1 Q y L D B 9 J n F 1 b 3 Q 7 L C Z x d W 9 0 O 1 N l Y 3 R p b 2 4 x L 2 F w c H J v e F 8 0 c F 9 u b 2 l z e V 9 j b 2 1 i X z J 0 a W 1 l c 1 9 u Z X d f Y W 5 z Y X R 6 I C g y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u b 2 l z e V 9 j b 2 1 i X z J 0 a W 1 l c 1 9 u Z X d f Y W 5 z Y X R 6 I C g y K S 9 B d X R v U m V t b 3 Z l Z E N v b H V t b n M x L n t U M i w w f S Z x d W 9 0 O y w m c X V v d D t T Z W N 0 a W 9 u M S 9 h c H B y b 3 h f N H B f b m 9 p c 3 l f Y 2 9 t Y l 8 y d G l t Z X N f b m V 3 X 2 F u c 2 F 0 e i A o M i k v Q X V 0 b 1 J l b W 9 2 Z W R D b 2 x 1 b W 5 z M S 5 7 T 3 B 0 X 0 V u Z X J n e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w c m 9 4 X z F w X 2 l k Z W F s X 3 B l c m 1 f M n R p b W V z X 2 5 l d 1 9 h b n N h d H o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X B f a W R l Y W x f c G V y b V 8 y d G l t Z X N f b m V 3 X 2 F u c 2 F 0 e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y c F 9 p Z G V h b F 9 w Z X J t X z J 0 a W 1 l c 1 9 u Z X d f Y W 5 z Y X R 6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J w X 2 l k Z W F s X 3 B l c m 1 f M n R p b W V z X 2 5 l d 1 9 h b n N h d H o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F w X 2 5 v a X N 5 X 3 B l c m 1 f M n R p b W V z X 2 5 l d 1 9 h b n N h d H o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X B f b m 9 p c 3 l f c G V y b V 8 y d G l t Z X N f b m V 3 X 2 F u c 2 F 0 e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n B f b m 9 p c 3 l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y c F 9 u b 2 l z e V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M 3 B f b m 9 p c 3 l f c G V y b V 8 y d G l t Z X N f b m V 3 X 2 F u c 2 F 0 e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z c F 9 u b 2 l z e V 9 w Z X J t X z J 0 a W 1 l c 1 9 u Z X d f Y W 5 z Y X R 6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R w X 2 5 v a X N 5 X 2 N v b W J f M n R p b W V z X 2 5 l d 1 9 h b n N h d H o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w c m 9 4 X z R w X 2 5 v a X N 5 X 2 N v b W J f M n R p b W V z X 2 5 l d 1 9 h b n N h d H o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7 8 G b 3 b R t S 5 B 2 c 1 P 7 H l O U A A A A A A I A A A A A A B B m A A A A A Q A A I A A A A E m I n V S x u q t N I h J 0 1 r l c v K X G v Q E v g v r d m 7 a 6 i 8 Z + T j c M A A A A A A 6 A A A A A A g A A I A A A A L e A 5 f N x 1 0 S E A o X 0 y R 4 e v z E 7 h a y 3 w k G o S z n x + K Y a w k O 3 U A A A A E Y I G 2 W f p w + H f c S W D Z M 6 B a g c r 1 s a 4 G t 2 w / z e M 8 n Q o 0 v T q e i c e y n N V c t t o k v w 0 f R q I 9 O v c F z l x l W X B I f 3 K Y W k l D D q s U k / T U j z B 3 O + Y Z X m y M B A Q A A A A L p O O D U O J D s R R O C E 8 b t M W h x 4 T q Q S d e T u f g / h s u z + L H W R F N V 7 Z 4 7 I 9 y g d f 1 A I x X D Z K 9 F k 2 A T 3 p j y E j z J F 9 h R m X 7 Y = < / D a t a M a s h u p > 
</file>

<file path=customXml/itemProps1.xml><?xml version="1.0" encoding="utf-8"?>
<ds:datastoreItem xmlns:ds="http://schemas.openxmlformats.org/officeDocument/2006/customXml" ds:itemID="{52AFFE16-75FA-4D3A-9104-0FD11F3A2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 patil</dc:creator>
  <cp:lastModifiedBy>srushti patil</cp:lastModifiedBy>
  <dcterms:created xsi:type="dcterms:W3CDTF">2023-12-28T07:26:59Z</dcterms:created>
  <dcterms:modified xsi:type="dcterms:W3CDTF">2024-01-17T08:22:59Z</dcterms:modified>
</cp:coreProperties>
</file>