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umano" sheetId="1" r:id="rId3"/>
    <sheet state="visible" name="Elfo" sheetId="2" r:id="rId4"/>
    <sheet state="visible" name="Anão" sheetId="3" r:id="rId5"/>
    <sheet state="visible" name="Doppelganger" sheetId="4" r:id="rId6"/>
  </sheets>
  <definedNames/>
  <calcPr/>
</workbook>
</file>

<file path=xl/sharedStrings.xml><?xml version="1.0" encoding="utf-8"?>
<sst xmlns="http://schemas.openxmlformats.org/spreadsheetml/2006/main" count="64" uniqueCount="16">
  <si>
    <t>total de Pontos</t>
  </si>
  <si>
    <t>Arma Inicial</t>
  </si>
  <si>
    <t>Proteção</t>
  </si>
  <si>
    <t>Faca</t>
  </si>
  <si>
    <t>Colete de Couro</t>
  </si>
  <si>
    <t>atk</t>
  </si>
  <si>
    <t>def</t>
  </si>
  <si>
    <t>res</t>
  </si>
  <si>
    <t>des</t>
  </si>
  <si>
    <t>int</t>
  </si>
  <si>
    <t>vel</t>
  </si>
  <si>
    <t>mp</t>
  </si>
  <si>
    <t>hp</t>
  </si>
  <si>
    <t>Total</t>
  </si>
  <si>
    <t>Inicial</t>
  </si>
  <si>
    <t>+ Equipamento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</si>
</sst>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63"/>
    <col customWidth="1" min="2" max="3" width="3.5"/>
    <col customWidth="1" min="4" max="4" width="4.25"/>
    <col customWidth="1" min="5" max="5" width="3.63"/>
    <col customWidth="1" min="6" max="6" width="3.0"/>
    <col customWidth="1" min="7" max="7" width="4.5"/>
    <col customWidth="1" min="8" max="8" width="8.38"/>
    <col customWidth="1" min="9" max="9" width="2.88"/>
    <col customWidth="1" min="10" max="10" width="4.75"/>
    <col customWidth="1" min="11" max="26" width="7.63"/>
  </cols>
  <sheetData>
    <row r="1">
      <c r="A1" s="1" t="s">
        <v>0</v>
      </c>
      <c r="C1" s="2"/>
      <c r="D1" s="1" t="s">
        <v>1</v>
      </c>
      <c r="G1" s="1" t="s">
        <v>2</v>
      </c>
      <c r="J1" s="2"/>
    </row>
    <row r="2">
      <c r="A2" s="2"/>
      <c r="B2" s="2">
        <v>200.0</v>
      </c>
      <c r="C2" s="2"/>
      <c r="D2" s="2" t="s">
        <v>3</v>
      </c>
      <c r="E2" s="2">
        <v>5.0</v>
      </c>
      <c r="F2" s="2"/>
      <c r="G2" s="1" t="s">
        <v>4</v>
      </c>
      <c r="I2" s="2">
        <v>3.0</v>
      </c>
      <c r="J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2" t="s">
        <v>14</v>
      </c>
      <c r="B5" s="2">
        <v>30.0</v>
      </c>
      <c r="C5" s="2">
        <v>25.0</v>
      </c>
      <c r="D5" s="2">
        <v>20.0</v>
      </c>
      <c r="E5" s="2">
        <v>45.0</v>
      </c>
      <c r="F5" s="2">
        <v>45.0</v>
      </c>
      <c r="G5" s="2">
        <v>35.0</v>
      </c>
      <c r="H5" s="3" t="str">
        <f t="shared" ref="H5:H6" si="3">SUM(D5:F5)</f>
        <v>110</v>
      </c>
      <c r="I5" s="3" t="str">
        <f t="shared" ref="I5:I6" si="4">SUM(G5,C5,B5)</f>
        <v>90</v>
      </c>
      <c r="J5" s="3" t="str">
        <f>SUM(B5:G5)</f>
        <v>200</v>
      </c>
    </row>
    <row r="6">
      <c r="A6" s="4" t="s">
        <v>15</v>
      </c>
      <c r="B6" s="3" t="str">
        <f>B5+5</f>
        <v>35</v>
      </c>
      <c r="C6" s="3" t="str">
        <f t="shared" ref="C6:D6" si="1">C5+3</f>
        <v>28</v>
      </c>
      <c r="D6" s="3" t="str">
        <f t="shared" si="1"/>
        <v>23</v>
      </c>
      <c r="E6" s="3" t="str">
        <f t="shared" ref="E6:G6" si="2">E5</f>
        <v>45</v>
      </c>
      <c r="F6" s="3" t="str">
        <f t="shared" si="2"/>
        <v>45</v>
      </c>
      <c r="G6" s="3" t="str">
        <f t="shared" si="2"/>
        <v>35</v>
      </c>
      <c r="H6" s="3" t="str">
        <f t="shared" si="3"/>
        <v>113</v>
      </c>
      <c r="I6" s="3" t="str">
        <f t="shared" si="4"/>
        <v>98</v>
      </c>
      <c r="J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4">
    <mergeCell ref="A1:B1"/>
    <mergeCell ref="D1:F1"/>
    <mergeCell ref="G1:I1"/>
    <mergeCell ref="G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63"/>
    <col customWidth="1" min="2" max="3" width="3.5"/>
    <col customWidth="1" min="4" max="4" width="4.25"/>
    <col customWidth="1" min="5" max="5" width="3.63"/>
    <col customWidth="1" min="6" max="6" width="3.0"/>
    <col customWidth="1" min="7" max="7" width="4.5"/>
    <col customWidth="1" min="8" max="8" width="8.38"/>
    <col customWidth="1" min="9" max="9" width="3.5"/>
    <col customWidth="1" min="10" max="10" width="4.75"/>
    <col customWidth="1" min="11" max="26" width="7.63"/>
  </cols>
  <sheetData>
    <row r="1">
      <c r="A1" s="1" t="s">
        <v>0</v>
      </c>
      <c r="C1" s="2"/>
      <c r="D1" s="1" t="s">
        <v>1</v>
      </c>
      <c r="G1" s="1" t="s">
        <v>2</v>
      </c>
      <c r="J1" s="2"/>
    </row>
    <row r="2">
      <c r="A2" s="2"/>
      <c r="B2" s="2">
        <v>200.0</v>
      </c>
      <c r="C2" s="2"/>
      <c r="D2" s="2" t="s">
        <v>3</v>
      </c>
      <c r="E2" s="2">
        <v>5.0</v>
      </c>
      <c r="F2" s="2"/>
      <c r="G2" s="1" t="s">
        <v>4</v>
      </c>
      <c r="I2" s="2">
        <v>3.0</v>
      </c>
      <c r="J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2" t="s">
        <v>14</v>
      </c>
      <c r="B5" s="2">
        <v>38.0</v>
      </c>
      <c r="C5" s="2">
        <v>27.0</v>
      </c>
      <c r="D5" s="2">
        <v>25.0</v>
      </c>
      <c r="E5" s="2">
        <v>33.0</v>
      </c>
      <c r="F5" s="2">
        <v>37.0</v>
      </c>
      <c r="G5" s="2">
        <v>40.0</v>
      </c>
      <c r="H5" s="3" t="str">
        <f t="shared" ref="H5:H6" si="3">SUM(D5:F5)</f>
        <v>95</v>
      </c>
      <c r="I5" s="3" t="str">
        <f t="shared" ref="I5:I6" si="4">SUM(G5,C5,B5)</f>
        <v>105</v>
      </c>
      <c r="J5" s="3" t="str">
        <f>SUM(B5:G5)</f>
        <v>200</v>
      </c>
    </row>
    <row r="6">
      <c r="A6" s="4" t="s">
        <v>15</v>
      </c>
      <c r="B6" s="3" t="str">
        <f>B5+5</f>
        <v>43</v>
      </c>
      <c r="C6" s="3" t="str">
        <f t="shared" ref="C6:D6" si="1">C5+3</f>
        <v>30</v>
      </c>
      <c r="D6" s="3" t="str">
        <f t="shared" si="1"/>
        <v>28</v>
      </c>
      <c r="E6" s="3" t="str">
        <f t="shared" ref="E6:G6" si="2">E5</f>
        <v>33</v>
      </c>
      <c r="F6" s="3" t="str">
        <f t="shared" si="2"/>
        <v>37</v>
      </c>
      <c r="G6" s="3" t="str">
        <f t="shared" si="2"/>
        <v>40</v>
      </c>
      <c r="H6" s="3" t="str">
        <f t="shared" si="3"/>
        <v>98</v>
      </c>
      <c r="I6" s="3" t="str">
        <f t="shared" si="4"/>
        <v>113</v>
      </c>
      <c r="J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4">
    <mergeCell ref="A1:B1"/>
    <mergeCell ref="D1:F1"/>
    <mergeCell ref="G1:I1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63"/>
    <col customWidth="1" min="2" max="3" width="3.5"/>
    <col customWidth="1" min="4" max="4" width="4.25"/>
    <col customWidth="1" min="5" max="5" width="3.63"/>
    <col customWidth="1" min="6" max="6" width="3.0"/>
    <col customWidth="1" min="7" max="7" width="4.5"/>
    <col customWidth="1" min="8" max="8" width="8.38"/>
    <col customWidth="1" min="9" max="9" width="3.5"/>
    <col customWidth="1" min="10" max="10" width="4.75"/>
    <col customWidth="1" min="11" max="26" width="7.63"/>
  </cols>
  <sheetData>
    <row r="1">
      <c r="A1" s="1" t="s">
        <v>0</v>
      </c>
      <c r="C1" s="2"/>
      <c r="D1" s="1" t="s">
        <v>1</v>
      </c>
      <c r="G1" s="1" t="s">
        <v>2</v>
      </c>
      <c r="J1" s="2"/>
    </row>
    <row r="2">
      <c r="A2" s="2"/>
      <c r="B2" s="2">
        <v>200.0</v>
      </c>
      <c r="C2" s="2"/>
      <c r="D2" s="2" t="s">
        <v>3</v>
      </c>
      <c r="E2" s="2">
        <v>5.0</v>
      </c>
      <c r="F2" s="2"/>
      <c r="G2" s="1" t="s">
        <v>4</v>
      </c>
      <c r="I2" s="2">
        <v>3.0</v>
      </c>
      <c r="J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2" t="s">
        <v>14</v>
      </c>
      <c r="B5" s="2">
        <v>40.0</v>
      </c>
      <c r="C5" s="2">
        <v>37.0</v>
      </c>
      <c r="D5" s="2">
        <v>42.0</v>
      </c>
      <c r="E5" s="2">
        <v>31.0</v>
      </c>
      <c r="F5" s="2">
        <v>17.0</v>
      </c>
      <c r="G5" s="2">
        <v>33.0</v>
      </c>
      <c r="H5" s="3" t="str">
        <f t="shared" ref="H5:H6" si="3">SUM(D5:F5)</f>
        <v>90</v>
      </c>
      <c r="I5" s="3" t="str">
        <f t="shared" ref="I5:I6" si="4">SUM(G5,C5,B5)</f>
        <v>110</v>
      </c>
      <c r="J5" s="3" t="str">
        <f>SUM(B5:G5)</f>
        <v>200</v>
      </c>
    </row>
    <row r="6">
      <c r="A6" s="4" t="s">
        <v>15</v>
      </c>
      <c r="B6" s="3" t="str">
        <f>B5+5</f>
        <v>45</v>
      </c>
      <c r="C6" s="3" t="str">
        <f t="shared" ref="C6:D6" si="1">C5+3</f>
        <v>40</v>
      </c>
      <c r="D6" s="3" t="str">
        <f t="shared" si="1"/>
        <v>45</v>
      </c>
      <c r="E6" s="3" t="str">
        <f t="shared" ref="E6:G6" si="2">E5</f>
        <v>31</v>
      </c>
      <c r="F6" s="3" t="str">
        <f t="shared" si="2"/>
        <v>17</v>
      </c>
      <c r="G6" s="3" t="str">
        <f t="shared" si="2"/>
        <v>33</v>
      </c>
      <c r="H6" s="3" t="str">
        <f t="shared" si="3"/>
        <v>93</v>
      </c>
      <c r="I6" s="3" t="str">
        <f t="shared" si="4"/>
        <v>118</v>
      </c>
      <c r="J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4">
    <mergeCell ref="A1:B1"/>
    <mergeCell ref="D1:F1"/>
    <mergeCell ref="G1:I1"/>
    <mergeCell ref="G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63"/>
    <col customWidth="1" min="2" max="3" width="3.5"/>
    <col customWidth="1" min="4" max="4" width="4.25"/>
    <col customWidth="1" min="5" max="5" width="3.63"/>
    <col customWidth="1" min="6" max="6" width="3.0"/>
    <col customWidth="1" min="7" max="7" width="4.5"/>
    <col customWidth="1" min="8" max="8" width="8.38"/>
    <col customWidth="1" min="9" max="9" width="3.5"/>
    <col customWidth="1" min="10" max="10" width="4.75"/>
    <col customWidth="1" min="11" max="26" width="7.63"/>
  </cols>
  <sheetData>
    <row r="1">
      <c r="A1" s="1" t="s">
        <v>0</v>
      </c>
      <c r="C1" s="2"/>
      <c r="D1" s="1" t="s">
        <v>1</v>
      </c>
      <c r="G1" s="1" t="s">
        <v>2</v>
      </c>
      <c r="J1" s="2"/>
    </row>
    <row r="2">
      <c r="A2" s="2"/>
      <c r="B2" s="2">
        <v>200.0</v>
      </c>
      <c r="C2" s="2"/>
      <c r="D2" s="2" t="s">
        <v>3</v>
      </c>
      <c r="E2" s="2">
        <v>5.0</v>
      </c>
      <c r="F2" s="2"/>
      <c r="G2" s="1" t="s">
        <v>4</v>
      </c>
      <c r="I2" s="2">
        <v>3.0</v>
      </c>
      <c r="J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2" t="s">
        <v>14</v>
      </c>
      <c r="B5" s="2">
        <v>30.0</v>
      </c>
      <c r="C5" s="2">
        <v>30.0</v>
      </c>
      <c r="D5" s="2">
        <v>30.0</v>
      </c>
      <c r="E5" s="2">
        <v>30.0</v>
      </c>
      <c r="F5" s="2">
        <v>40.0</v>
      </c>
      <c r="G5" s="2">
        <v>40.0</v>
      </c>
      <c r="H5" s="3" t="str">
        <f t="shared" ref="H5:H6" si="3">SUM(D5:F5)</f>
        <v>100</v>
      </c>
      <c r="I5" s="3" t="str">
        <f t="shared" ref="I5:I6" si="4">SUM(G5,C5,B5)</f>
        <v>100</v>
      </c>
      <c r="J5" s="3" t="str">
        <f>SUM(B5:G5)</f>
        <v>200</v>
      </c>
    </row>
    <row r="6">
      <c r="A6" s="4" t="s">
        <v>15</v>
      </c>
      <c r="B6" s="3" t="str">
        <f>B5+5</f>
        <v>35</v>
      </c>
      <c r="C6" s="3" t="str">
        <f t="shared" ref="C6:D6" si="1">C5+3</f>
        <v>33</v>
      </c>
      <c r="D6" s="3" t="str">
        <f t="shared" si="1"/>
        <v>33</v>
      </c>
      <c r="E6" s="3" t="str">
        <f t="shared" ref="E6:G6" si="2">E5</f>
        <v>30</v>
      </c>
      <c r="F6" s="3" t="str">
        <f t="shared" si="2"/>
        <v>40</v>
      </c>
      <c r="G6" s="3" t="str">
        <f t="shared" si="2"/>
        <v>40</v>
      </c>
      <c r="H6" s="3" t="str">
        <f t="shared" si="3"/>
        <v>103</v>
      </c>
      <c r="I6" s="3" t="str">
        <f t="shared" si="4"/>
        <v>108</v>
      </c>
      <c r="J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4">
    <mergeCell ref="A1:B1"/>
    <mergeCell ref="D1:F1"/>
    <mergeCell ref="G1:I1"/>
    <mergeCell ref="G2:H2"/>
  </mergeCells>
  <drawing r:id="rId1"/>
</worksheet>
</file>