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nforth Grant Encounter Data\DARPA Medical Triage Paper\"/>
    </mc:Choice>
  </mc:AlternateContent>
  <xr:revisionPtr revIDLastSave="0" documentId="8_{F1D4C27D-F8B5-4B62-B370-91752D176B6A}" xr6:coauthVersionLast="47" xr6:coauthVersionMax="47" xr10:uidLastSave="{00000000-0000-0000-0000-000000000000}"/>
  <bookViews>
    <workbookView xWindow="29925" yWindow="150" windowWidth="21600" windowHeight="13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D22" i="1"/>
  <c r="D21" i="1"/>
</calcChain>
</file>

<file path=xl/sharedStrings.xml><?xml version="1.0" encoding="utf-8"?>
<sst xmlns="http://schemas.openxmlformats.org/spreadsheetml/2006/main" count="100" uniqueCount="42">
  <si>
    <t>responder_type</t>
  </si>
  <si>
    <t>Paramedic</t>
  </si>
  <si>
    <t>M4-ATEM</t>
  </si>
  <si>
    <t>EMT-Basic</t>
  </si>
  <si>
    <t>M4-FM</t>
  </si>
  <si>
    <t>EM-RES1</t>
  </si>
  <si>
    <t>EM-RES2</t>
  </si>
  <si>
    <t>EM-RES3</t>
  </si>
  <si>
    <t>EM-FAC</t>
  </si>
  <si>
    <t>M4-SURGERY</t>
  </si>
  <si>
    <t>EMT-I</t>
  </si>
  <si>
    <t>M4-SY</t>
  </si>
  <si>
    <t>TEMS</t>
  </si>
  <si>
    <t>EMIM-RES1</t>
  </si>
  <si>
    <t>EMIM-RES3</t>
  </si>
  <si>
    <t>EMT-Intermediate</t>
  </si>
  <si>
    <t>EMS FELO</t>
  </si>
  <si>
    <t>Nurse</t>
  </si>
  <si>
    <t>Other HP</t>
  </si>
  <si>
    <t>Overall Category</t>
  </si>
  <si>
    <t>Medical Student</t>
  </si>
  <si>
    <t>EM Resident</t>
  </si>
  <si>
    <t>EM-Faculty</t>
  </si>
  <si>
    <t>Global Category</t>
  </si>
  <si>
    <t>Sub-Category</t>
  </si>
  <si>
    <t>EMS</t>
  </si>
  <si>
    <t>DOC</t>
  </si>
  <si>
    <t>NRS</t>
  </si>
  <si>
    <t>OTH</t>
  </si>
  <si>
    <t>EPM</t>
  </si>
  <si>
    <t>DST</t>
  </si>
  <si>
    <t>EBS</t>
  </si>
  <si>
    <t>DRS</t>
  </si>
  <si>
    <t>DFC</t>
  </si>
  <si>
    <t>Where:</t>
  </si>
  <si>
    <t>Emergency Medical Services</t>
  </si>
  <si>
    <t>Physicians</t>
  </si>
  <si>
    <t>Nurses</t>
  </si>
  <si>
    <t>Other</t>
  </si>
  <si>
    <t>Physician Student</t>
  </si>
  <si>
    <t>Physician Resident</t>
  </si>
  <si>
    <t>Physician 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</si>
</sst>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27" sqref="G27"/>
    </sheetView>
  </sheetViews>
  <sheetFormatPr defaultRowHeight="15" x14ac:dyDescent="0.25"/>
  <cols>
    <col min="1" max="1" width="23.85546875" customWidth="1"/>
    <col min="2" max="4" width="24.42578125" customWidth="1"/>
    <col min="5" max="5" width="14" customWidth="1"/>
    <col min="6" max="6" width="13.28515625" customWidth="1"/>
    <col min="7" max="7" width="32.28515625" customWidth="1"/>
  </cols>
  <sheetData>
    <row r="1" spans="1:6" x14ac:dyDescent="0.25">
      <c r="A1" t="s">
        <v>19</v>
      </c>
      <c r="C1" t="s">
        <v>23</v>
      </c>
      <c r="D1" t="s">
        <v>24</v>
      </c>
      <c r="F1" t="s">
        <v>0</v>
      </c>
    </row>
    <row r="2" spans="1:6" x14ac:dyDescent="0.25">
      <c r="A2" t="s">
        <v>1</v>
      </c>
      <c r="B2" t="s">
        <v>1</v>
      </c>
      <c r="C2" t="s">
        <v>25</v>
      </c>
      <c r="D2" t="s">
        <v>29</v>
      </c>
      <c r="F2">
        <v>219</v>
      </c>
    </row>
    <row r="3" spans="1:6" x14ac:dyDescent="0.25">
      <c r="A3" t="s">
        <v>20</v>
      </c>
      <c r="B3" t="s">
        <v>2</v>
      </c>
      <c r="C3" t="s">
        <v>26</v>
      </c>
      <c r="D3" t="s">
        <v>30</v>
      </c>
      <c r="F3">
        <v>24</v>
      </c>
    </row>
    <row r="4" spans="1:6" x14ac:dyDescent="0.25">
      <c r="A4" t="s">
        <v>3</v>
      </c>
      <c r="B4" t="s">
        <v>3</v>
      </c>
      <c r="C4" t="s">
        <v>25</v>
      </c>
      <c r="D4" t="s">
        <v>31</v>
      </c>
      <c r="F4">
        <v>23</v>
      </c>
    </row>
    <row r="5" spans="1:6" x14ac:dyDescent="0.25">
      <c r="A5" t="s">
        <v>20</v>
      </c>
      <c r="B5" t="s">
        <v>4</v>
      </c>
      <c r="C5" t="s">
        <v>26</v>
      </c>
      <c r="D5" t="s">
        <v>30</v>
      </c>
      <c r="F5">
        <v>15</v>
      </c>
    </row>
    <row r="6" spans="1:6" x14ac:dyDescent="0.25">
      <c r="A6" t="s">
        <v>21</v>
      </c>
      <c r="B6" t="s">
        <v>5</v>
      </c>
      <c r="C6" t="s">
        <v>26</v>
      </c>
      <c r="D6" t="s">
        <v>32</v>
      </c>
      <c r="F6">
        <v>13</v>
      </c>
    </row>
    <row r="7" spans="1:6" x14ac:dyDescent="0.25">
      <c r="A7" t="s">
        <v>21</v>
      </c>
      <c r="B7" t="s">
        <v>6</v>
      </c>
      <c r="C7" t="s">
        <v>26</v>
      </c>
      <c r="D7" t="s">
        <v>32</v>
      </c>
      <c r="F7">
        <v>10</v>
      </c>
    </row>
    <row r="8" spans="1:6" x14ac:dyDescent="0.25">
      <c r="A8" t="s">
        <v>21</v>
      </c>
      <c r="B8" t="s">
        <v>7</v>
      </c>
      <c r="C8" t="s">
        <v>26</v>
      </c>
      <c r="D8" t="s">
        <v>32</v>
      </c>
      <c r="F8">
        <v>7</v>
      </c>
    </row>
    <row r="9" spans="1:6" x14ac:dyDescent="0.25">
      <c r="A9" t="s">
        <v>22</v>
      </c>
      <c r="B9" t="s">
        <v>8</v>
      </c>
      <c r="C9" t="s">
        <v>26</v>
      </c>
      <c r="D9" t="s">
        <v>33</v>
      </c>
      <c r="F9">
        <v>3</v>
      </c>
    </row>
    <row r="10" spans="1:6" x14ac:dyDescent="0.25">
      <c r="A10" t="s">
        <v>20</v>
      </c>
      <c r="B10" t="s">
        <v>9</v>
      </c>
      <c r="C10" t="s">
        <v>26</v>
      </c>
      <c r="D10" t="s">
        <v>30</v>
      </c>
      <c r="F10">
        <v>3</v>
      </c>
    </row>
    <row r="11" spans="1:6" x14ac:dyDescent="0.25">
      <c r="A11" t="s">
        <v>1</v>
      </c>
      <c r="B11" t="s">
        <v>10</v>
      </c>
      <c r="C11" t="s">
        <v>25</v>
      </c>
      <c r="D11" t="s">
        <v>31</v>
      </c>
      <c r="F11">
        <v>3</v>
      </c>
    </row>
    <row r="12" spans="1:6" x14ac:dyDescent="0.25">
      <c r="A12" t="s">
        <v>20</v>
      </c>
      <c r="B12" t="s">
        <v>11</v>
      </c>
      <c r="C12" t="s">
        <v>26</v>
      </c>
      <c r="D12" t="s">
        <v>30</v>
      </c>
      <c r="F12">
        <v>3</v>
      </c>
    </row>
    <row r="13" spans="1:6" x14ac:dyDescent="0.25">
      <c r="A13" t="s">
        <v>1</v>
      </c>
      <c r="B13" t="s">
        <v>12</v>
      </c>
      <c r="C13" t="s">
        <v>25</v>
      </c>
      <c r="D13" t="s">
        <v>29</v>
      </c>
      <c r="F13">
        <v>2</v>
      </c>
    </row>
    <row r="14" spans="1:6" x14ac:dyDescent="0.25">
      <c r="A14" t="s">
        <v>21</v>
      </c>
      <c r="B14" t="s">
        <v>13</v>
      </c>
      <c r="C14" t="s">
        <v>26</v>
      </c>
      <c r="D14" t="s">
        <v>32</v>
      </c>
      <c r="F14">
        <v>1</v>
      </c>
    </row>
    <row r="15" spans="1:6" x14ac:dyDescent="0.25">
      <c r="A15" t="s">
        <v>21</v>
      </c>
      <c r="B15" t="s">
        <v>14</v>
      </c>
      <c r="C15" t="s">
        <v>26</v>
      </c>
      <c r="D15" t="s">
        <v>32</v>
      </c>
      <c r="F15">
        <v>1</v>
      </c>
    </row>
    <row r="16" spans="1:6" x14ac:dyDescent="0.25">
      <c r="A16" t="s">
        <v>1</v>
      </c>
      <c r="B16" t="s">
        <v>15</v>
      </c>
      <c r="C16" t="s">
        <v>25</v>
      </c>
      <c r="D16" t="s">
        <v>31</v>
      </c>
      <c r="F16">
        <v>1</v>
      </c>
    </row>
    <row r="17" spans="1:8" x14ac:dyDescent="0.25">
      <c r="A17" t="s">
        <v>22</v>
      </c>
      <c r="B17" t="s">
        <v>16</v>
      </c>
      <c r="C17" t="s">
        <v>26</v>
      </c>
      <c r="D17" t="s">
        <v>33</v>
      </c>
      <c r="F17">
        <v>1</v>
      </c>
    </row>
    <row r="18" spans="1:8" x14ac:dyDescent="0.25">
      <c r="A18" t="s">
        <v>17</v>
      </c>
      <c r="B18" t="s">
        <v>17</v>
      </c>
      <c r="C18" t="s">
        <v>27</v>
      </c>
      <c r="D18" t="s">
        <v>27</v>
      </c>
      <c r="F18">
        <v>1</v>
      </c>
    </row>
    <row r="19" spans="1:8" x14ac:dyDescent="0.25">
      <c r="A19" t="s">
        <v>18</v>
      </c>
      <c r="B19" t="s">
        <v>18</v>
      </c>
      <c r="C19" t="s">
        <v>28</v>
      </c>
      <c r="D19" t="s">
        <v>28</v>
      </c>
      <c r="F19">
        <v>1</v>
      </c>
    </row>
    <row r="21" spans="1:8" x14ac:dyDescent="0.25">
      <c r="A21" t="s">
        <v>34</v>
      </c>
      <c r="B21" t="s">
        <v>25</v>
      </c>
      <c r="C21" t="s">
        <v>35</v>
      </c>
      <c r="D21">
        <f>SUM(F2,F4,F11,F13,F16)</f>
        <v>248</v>
      </c>
      <c r="E21" t="s">
        <v>34</v>
      </c>
      <c r="F21" t="s">
        <v>29</v>
      </c>
      <c r="G21" t="s">
        <v>1</v>
      </c>
      <c r="H21">
        <f>SUM(F2,F13)</f>
        <v>221</v>
      </c>
    </row>
    <row r="22" spans="1:8" x14ac:dyDescent="0.25">
      <c r="B22" t="s">
        <v>26</v>
      </c>
      <c r="C22" t="s">
        <v>36</v>
      </c>
      <c r="D22">
        <f>SUM(F3,F5,F6,F7,F8,F9,F10,F12,F14,F15,F17)</f>
        <v>81</v>
      </c>
      <c r="F22" t="s">
        <v>30</v>
      </c>
      <c r="G22" t="s">
        <v>39</v>
      </c>
      <c r="H22">
        <f>SUM(F3,F5,F12)</f>
        <v>42</v>
      </c>
    </row>
    <row r="23" spans="1:8" x14ac:dyDescent="0.25">
      <c r="B23" t="s">
        <v>27</v>
      </c>
      <c r="C23" t="s">
        <v>37</v>
      </c>
      <c r="D23">
        <v>1</v>
      </c>
      <c r="F23" t="s">
        <v>31</v>
      </c>
      <c r="G23" t="s">
        <v>3</v>
      </c>
      <c r="H23">
        <f>SUM(F4,F11,F16)</f>
        <v>27</v>
      </c>
    </row>
    <row r="24" spans="1:8" x14ac:dyDescent="0.25">
      <c r="B24" t="s">
        <v>28</v>
      </c>
      <c r="C24" t="s">
        <v>38</v>
      </c>
      <c r="D24">
        <v>1</v>
      </c>
      <c r="F24" t="s">
        <v>32</v>
      </c>
      <c r="G24" t="s">
        <v>40</v>
      </c>
      <c r="H24">
        <f>SUM(F6,F7,F8,F14,F15)</f>
        <v>32</v>
      </c>
    </row>
    <row r="25" spans="1:8" x14ac:dyDescent="0.25">
      <c r="F25" t="s">
        <v>33</v>
      </c>
      <c r="G25" t="s">
        <v>41</v>
      </c>
      <c r="H25">
        <f>SUM(F9,F17)</f>
        <v>4</v>
      </c>
    </row>
    <row r="26" spans="1:8" x14ac:dyDescent="0.25">
      <c r="F26" t="s">
        <v>27</v>
      </c>
      <c r="G26" t="s">
        <v>37</v>
      </c>
      <c r="H26">
        <v>1</v>
      </c>
    </row>
    <row r="27" spans="1:8" x14ac:dyDescent="0.25">
      <c r="F27" t="s">
        <v>28</v>
      </c>
      <c r="G27" t="s">
        <v>38</v>
      </c>
      <c r="H2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Wexner Medical Center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Kman, Nicholas</dc:creator>
  <cp:lastModifiedBy>Way, David</cp:lastModifiedBy>
  <dcterms:created xsi:type="dcterms:W3CDTF">2024-02-27T23:43:41Z</dcterms:created>
  <dcterms:modified xsi:type="dcterms:W3CDTF">2024-02-28T12:35:15Z</dcterms:modified>
</cp:coreProperties>
</file>