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Revplus files\Assigned\"/>
    </mc:Choice>
  </mc:AlternateContent>
  <xr:revisionPtr revIDLastSave="0" documentId="8_{74EB0A6D-0C77-45D5-ADA7-E159F9255DBC}" xr6:coauthVersionLast="47" xr6:coauthVersionMax="47" xr10:uidLastSave="{00000000-0000-0000-0000-000000000000}"/>
  <bookViews>
    <workbookView xWindow="-120" yWindow="-120" windowWidth="20730" windowHeight="11160" xr2:uid="{FC66A228-F7F3-425A-A73D-5FCA000BEE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6" i="1" l="1"/>
  <c r="AR15" i="1"/>
  <c r="AR13" i="1"/>
  <c r="AR11" i="1"/>
  <c r="AR10" i="1"/>
  <c r="AR9" i="1"/>
  <c r="AR8" i="1"/>
  <c r="AR7" i="1"/>
  <c r="AR5" i="1"/>
  <c r="AR4" i="1"/>
  <c r="AR3" i="1"/>
  <c r="AR2" i="1"/>
</calcChain>
</file>

<file path=xl/sharedStrings.xml><?xml version="1.0" encoding="utf-8"?>
<sst xmlns="http://schemas.openxmlformats.org/spreadsheetml/2006/main" count="180" uniqueCount="93">
  <si>
    <t>name</t>
  </si>
  <si>
    <t>id</t>
  </si>
  <si>
    <t>propeId</t>
  </si>
  <si>
    <t>n_plots</t>
  </si>
  <si>
    <t>p_date</t>
  </si>
  <si>
    <t>o_branch</t>
  </si>
  <si>
    <t>p_purchase</t>
  </si>
  <si>
    <t>detail</t>
  </si>
  <si>
    <t>file_num</t>
  </si>
  <si>
    <t>p_p_plot</t>
  </si>
  <si>
    <t>a_p_f_plots</t>
  </si>
  <si>
    <t>reg_fee</t>
  </si>
  <si>
    <t>reg_paid</t>
  </si>
  <si>
    <t>surv_fee</t>
  </si>
  <si>
    <t>surv_paid</t>
  </si>
  <si>
    <t>legal_fee</t>
  </si>
  <si>
    <t>legal_paid</t>
  </si>
  <si>
    <t>dev_fee</t>
  </si>
  <si>
    <t>dev_paid</t>
  </si>
  <si>
    <t>elec_fee</t>
  </si>
  <si>
    <t>elec_paid</t>
  </si>
  <si>
    <t>rat_fee</t>
  </si>
  <si>
    <t>rat_paid</t>
  </si>
  <si>
    <t>defau_fee</t>
  </si>
  <si>
    <t>defau_paid</t>
  </si>
  <si>
    <t>service_fee</t>
  </si>
  <si>
    <t>service_paid</t>
  </si>
  <si>
    <t>deed_fee</t>
  </si>
  <si>
    <t>deed_paid</t>
  </si>
  <si>
    <t>payOptions</t>
  </si>
  <si>
    <t>landTotal</t>
  </si>
  <si>
    <t>landStatus</t>
  </si>
  <si>
    <t>regisStatus</t>
  </si>
  <si>
    <t>surveStatus</t>
  </si>
  <si>
    <t>legalStatus</t>
  </si>
  <si>
    <t>develStatus</t>
  </si>
  <si>
    <t>electStatus</t>
  </si>
  <si>
    <t>ratifStatus</t>
  </si>
  <si>
    <t>defauStatus</t>
  </si>
  <si>
    <t>serviceStatus</t>
  </si>
  <si>
    <t>deedStatus</t>
  </si>
  <si>
    <t>grandTopay</t>
  </si>
  <si>
    <t>grandPaid</t>
  </si>
  <si>
    <t>grandDebt</t>
  </si>
  <si>
    <t>allocation</t>
  </si>
  <si>
    <t>plotNum</t>
  </si>
  <si>
    <t>blockNum</t>
  </si>
  <si>
    <t>Dream City</t>
  </si>
  <si>
    <t>6221d317da3cd222f22cfc9c</t>
  </si>
  <si>
    <t>621de03497e97f8676b729dc</t>
  </si>
  <si>
    <t>Ikeja</t>
  </si>
  <si>
    <t>Residential</t>
  </si>
  <si>
    <t>Plots of Land</t>
  </si>
  <si>
    <t>DRC/21/01</t>
  </si>
  <si>
    <t>3 Months Plan</t>
  </si>
  <si>
    <t>Allocated</t>
  </si>
  <si>
    <t>A</t>
  </si>
  <si>
    <t>6221d317da3cd222f22cfc9d</t>
  </si>
  <si>
    <t>DRC/21/02</t>
  </si>
  <si>
    <t>12 Months Plan</t>
  </si>
  <si>
    <t>Pending</t>
  </si>
  <si>
    <t>6221d317da3cd222f22cfc9e</t>
  </si>
  <si>
    <t>DRC/21/03</t>
  </si>
  <si>
    <t>Outright Payment</t>
  </si>
  <si>
    <t>4/With Cornerpiece</t>
  </si>
  <si>
    <t>6221d317da3cd222f22cfc9f</t>
  </si>
  <si>
    <t>DRC/21/04</t>
  </si>
  <si>
    <t>300SQM/ FB</t>
  </si>
  <si>
    <t>2B</t>
  </si>
  <si>
    <t>6221d317da3cd222f22cfca0</t>
  </si>
  <si>
    <t>DRC/21/07</t>
  </si>
  <si>
    <t>6221d317da3cd222f22cfca1</t>
  </si>
  <si>
    <t>DRC/21/08</t>
  </si>
  <si>
    <t>6221d4ddce088cb750f505ba</t>
  </si>
  <si>
    <t>DRC/21/09</t>
  </si>
  <si>
    <t>6 Months Plan</t>
  </si>
  <si>
    <t>Out of Contract</t>
  </si>
  <si>
    <t>6221d4ddce088cb750f505bb</t>
  </si>
  <si>
    <t>DRC/21/010</t>
  </si>
  <si>
    <t>6221d4ddce088cb750f505bc</t>
  </si>
  <si>
    <t>DRC/21/011</t>
  </si>
  <si>
    <t>6221d4ddce088cb750f505bd</t>
  </si>
  <si>
    <t>DRC/21/012</t>
  </si>
  <si>
    <t>6221d4ddce088cb750f505be</t>
  </si>
  <si>
    <t>DRC/21/013</t>
  </si>
  <si>
    <t>6221d4ddce088cb750f505bf</t>
  </si>
  <si>
    <t>DRC/21/014</t>
  </si>
  <si>
    <t>6221d4ddce088cb750f505c0</t>
  </si>
  <si>
    <t>DRC/21/015</t>
  </si>
  <si>
    <t>6221d4ddce088cb750f505c1</t>
  </si>
  <si>
    <t>DRC/21/016</t>
  </si>
  <si>
    <t>6221d4ddce088cb750f505c2</t>
  </si>
  <si>
    <t>DRC/21/017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</si>
</sst>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FF4500"/>
      <name val="Consolas"/>
      <family val="3"/>
    </font>
    <font>
      <sz val="10"/>
      <color theme="1"/>
      <name val="Calibri"/>
      <family val="2"/>
      <scheme val="minor"/>
    </font>
    <font>
      <sz val="9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0" fontId="3" fillId="0" borderId="0" xfId="0" applyFont="1" applyAlignment="1">
      <alignment vertical="center"/>
    </xf>
    <xf numFmtId="1" fontId="2" fillId="0" borderId="3" xfId="0" applyNumberFormat="1" applyFont="1" applyBorder="1"/>
    <xf numFmtId="0" fontId="2" fillId="0" borderId="4" xfId="0" applyFont="1" applyBorder="1"/>
    <xf numFmtId="14" fontId="2" fillId="2" borderId="4" xfId="0" applyNumberFormat="1" applyFont="1" applyFill="1" applyBorder="1"/>
    <xf numFmtId="0" fontId="2" fillId="0" borderId="4" xfId="0" applyFont="1" applyBorder="1" applyAlignment="1">
      <alignment horizontal="right"/>
    </xf>
    <xf numFmtId="1" fontId="2" fillId="0" borderId="4" xfId="0" applyNumberFormat="1" applyFont="1" applyBorder="1" applyAlignment="1">
      <alignment vertical="center"/>
    </xf>
    <xf numFmtId="1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F768-85C5-4619-AF76-5A0EFCF4F46D}">
  <dimension ref="A1:AU18"/>
  <sheetViews>
    <sheetView tabSelected="1" workbookViewId="0">
      <selection activeCell="J20" sqref="J20"/>
    </sheetView>
  </sheetViews>
  <sheetFormatPr defaultRowHeight="15" x14ac:dyDescent="0.25"/>
  <cols>
    <col min="5" max="5" width="14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s="2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s="1" t="s">
        <v>41</v>
      </c>
      <c r="AQ1" s="1" t="s">
        <v>42</v>
      </c>
      <c r="AR1" s="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47</v>
      </c>
      <c r="B2" t="s">
        <v>48</v>
      </c>
      <c r="C2" s="3" t="s">
        <v>49</v>
      </c>
      <c r="D2" s="4">
        <v>0.5</v>
      </c>
      <c r="E2" s="5">
        <v>44225</v>
      </c>
      <c r="F2" t="s">
        <v>50</v>
      </c>
      <c r="G2" t="s">
        <v>51</v>
      </c>
      <c r="H2" t="s">
        <v>52</v>
      </c>
      <c r="I2" s="6" t="s">
        <v>53</v>
      </c>
      <c r="J2" s="7">
        <v>34000000</v>
      </c>
      <c r="K2" s="8">
        <v>17000000</v>
      </c>
      <c r="L2">
        <v>0</v>
      </c>
      <c r="M2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10" t="s">
        <v>54</v>
      </c>
      <c r="AE2" s="8">
        <v>17000000</v>
      </c>
      <c r="AF2">
        <v>0</v>
      </c>
      <c r="AG2" s="11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s="8">
        <v>17000000</v>
      </c>
      <c r="AQ2" s="8">
        <v>17000000</v>
      </c>
      <c r="AR2" s="8">
        <f>AP2-AQ2</f>
        <v>0</v>
      </c>
      <c r="AS2" s="10" t="s">
        <v>55</v>
      </c>
      <c r="AT2">
        <v>1</v>
      </c>
      <c r="AU2" t="s">
        <v>56</v>
      </c>
    </row>
    <row r="3" spans="1:47" x14ac:dyDescent="0.25">
      <c r="A3" t="s">
        <v>47</v>
      </c>
      <c r="B3" t="s">
        <v>57</v>
      </c>
      <c r="C3" s="3" t="s">
        <v>49</v>
      </c>
      <c r="D3" s="12">
        <v>1</v>
      </c>
      <c r="E3" s="13">
        <v>44228</v>
      </c>
      <c r="F3" t="s">
        <v>50</v>
      </c>
      <c r="G3" t="s">
        <v>51</v>
      </c>
      <c r="H3" t="s">
        <v>52</v>
      </c>
      <c r="I3" s="14" t="s">
        <v>58</v>
      </c>
      <c r="J3" s="15">
        <v>30000000</v>
      </c>
      <c r="K3" s="16">
        <v>30000000</v>
      </c>
      <c r="L3">
        <v>0</v>
      </c>
      <c r="M3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10" t="s">
        <v>59</v>
      </c>
      <c r="AE3" s="16">
        <v>30000000</v>
      </c>
      <c r="AF3">
        <v>0</v>
      </c>
      <c r="AG3" s="11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16">
        <v>30000000</v>
      </c>
      <c r="AQ3" s="16">
        <v>30000000</v>
      </c>
      <c r="AR3" s="16">
        <f>AP3-AQ3</f>
        <v>0</v>
      </c>
      <c r="AS3" s="10" t="s">
        <v>60</v>
      </c>
    </row>
    <row r="4" spans="1:47" x14ac:dyDescent="0.25">
      <c r="A4" t="s">
        <v>47</v>
      </c>
      <c r="B4" t="s">
        <v>61</v>
      </c>
      <c r="C4" s="3" t="s">
        <v>49</v>
      </c>
      <c r="D4" s="4">
        <v>1</v>
      </c>
      <c r="E4" s="5">
        <v>44241</v>
      </c>
      <c r="F4" t="s">
        <v>50</v>
      </c>
      <c r="G4" t="s">
        <v>51</v>
      </c>
      <c r="H4" t="s">
        <v>52</v>
      </c>
      <c r="I4" s="6" t="s">
        <v>62</v>
      </c>
      <c r="J4" s="7">
        <v>32000000</v>
      </c>
      <c r="K4" s="7">
        <v>32000000</v>
      </c>
      <c r="L4">
        <v>0</v>
      </c>
      <c r="M4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10" t="s">
        <v>63</v>
      </c>
      <c r="AE4" s="8">
        <v>32000000</v>
      </c>
      <c r="AF4">
        <v>0</v>
      </c>
      <c r="AG4" s="11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8">
        <v>32000000</v>
      </c>
      <c r="AQ4" s="8">
        <v>32000000</v>
      </c>
      <c r="AR4" s="8">
        <f>AP4-AQ4</f>
        <v>0</v>
      </c>
      <c r="AS4" s="10" t="s">
        <v>55</v>
      </c>
      <c r="AT4" t="s">
        <v>64</v>
      </c>
      <c r="AU4" t="s">
        <v>56</v>
      </c>
    </row>
    <row r="5" spans="1:47" x14ac:dyDescent="0.25">
      <c r="A5" t="s">
        <v>47</v>
      </c>
      <c r="B5" t="s">
        <v>65</v>
      </c>
      <c r="C5" s="3" t="s">
        <v>49</v>
      </c>
      <c r="D5" s="12">
        <v>0.5</v>
      </c>
      <c r="E5" s="13">
        <v>44287</v>
      </c>
      <c r="F5" t="s">
        <v>50</v>
      </c>
      <c r="G5" t="s">
        <v>51</v>
      </c>
      <c r="H5" t="s">
        <v>52</v>
      </c>
      <c r="I5" s="14" t="s">
        <v>66</v>
      </c>
      <c r="J5" s="15">
        <v>34000000</v>
      </c>
      <c r="K5" s="16">
        <v>17000000</v>
      </c>
      <c r="L5">
        <v>0</v>
      </c>
      <c r="M5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10" t="s">
        <v>63</v>
      </c>
      <c r="AE5" s="16">
        <v>17000000</v>
      </c>
      <c r="AF5">
        <v>0</v>
      </c>
      <c r="AG5" s="11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s="16">
        <v>17000000</v>
      </c>
      <c r="AQ5" s="16">
        <v>17000000</v>
      </c>
      <c r="AR5" s="16">
        <f>AP5-AQ5</f>
        <v>0</v>
      </c>
      <c r="AS5" s="10" t="s">
        <v>55</v>
      </c>
      <c r="AT5" t="s">
        <v>67</v>
      </c>
      <c r="AU5" t="s">
        <v>68</v>
      </c>
    </row>
    <row r="6" spans="1:47" x14ac:dyDescent="0.25">
      <c r="A6" t="s">
        <v>47</v>
      </c>
      <c r="B6" t="s">
        <v>69</v>
      </c>
      <c r="C6" s="3" t="s">
        <v>49</v>
      </c>
      <c r="D6" s="12">
        <v>1</v>
      </c>
      <c r="E6" s="13">
        <v>44392</v>
      </c>
      <c r="F6" t="s">
        <v>50</v>
      </c>
      <c r="G6" t="s">
        <v>51</v>
      </c>
      <c r="H6" t="s">
        <v>52</v>
      </c>
      <c r="I6" s="14" t="s">
        <v>70</v>
      </c>
      <c r="J6" s="15">
        <v>25000000</v>
      </c>
      <c r="K6" s="16">
        <v>25000000</v>
      </c>
      <c r="L6">
        <v>0</v>
      </c>
      <c r="M6">
        <v>0</v>
      </c>
      <c r="N6" s="16">
        <v>1000000</v>
      </c>
      <c r="O6" s="16">
        <v>1000000</v>
      </c>
      <c r="P6" s="16">
        <v>300000</v>
      </c>
      <c r="Q6" s="16">
        <v>300000</v>
      </c>
      <c r="R6" s="16">
        <v>3500000</v>
      </c>
      <c r="S6" s="16">
        <v>3500000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10" t="s">
        <v>54</v>
      </c>
      <c r="AE6" s="16">
        <v>25000000</v>
      </c>
      <c r="AF6" s="9">
        <v>0</v>
      </c>
      <c r="AG6" s="11">
        <v>0</v>
      </c>
      <c r="AH6" s="11">
        <v>0</v>
      </c>
      <c r="AI6" s="11">
        <v>0</v>
      </c>
      <c r="AJ6" s="11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16">
        <v>29800000</v>
      </c>
      <c r="AQ6" s="16">
        <v>29800000</v>
      </c>
      <c r="AR6" s="16">
        <v>0</v>
      </c>
    </row>
    <row r="7" spans="1:47" x14ac:dyDescent="0.25">
      <c r="A7" t="s">
        <v>47</v>
      </c>
      <c r="B7" t="s">
        <v>71</v>
      </c>
      <c r="C7" s="3" t="s">
        <v>49</v>
      </c>
      <c r="D7" s="12">
        <v>0.5</v>
      </c>
      <c r="E7" s="13">
        <v>44407</v>
      </c>
      <c r="F7" t="s">
        <v>50</v>
      </c>
      <c r="G7" t="s">
        <v>51</v>
      </c>
      <c r="H7" t="s">
        <v>52</v>
      </c>
      <c r="I7" s="14" t="s">
        <v>72</v>
      </c>
      <c r="J7" s="15">
        <v>28000000</v>
      </c>
      <c r="K7" s="15">
        <v>7000000</v>
      </c>
      <c r="L7">
        <v>0</v>
      </c>
      <c r="M7">
        <v>0</v>
      </c>
      <c r="N7" s="16">
        <v>1200000</v>
      </c>
      <c r="O7" s="16">
        <v>0</v>
      </c>
      <c r="P7" s="16">
        <v>300000</v>
      </c>
      <c r="Q7" s="16">
        <v>0</v>
      </c>
      <c r="R7" s="16">
        <v>2000000</v>
      </c>
      <c r="S7" s="16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10" t="s">
        <v>59</v>
      </c>
      <c r="AE7" s="15">
        <v>14000000</v>
      </c>
      <c r="AF7">
        <v>7000000</v>
      </c>
      <c r="AG7" s="11">
        <v>0</v>
      </c>
      <c r="AH7">
        <v>1200000</v>
      </c>
      <c r="AI7">
        <v>300000</v>
      </c>
      <c r="AJ7">
        <v>2000000</v>
      </c>
      <c r="AK7">
        <v>0</v>
      </c>
      <c r="AL7">
        <v>0</v>
      </c>
      <c r="AM7">
        <v>0</v>
      </c>
      <c r="AN7">
        <v>0</v>
      </c>
      <c r="AO7">
        <v>0</v>
      </c>
      <c r="AP7" s="16">
        <v>17500000</v>
      </c>
      <c r="AQ7" s="16">
        <v>7000000</v>
      </c>
      <c r="AR7" s="16">
        <f>AP7-AQ7</f>
        <v>10500000</v>
      </c>
    </row>
    <row r="8" spans="1:47" x14ac:dyDescent="0.25">
      <c r="A8" t="s">
        <v>47</v>
      </c>
      <c r="B8" t="s">
        <v>73</v>
      </c>
      <c r="C8" s="3" t="s">
        <v>49</v>
      </c>
      <c r="D8" s="12">
        <v>1</v>
      </c>
      <c r="E8" s="13">
        <v>44407</v>
      </c>
      <c r="F8" t="s">
        <v>50</v>
      </c>
      <c r="G8" t="s">
        <v>51</v>
      </c>
      <c r="H8" t="s">
        <v>52</v>
      </c>
      <c r="I8" s="14" t="s">
        <v>74</v>
      </c>
      <c r="J8" s="15">
        <v>25000000</v>
      </c>
      <c r="K8" s="15">
        <v>17500000</v>
      </c>
      <c r="L8">
        <v>0</v>
      </c>
      <c r="M8">
        <v>0</v>
      </c>
      <c r="N8" s="16">
        <v>1200000</v>
      </c>
      <c r="O8" s="16">
        <v>0</v>
      </c>
      <c r="P8" s="16">
        <v>300000</v>
      </c>
      <c r="Q8" s="16">
        <v>0</v>
      </c>
      <c r="R8" s="16">
        <v>3500000</v>
      </c>
      <c r="S8" s="16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10" t="s">
        <v>75</v>
      </c>
      <c r="AE8" s="15">
        <v>25000000</v>
      </c>
      <c r="AF8">
        <v>7500000</v>
      </c>
      <c r="AG8" s="11">
        <v>0</v>
      </c>
      <c r="AH8">
        <v>1200000</v>
      </c>
      <c r="AI8">
        <v>300000</v>
      </c>
      <c r="AJ8">
        <v>3500000</v>
      </c>
      <c r="AK8">
        <v>0</v>
      </c>
      <c r="AL8">
        <v>0</v>
      </c>
      <c r="AM8">
        <v>0</v>
      </c>
      <c r="AN8">
        <v>0</v>
      </c>
      <c r="AO8">
        <v>0</v>
      </c>
      <c r="AP8" s="16">
        <v>30000000</v>
      </c>
      <c r="AQ8" s="16">
        <v>17500000</v>
      </c>
      <c r="AR8" s="16">
        <f>AP8-AQ8</f>
        <v>12500000</v>
      </c>
      <c r="AS8" s="10" t="s">
        <v>76</v>
      </c>
    </row>
    <row r="9" spans="1:47" x14ac:dyDescent="0.25">
      <c r="A9" t="s">
        <v>47</v>
      </c>
      <c r="B9" t="s">
        <v>77</v>
      </c>
      <c r="C9" s="3" t="s">
        <v>49</v>
      </c>
      <c r="D9" s="12">
        <v>0.5</v>
      </c>
      <c r="E9" s="13">
        <v>44407</v>
      </c>
      <c r="F9" t="s">
        <v>50</v>
      </c>
      <c r="G9" t="s">
        <v>51</v>
      </c>
      <c r="H9" t="s">
        <v>52</v>
      </c>
      <c r="I9" s="14" t="s">
        <v>78</v>
      </c>
      <c r="J9" s="15">
        <v>13500000</v>
      </c>
      <c r="K9" s="15">
        <v>13500000</v>
      </c>
      <c r="L9">
        <v>0</v>
      </c>
      <c r="M9">
        <v>0</v>
      </c>
      <c r="N9" s="16">
        <v>1200000</v>
      </c>
      <c r="O9" s="16">
        <v>1200000</v>
      </c>
      <c r="P9" s="16">
        <v>300000</v>
      </c>
      <c r="Q9" s="16">
        <v>300000</v>
      </c>
      <c r="R9" s="16">
        <v>2000000</v>
      </c>
      <c r="S9" s="16">
        <v>2000000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10" t="s">
        <v>75</v>
      </c>
      <c r="AE9" s="15">
        <v>13500000</v>
      </c>
      <c r="AF9">
        <v>0</v>
      </c>
      <c r="AG9" s="11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16">
        <v>17000000</v>
      </c>
      <c r="AQ9" s="16">
        <v>17000000</v>
      </c>
      <c r="AR9" s="16">
        <f>AP9-AQ9</f>
        <v>0</v>
      </c>
      <c r="AS9" s="10" t="s">
        <v>55</v>
      </c>
      <c r="AT9">
        <v>11</v>
      </c>
      <c r="AU9" t="s">
        <v>56</v>
      </c>
    </row>
    <row r="10" spans="1:47" x14ac:dyDescent="0.25">
      <c r="A10" t="s">
        <v>47</v>
      </c>
      <c r="B10" t="s">
        <v>79</v>
      </c>
      <c r="C10" s="3" t="s">
        <v>49</v>
      </c>
      <c r="D10" s="12">
        <v>1</v>
      </c>
      <c r="E10" s="13">
        <v>44438</v>
      </c>
      <c r="F10" t="s">
        <v>50</v>
      </c>
      <c r="G10" t="s">
        <v>51</v>
      </c>
      <c r="H10" t="s">
        <v>52</v>
      </c>
      <c r="I10" s="14" t="s">
        <v>80</v>
      </c>
      <c r="J10" s="15">
        <v>30000000</v>
      </c>
      <c r="K10" s="15">
        <v>15000000</v>
      </c>
      <c r="L10">
        <v>0</v>
      </c>
      <c r="M10">
        <v>0</v>
      </c>
      <c r="N10" s="16">
        <v>1200000</v>
      </c>
      <c r="O10" s="16">
        <v>0</v>
      </c>
      <c r="P10" s="16">
        <v>300000</v>
      </c>
      <c r="Q10" s="16">
        <v>0</v>
      </c>
      <c r="R10" s="16">
        <v>3500000</v>
      </c>
      <c r="S10" s="16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10" t="s">
        <v>75</v>
      </c>
      <c r="AE10" s="15">
        <v>30000000</v>
      </c>
      <c r="AF10">
        <v>15000000</v>
      </c>
      <c r="AG10" s="11">
        <v>0</v>
      </c>
      <c r="AH10">
        <v>1200000</v>
      </c>
      <c r="AI10">
        <v>300000</v>
      </c>
      <c r="AJ10">
        <v>3500000</v>
      </c>
      <c r="AK10">
        <v>0</v>
      </c>
      <c r="AL10">
        <v>0</v>
      </c>
      <c r="AM10">
        <v>0</v>
      </c>
      <c r="AN10">
        <v>0</v>
      </c>
      <c r="AO10">
        <v>0</v>
      </c>
      <c r="AP10" s="16">
        <v>35000000</v>
      </c>
      <c r="AQ10" s="16">
        <v>15000000</v>
      </c>
      <c r="AR10" s="16">
        <f>AP10-AQ10</f>
        <v>20000000</v>
      </c>
    </row>
    <row r="11" spans="1:47" x14ac:dyDescent="0.25">
      <c r="A11" t="s">
        <v>47</v>
      </c>
      <c r="B11" t="s">
        <v>81</v>
      </c>
      <c r="C11" s="3" t="s">
        <v>49</v>
      </c>
      <c r="D11" s="4">
        <v>0.5</v>
      </c>
      <c r="E11" s="13">
        <v>44463</v>
      </c>
      <c r="F11" t="s">
        <v>50</v>
      </c>
      <c r="G11" t="s">
        <v>51</v>
      </c>
      <c r="H11" t="s">
        <v>52</v>
      </c>
      <c r="I11" s="14" t="s">
        <v>82</v>
      </c>
      <c r="J11" s="15">
        <v>35000000</v>
      </c>
      <c r="K11" s="7">
        <v>14000000</v>
      </c>
      <c r="L11">
        <v>0</v>
      </c>
      <c r="M11">
        <v>0</v>
      </c>
      <c r="N11" s="16">
        <v>1200000</v>
      </c>
      <c r="O11" s="16">
        <v>0</v>
      </c>
      <c r="P11" s="16">
        <v>300000</v>
      </c>
      <c r="Q11" s="16">
        <v>0</v>
      </c>
      <c r="R11" s="16">
        <v>2000000</v>
      </c>
      <c r="S11" s="16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10" t="s">
        <v>59</v>
      </c>
      <c r="AE11" s="15">
        <v>17500000</v>
      </c>
      <c r="AF11">
        <v>3500000</v>
      </c>
      <c r="AG11" s="11">
        <v>0</v>
      </c>
      <c r="AH11">
        <v>1200000</v>
      </c>
      <c r="AI11">
        <v>300000</v>
      </c>
      <c r="AJ11">
        <v>2000000</v>
      </c>
      <c r="AK11">
        <v>0</v>
      </c>
      <c r="AL11">
        <v>0</v>
      </c>
      <c r="AM11">
        <v>0</v>
      </c>
      <c r="AN11">
        <v>0</v>
      </c>
      <c r="AO11">
        <v>0</v>
      </c>
      <c r="AP11" s="8">
        <v>21000000</v>
      </c>
      <c r="AQ11" s="7">
        <v>14000000</v>
      </c>
      <c r="AR11" s="8">
        <f>AP11-AQ11</f>
        <v>7000000</v>
      </c>
    </row>
    <row r="12" spans="1:47" x14ac:dyDescent="0.25">
      <c r="A12" t="s">
        <v>47</v>
      </c>
      <c r="B12" t="s">
        <v>83</v>
      </c>
      <c r="C12" s="3" t="s">
        <v>49</v>
      </c>
      <c r="D12" s="4">
        <v>0.5</v>
      </c>
      <c r="E12" s="13">
        <v>44463</v>
      </c>
      <c r="F12" t="s">
        <v>50</v>
      </c>
      <c r="G12" t="s">
        <v>51</v>
      </c>
      <c r="H12" t="s">
        <v>52</v>
      </c>
      <c r="I12" s="14" t="s">
        <v>84</v>
      </c>
      <c r="J12" s="15">
        <v>33000000</v>
      </c>
      <c r="K12" s="15">
        <v>16500000</v>
      </c>
      <c r="L12">
        <v>0</v>
      </c>
      <c r="M12">
        <v>0</v>
      </c>
      <c r="N12" s="16">
        <v>1200000</v>
      </c>
      <c r="O12" s="16">
        <v>0</v>
      </c>
      <c r="P12" s="16">
        <v>300000</v>
      </c>
      <c r="Q12" s="16">
        <v>0</v>
      </c>
      <c r="R12" s="16">
        <v>2000000</v>
      </c>
      <c r="S12" s="16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10" t="s">
        <v>54</v>
      </c>
      <c r="AE12" s="15">
        <v>16500000</v>
      </c>
      <c r="AF12">
        <v>0</v>
      </c>
      <c r="AG12" s="11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16">
        <v>20000000</v>
      </c>
      <c r="AQ12" s="16">
        <v>20000000</v>
      </c>
      <c r="AR12" s="16">
        <v>0</v>
      </c>
      <c r="AS12" s="10" t="s">
        <v>60</v>
      </c>
    </row>
    <row r="13" spans="1:47" x14ac:dyDescent="0.25">
      <c r="A13" t="s">
        <v>47</v>
      </c>
      <c r="B13" t="s">
        <v>85</v>
      </c>
      <c r="C13" s="3" t="s">
        <v>49</v>
      </c>
      <c r="D13" s="12">
        <v>1</v>
      </c>
      <c r="E13" s="13">
        <v>44498</v>
      </c>
      <c r="F13" t="s">
        <v>50</v>
      </c>
      <c r="G13" t="s">
        <v>51</v>
      </c>
      <c r="H13" t="s">
        <v>52</v>
      </c>
      <c r="I13" s="14" t="s">
        <v>86</v>
      </c>
      <c r="J13" s="15">
        <v>30000000</v>
      </c>
      <c r="K13" s="16">
        <v>6000000</v>
      </c>
      <c r="L13">
        <v>0</v>
      </c>
      <c r="M13">
        <v>0</v>
      </c>
      <c r="N13" s="16">
        <v>1200000</v>
      </c>
      <c r="O13" s="16">
        <v>0</v>
      </c>
      <c r="P13" s="16">
        <v>300000</v>
      </c>
      <c r="Q13" s="16">
        <v>0</v>
      </c>
      <c r="R13" s="16">
        <v>3500000</v>
      </c>
      <c r="S13" s="16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10" t="s">
        <v>59</v>
      </c>
      <c r="AE13" s="15">
        <v>30000000</v>
      </c>
      <c r="AF13">
        <v>24000000</v>
      </c>
      <c r="AG13" s="11">
        <v>0</v>
      </c>
      <c r="AH13">
        <v>1200000</v>
      </c>
      <c r="AI13">
        <v>300000</v>
      </c>
      <c r="AJ13">
        <v>3500000</v>
      </c>
      <c r="AK13">
        <v>0</v>
      </c>
      <c r="AL13">
        <v>0</v>
      </c>
      <c r="AM13">
        <v>0</v>
      </c>
      <c r="AN13">
        <v>0</v>
      </c>
      <c r="AO13">
        <v>0</v>
      </c>
      <c r="AP13" s="16">
        <v>35000000</v>
      </c>
      <c r="AQ13" s="16">
        <v>6000000</v>
      </c>
      <c r="AR13" s="16">
        <f>AP13-AQ13</f>
        <v>29000000</v>
      </c>
    </row>
    <row r="14" spans="1:47" x14ac:dyDescent="0.25">
      <c r="A14" t="s">
        <v>47</v>
      </c>
      <c r="B14" t="s">
        <v>87</v>
      </c>
      <c r="C14" s="3" t="s">
        <v>49</v>
      </c>
      <c r="D14" s="12">
        <v>0.5</v>
      </c>
      <c r="E14" s="13">
        <v>44496</v>
      </c>
      <c r="F14" t="s">
        <v>50</v>
      </c>
      <c r="G14" t="s">
        <v>51</v>
      </c>
      <c r="H14" t="s">
        <v>52</v>
      </c>
      <c r="I14" s="14" t="s">
        <v>88</v>
      </c>
      <c r="J14" s="15">
        <v>29000000</v>
      </c>
      <c r="K14" s="15">
        <v>14500000</v>
      </c>
      <c r="L14">
        <v>0</v>
      </c>
      <c r="M14">
        <v>0</v>
      </c>
      <c r="N14" s="16">
        <v>1200000</v>
      </c>
      <c r="O14" s="16">
        <v>1200000</v>
      </c>
      <c r="P14" s="16">
        <v>300000</v>
      </c>
      <c r="Q14" s="16">
        <v>300000</v>
      </c>
      <c r="R14" s="16">
        <v>2000000</v>
      </c>
      <c r="S14" s="16">
        <v>2000000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10" t="s">
        <v>75</v>
      </c>
      <c r="AE14" s="15">
        <v>14500000</v>
      </c>
      <c r="AF14">
        <v>0</v>
      </c>
      <c r="AG14" s="11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16">
        <v>18000000</v>
      </c>
      <c r="AQ14" s="15">
        <v>18000000</v>
      </c>
      <c r="AR14" s="16">
        <v>0</v>
      </c>
    </row>
    <row r="15" spans="1:47" x14ac:dyDescent="0.25">
      <c r="A15" t="s">
        <v>47</v>
      </c>
      <c r="B15" t="s">
        <v>89</v>
      </c>
      <c r="C15" s="3" t="s">
        <v>49</v>
      </c>
      <c r="D15" s="12">
        <v>1</v>
      </c>
      <c r="E15" s="13">
        <v>44392</v>
      </c>
      <c r="F15" t="s">
        <v>50</v>
      </c>
      <c r="G15" t="s">
        <v>51</v>
      </c>
      <c r="H15" t="s">
        <v>52</v>
      </c>
      <c r="I15" s="14" t="s">
        <v>90</v>
      </c>
      <c r="J15" s="15">
        <v>30000000</v>
      </c>
      <c r="K15" s="16">
        <v>25587000</v>
      </c>
      <c r="L15">
        <v>0</v>
      </c>
      <c r="M15">
        <v>0</v>
      </c>
      <c r="N15" s="16">
        <v>1200000</v>
      </c>
      <c r="O15" s="16">
        <v>0</v>
      </c>
      <c r="P15" s="16">
        <v>300000</v>
      </c>
      <c r="Q15" s="16">
        <v>0</v>
      </c>
      <c r="R15" s="16">
        <v>3500000</v>
      </c>
      <c r="S15" s="16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10" t="s">
        <v>54</v>
      </c>
      <c r="AE15" s="15">
        <v>30000000</v>
      </c>
      <c r="AF15">
        <v>4413000</v>
      </c>
      <c r="AG15" s="11">
        <v>0</v>
      </c>
      <c r="AH15">
        <v>1200000</v>
      </c>
      <c r="AI15">
        <v>300000</v>
      </c>
      <c r="AJ15">
        <v>3500000</v>
      </c>
      <c r="AK15">
        <v>0</v>
      </c>
      <c r="AL15">
        <v>0</v>
      </c>
      <c r="AM15">
        <v>0</v>
      </c>
      <c r="AN15">
        <v>0</v>
      </c>
      <c r="AO15">
        <v>0</v>
      </c>
      <c r="AP15" s="16">
        <v>35020000</v>
      </c>
      <c r="AQ15" s="16">
        <v>25587000</v>
      </c>
      <c r="AR15" s="16">
        <f t="shared" ref="AR15:AR16" si="0">AP15-AQ15</f>
        <v>9433000</v>
      </c>
    </row>
    <row r="16" spans="1:47" x14ac:dyDescent="0.25">
      <c r="A16" t="s">
        <v>47</v>
      </c>
      <c r="B16" t="s">
        <v>91</v>
      </c>
      <c r="C16" s="3" t="s">
        <v>49</v>
      </c>
      <c r="D16" s="12">
        <v>1</v>
      </c>
      <c r="E16" s="13">
        <v>44501</v>
      </c>
      <c r="F16" t="s">
        <v>50</v>
      </c>
      <c r="G16" t="s">
        <v>51</v>
      </c>
      <c r="H16" t="s">
        <v>52</v>
      </c>
      <c r="I16" s="14" t="s">
        <v>92</v>
      </c>
      <c r="J16" s="15">
        <v>30000000</v>
      </c>
      <c r="K16" s="16">
        <v>15702000</v>
      </c>
      <c r="L16">
        <v>0</v>
      </c>
      <c r="M16">
        <v>0</v>
      </c>
      <c r="N16" s="16">
        <v>1200000</v>
      </c>
      <c r="O16" s="16">
        <v>0</v>
      </c>
      <c r="P16" s="16">
        <v>300000</v>
      </c>
      <c r="Q16" s="16">
        <v>0</v>
      </c>
      <c r="R16" s="16">
        <v>3500000</v>
      </c>
      <c r="S16" s="16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10" t="s">
        <v>54</v>
      </c>
      <c r="AE16" s="15">
        <v>30000000</v>
      </c>
      <c r="AF16">
        <v>14298000</v>
      </c>
      <c r="AG16" s="11">
        <v>0</v>
      </c>
      <c r="AH16">
        <v>1200000</v>
      </c>
      <c r="AI16">
        <v>300000</v>
      </c>
      <c r="AJ16">
        <v>3500000</v>
      </c>
      <c r="AK16">
        <v>0</v>
      </c>
      <c r="AL16">
        <v>0</v>
      </c>
      <c r="AM16">
        <v>0</v>
      </c>
      <c r="AN16">
        <v>0</v>
      </c>
      <c r="AO16">
        <v>0</v>
      </c>
      <c r="AP16" s="16">
        <v>35000000</v>
      </c>
      <c r="AQ16" s="16">
        <v>15702000</v>
      </c>
      <c r="AR16" s="16">
        <f t="shared" si="0"/>
        <v>19298000</v>
      </c>
    </row>
    <row r="17" spans="3:44" x14ac:dyDescent="0.25">
      <c r="C17" s="3"/>
      <c r="J17" s="1"/>
      <c r="K17" s="1"/>
      <c r="N17" s="1"/>
      <c r="O17" s="1"/>
      <c r="P17" s="1"/>
      <c r="Q17" s="1"/>
      <c r="R17" s="1"/>
      <c r="S17" s="1"/>
      <c r="AE17" s="1"/>
      <c r="AP17" s="1"/>
      <c r="AQ17" s="1"/>
      <c r="AR17" s="1"/>
    </row>
    <row r="18" spans="3:44" x14ac:dyDescent="0.25">
      <c r="J18" s="1"/>
      <c r="K18" s="1"/>
      <c r="N18" s="1"/>
      <c r="O18" s="1"/>
      <c r="P18" s="1"/>
      <c r="Q18" s="1"/>
      <c r="R18" s="1"/>
      <c r="S18" s="1"/>
      <c r="AE18" s="1"/>
      <c r="AP18" s="1"/>
      <c r="AQ18" s="1"/>
      <c r="AR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2022-03-04T19:58:53Z</dcterms:created>
  <dcterms:modified xsi:type="dcterms:W3CDTF">2022-03-04T20:00:16Z</dcterms:modified>
</cp:coreProperties>
</file>