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\Desktop\assigned\"/>
    </mc:Choice>
  </mc:AlternateContent>
  <xr:revisionPtr revIDLastSave="0" documentId="8_{33C2710E-DB40-464E-B87F-6A8FE00D11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STER SHEET" sheetId="1" r:id="rId1"/>
    <sheet name="Sheet1" sheetId="5" r:id="rId2"/>
    <sheet name="PENDING ALLOCATION" sheetId="2" r:id="rId3"/>
    <sheet name="allocated" sheetId="4" r:id="rId4"/>
    <sheet name="owing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3" i="3" l="1"/>
  <c r="AO9" i="3" l="1"/>
  <c r="AO15" i="3" l="1"/>
  <c r="M15" i="3"/>
  <c r="AO16" i="3" l="1"/>
  <c r="AA16" i="3"/>
  <c r="X16" i="3"/>
  <c r="U16" i="3"/>
  <c r="M16" i="3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AB38" i="1"/>
  <c r="T38" i="1"/>
  <c r="AO11" i="3" l="1"/>
  <c r="AO10" i="3" l="1"/>
  <c r="AO7" i="3" l="1"/>
  <c r="BA36" i="1" l="1"/>
  <c r="AO14" i="3" l="1"/>
  <c r="M14" i="3"/>
  <c r="BA35" i="1"/>
  <c r="M13" i="3" l="1"/>
  <c r="BA34" i="1"/>
  <c r="AO12" i="3" l="1"/>
  <c r="AO8" i="3" l="1"/>
  <c r="M12" i="3" l="1"/>
  <c r="T32" i="1" l="1"/>
  <c r="BA32" i="1"/>
  <c r="AT11" i="3"/>
  <c r="M11" i="3"/>
  <c r="AO6" i="3" l="1"/>
  <c r="AA10" i="3" l="1"/>
  <c r="M10" i="3"/>
  <c r="AA9" i="3" l="1"/>
  <c r="M9" i="3"/>
  <c r="AA8" i="3" l="1"/>
  <c r="M8" i="3"/>
  <c r="AO4" i="3" l="1"/>
  <c r="AA7" i="3" l="1"/>
  <c r="M7" i="3"/>
  <c r="AA6" i="3"/>
  <c r="M6" i="3"/>
  <c r="AO5" i="3"/>
  <c r="AA5" i="3"/>
  <c r="M5" i="3"/>
  <c r="AA4" i="3" l="1"/>
  <c r="M4" i="3"/>
  <c r="AH10" i="1" l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5" i="1"/>
  <c r="AH26" i="1"/>
  <c r="AH27" i="1"/>
  <c r="AH28" i="1"/>
  <c r="AH29" i="1"/>
  <c r="AH9" i="1"/>
  <c r="AO3" i="3" l="1"/>
  <c r="M3" i="3"/>
  <c r="BA15" i="1"/>
  <c r="BA16" i="1"/>
  <c r="BA17" i="1"/>
  <c r="BA18" i="1"/>
  <c r="BA24" i="1"/>
  <c r="BA26" i="1"/>
  <c r="BA29" i="1"/>
  <c r="BA31" i="1"/>
  <c r="BA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8" i="1"/>
  <c r="T3" i="1" l="1"/>
</calcChain>
</file>

<file path=xl/sharedStrings.xml><?xml version="1.0" encoding="utf-8"?>
<sst xmlns="http://schemas.openxmlformats.org/spreadsheetml/2006/main" count="1232" uniqueCount="483">
  <si>
    <t xml:space="preserve">REGULAR PLOT OF LAND </t>
  </si>
  <si>
    <t>CORNERPIECE PLOT OF LAND</t>
  </si>
  <si>
    <t>LAND SURVEY PLAN</t>
  </si>
  <si>
    <t>LEGAL</t>
  </si>
  <si>
    <t xml:space="preserve">DEVELOPMENT/INFRAST LEVY </t>
  </si>
  <si>
    <t>FORM</t>
  </si>
  <si>
    <t>ELECTRICITY</t>
  </si>
  <si>
    <t>DEFAULT FEE</t>
  </si>
  <si>
    <t xml:space="preserve">TRANSFER FEE </t>
  </si>
  <si>
    <t xml:space="preserve">RATIFICATION FEE </t>
  </si>
  <si>
    <t>PLOT ALLOCATION DETAILS</t>
  </si>
  <si>
    <t>DOCUMENTATION COLLECTION STATUS</t>
  </si>
  <si>
    <t>PLACEMENT/     PROMO STATUS</t>
  </si>
  <si>
    <t>ESTATE</t>
  </si>
  <si>
    <t>ACCOUNT OPENING BRANCH</t>
  </si>
  <si>
    <t>ACCOUNT OPENING DATE</t>
  </si>
  <si>
    <t>FILE NUMBER</t>
  </si>
  <si>
    <t>NAME OF CLIENT</t>
  </si>
  <si>
    <t>CLIENT'S ADDRESS</t>
  </si>
  <si>
    <t>PHONE NO</t>
  </si>
  <si>
    <t>E-MAIL ADDRESS</t>
  </si>
  <si>
    <t>NEXT OF KIN</t>
  </si>
  <si>
    <t>NEXT OF KIN'S PHONE NUMBER</t>
  </si>
  <si>
    <t>PURPOSE OF PURCHASE</t>
  </si>
  <si>
    <t>REFERRAL NAME</t>
  </si>
  <si>
    <t>REFERRAL PHONE</t>
  </si>
  <si>
    <t>NUMBER OF PLOT(S)</t>
  </si>
  <si>
    <t>LAND PAYMENT PERIOD</t>
  </si>
  <si>
    <t>SELLING PRICE</t>
  </si>
  <si>
    <r>
      <t>AMOUNT (</t>
    </r>
    <r>
      <rPr>
        <b/>
        <sz val="9.5"/>
        <color theme="1"/>
        <rFont val="Calibri"/>
        <family val="2"/>
      </rPr>
      <t>₦)</t>
    </r>
  </si>
  <si>
    <t>AMOUNT PAID #</t>
  </si>
  <si>
    <t>BALANCE #</t>
  </si>
  <si>
    <t>CORNERPIECE</t>
  </si>
  <si>
    <t>PAID</t>
  </si>
  <si>
    <t>SURVEY</t>
  </si>
  <si>
    <t>DEVT</t>
  </si>
  <si>
    <t>ELECT</t>
  </si>
  <si>
    <t>AMOUNT</t>
  </si>
  <si>
    <t>BALANCE</t>
  </si>
  <si>
    <t>AMOUNT
(₦)</t>
  </si>
  <si>
    <t>PAID
(₦)</t>
  </si>
  <si>
    <t>BALANCE
(₦)</t>
  </si>
  <si>
    <t>AMOUNT PAID
(₦)</t>
  </si>
  <si>
    <t xml:space="preserve">AMOUNT (₦) </t>
  </si>
  <si>
    <t>PAID
 (₦)</t>
  </si>
  <si>
    <r>
      <t>BALANCE (</t>
    </r>
    <r>
      <rPr>
        <b/>
        <sz val="14"/>
        <rFont val="Arial"/>
        <family val="2"/>
      </rPr>
      <t>₦)</t>
    </r>
  </si>
  <si>
    <t>TOTAL AMOUNT EXPECTED TO PAY #</t>
  </si>
  <si>
    <t>TOTAL AMOUNT PAID SO FAR #</t>
  </si>
  <si>
    <t>TOTAL BALANCE #</t>
  </si>
  <si>
    <t>LAND ALLOCATION STATUS</t>
  </si>
  <si>
    <t>PLOT NUMBER</t>
  </si>
  <si>
    <t>BLOCK NUMBER</t>
  </si>
  <si>
    <t>CONTRACT OF SALE</t>
  </si>
  <si>
    <t>DEED OF ASSIGNMENT</t>
  </si>
  <si>
    <t>SURVEY PLAN</t>
  </si>
  <si>
    <t>NAME OF ESTATE: DREAMCITY</t>
  </si>
  <si>
    <t>DREAMCITY</t>
  </si>
  <si>
    <t>LEKKI</t>
  </si>
  <si>
    <t>MR UKO SAMUEL JOHNSON</t>
  </si>
  <si>
    <t>08034801869</t>
  </si>
  <si>
    <t>obinna uko</t>
  </si>
  <si>
    <t>nil</t>
  </si>
  <si>
    <t>residential</t>
  </si>
  <si>
    <t>david anya</t>
  </si>
  <si>
    <t>12 months</t>
  </si>
  <si>
    <t>30,000,000.00 0.00</t>
  </si>
  <si>
    <t>CLIENT NO</t>
  </si>
  <si>
    <t>NUMBER OF PLOTS</t>
  </si>
  <si>
    <t>TYPE OF PLOT</t>
  </si>
  <si>
    <t>OWING</t>
  </si>
  <si>
    <t xml:space="preserve">CORNER PIECE </t>
  </si>
  <si>
    <t>PHONE NUMBER</t>
  </si>
  <si>
    <t>EMAIL ADDRESS</t>
  </si>
  <si>
    <t>STATUS</t>
  </si>
  <si>
    <t>RESIDENTIAL</t>
  </si>
  <si>
    <t>kingdaveanya@gmail.com</t>
  </si>
  <si>
    <t>4,ANJORIN STREET EJIGBO</t>
  </si>
  <si>
    <t>CHRISTMAS PROMO</t>
  </si>
  <si>
    <t>MR HASSAN ROTIMI ARIKAWE</t>
  </si>
  <si>
    <t>26, 170 HEMPSTEAD ROAD, WATFORD, WD17 4LR</t>
  </si>
  <si>
    <t>07979030790</t>
  </si>
  <si>
    <t>rotimine23ers@gmail.com</t>
  </si>
  <si>
    <t>bukola martin</t>
  </si>
  <si>
    <t>+447387808744</t>
  </si>
  <si>
    <t>Sunday ifijeh</t>
  </si>
  <si>
    <t>08139528208</t>
  </si>
  <si>
    <t>half</t>
  </si>
  <si>
    <t>3 months</t>
  </si>
  <si>
    <t>HALF PLOT</t>
  </si>
  <si>
    <t>FULLY PAID</t>
  </si>
  <si>
    <t>EASTER PROMO</t>
  </si>
  <si>
    <t>JONNY CHIKEH CHIKEZIE</t>
  </si>
  <si>
    <t>10A, SHOLAPE OWORU STREET, OKOTA LAGOS</t>
  </si>
  <si>
    <t>+258864711248</t>
  </si>
  <si>
    <t>chibu76@yahoo.com</t>
  </si>
  <si>
    <t>chikezie marachi julian</t>
  </si>
  <si>
    <t>08023139311</t>
  </si>
  <si>
    <t xml:space="preserve">dibia ngozi </t>
  </si>
  <si>
    <t>outright</t>
  </si>
  <si>
    <t>MR IFEANYI OJUKWU</t>
  </si>
  <si>
    <t>HOUSE 4, BLESSING KAYODE ESTATE, DIVINE MERCY CLOSE, LEKKI PHASE 1</t>
  </si>
  <si>
    <t>08033195122</t>
  </si>
  <si>
    <t>icoojk@yahoo.com</t>
  </si>
  <si>
    <t>uchenna ifeoma ojukwu</t>
  </si>
  <si>
    <t>08033435956</t>
  </si>
  <si>
    <t>MD</t>
  </si>
  <si>
    <t>MR CHUKWUEMEKA CAMILUS OKOLI</t>
  </si>
  <si>
    <t>LEKKI GARDENS ESTATE, AJAH</t>
  </si>
  <si>
    <t>08033710602</t>
  </si>
  <si>
    <t>emeka18@yahoo.com</t>
  </si>
  <si>
    <t>mrs uche vanessa okoli</t>
  </si>
  <si>
    <t>07011303219</t>
  </si>
  <si>
    <t>mrs jane uduka ego jennifer</t>
  </si>
  <si>
    <t>08161244831</t>
  </si>
  <si>
    <r>
      <t>AMOUNT (</t>
    </r>
    <r>
      <rPr>
        <b/>
        <sz val="9.5"/>
        <color theme="1"/>
        <rFont val="Calibri"/>
        <family val="2"/>
      </rPr>
      <t>₦</t>
    </r>
    <r>
      <rPr>
        <b/>
        <sz val="9.5"/>
        <color theme="1"/>
        <rFont val="Calibri Light"/>
        <family val="2"/>
      </rPr>
      <t>)</t>
    </r>
  </si>
  <si>
    <r>
      <t>AMOUNT          (</t>
    </r>
    <r>
      <rPr>
        <b/>
        <sz val="9.5"/>
        <color theme="1"/>
        <rFont val="Calibri"/>
        <family val="2"/>
      </rPr>
      <t>₦)</t>
    </r>
  </si>
  <si>
    <t xml:space="preserve">BALANCE </t>
  </si>
  <si>
    <r>
      <t>AMOUNT         (</t>
    </r>
    <r>
      <rPr>
        <b/>
        <sz val="9.5"/>
        <color theme="1"/>
        <rFont val="Calibri"/>
        <family val="2"/>
      </rPr>
      <t>₦)</t>
    </r>
  </si>
  <si>
    <r>
      <t>DEVELOPMENT AMOUNT        (</t>
    </r>
    <r>
      <rPr>
        <b/>
        <sz val="9.5"/>
        <color theme="1"/>
        <rFont val="Calibri"/>
        <family val="2"/>
      </rPr>
      <t>₦)</t>
    </r>
  </si>
  <si>
    <t xml:space="preserve">BALNCE </t>
  </si>
  <si>
    <r>
      <t>AMOUNT      (</t>
    </r>
    <r>
      <rPr>
        <b/>
        <sz val="9.5"/>
        <color theme="1"/>
        <rFont val="Calibri"/>
        <family val="2"/>
      </rPr>
      <t>₦</t>
    </r>
    <r>
      <rPr>
        <b/>
        <sz val="9.5"/>
        <color theme="1"/>
        <rFont val="Calibri Light"/>
        <family val="2"/>
      </rPr>
      <t>)</t>
    </r>
  </si>
  <si>
    <t>7TH ANNIVERSARY PROMO</t>
  </si>
  <si>
    <t>MAKINS OSADOLOR FALUYI-OSADIAYE</t>
  </si>
  <si>
    <t>5, MOORE ROAD IKOYI, LAGOS</t>
  </si>
  <si>
    <t>07020196978</t>
  </si>
  <si>
    <t>falma1390@gmail.com</t>
  </si>
  <si>
    <t>christie edoghogho faluyi-osadiaye</t>
  </si>
  <si>
    <t>candace ebhomielen</t>
  </si>
  <si>
    <t>dob</t>
  </si>
  <si>
    <t>23/9/1967</t>
  </si>
  <si>
    <t>ILEYA PROMO</t>
  </si>
  <si>
    <t>MR ABDULLATEEF TUNDE ABDULSALAM</t>
  </si>
  <si>
    <t>A1, GATE 1, VICTORIA CREST ESTATE II, OFF ORCHID ROAD, ELEGANZA BUS STOP, LEKKI</t>
  </si>
  <si>
    <t>08024449886</t>
  </si>
  <si>
    <t>lateeph@gmail.com</t>
  </si>
  <si>
    <t>zainab olayemi abdulsalam</t>
  </si>
  <si>
    <t>SCUDO CONSULT</t>
  </si>
  <si>
    <t>08091113847</t>
  </si>
  <si>
    <t>moved from grandeur</t>
  </si>
  <si>
    <t>MR VICTOR OLUWATOSIN ALADE</t>
  </si>
  <si>
    <t>12A, BODE PETERS, ALADURA ESTATE, ANTHONY VILLAGE, LAGOS</t>
  </si>
  <si>
    <t>07031840158</t>
  </si>
  <si>
    <t>alade.victor29@gmail.com</t>
  </si>
  <si>
    <t>alade lucy chinenye</t>
  </si>
  <si>
    <t>08133901982</t>
  </si>
  <si>
    <t>tayo olutayo</t>
  </si>
  <si>
    <t>08020626163</t>
  </si>
  <si>
    <t>TEMITOPE THOMAS ADEDIBU</t>
  </si>
  <si>
    <t>29, SOROGA STR, IGBO-OLUWO ESTATE, IKORODU LAGOS</t>
  </si>
  <si>
    <t>08097500238</t>
  </si>
  <si>
    <t>ademidealexis@gmail.com</t>
  </si>
  <si>
    <t>fiyinfoluwa adedibu</t>
  </si>
  <si>
    <t>08067985042</t>
  </si>
  <si>
    <t>alaba alozie</t>
  </si>
  <si>
    <t>09053336333</t>
  </si>
  <si>
    <t>MR ADEYINKA ABIODUN ADEDIBU</t>
  </si>
  <si>
    <t>BRICKS COURT A1, OJOMU LAYOUT LAFIAJI ORCHID RD</t>
  </si>
  <si>
    <t>adeyinka_82@hotmail.com</t>
  </si>
  <si>
    <t>adedibu e. abidemi</t>
  </si>
  <si>
    <t>08033608449</t>
  </si>
  <si>
    <t>MRS EBEAGBOR VICTORIA KADIRI</t>
  </si>
  <si>
    <t>20, OWOLABI ST EGBE, LAGOS</t>
  </si>
  <si>
    <t>NIL</t>
  </si>
  <si>
    <t>victoryose@hotmail.com</t>
  </si>
  <si>
    <t>kadiri oseiwe victory</t>
  </si>
  <si>
    <t>+14438586542</t>
  </si>
  <si>
    <t>anita chijioke</t>
  </si>
  <si>
    <t>09065277779</t>
  </si>
  <si>
    <t>chijiokeanna21@gmail.com</t>
  </si>
  <si>
    <t>2 plots</t>
  </si>
  <si>
    <t>MR STEPHEN CHINONSO ONWUEYI</t>
  </si>
  <si>
    <t>CHIEF ATHASI ONYEGBULE LANE BY EGBU OWERRI, IMO STATE</t>
  </si>
  <si>
    <t>08174097841</t>
  </si>
  <si>
    <t>uba tochukwu anthonia</t>
  </si>
  <si>
    <t>07052779098</t>
  </si>
  <si>
    <t>sundayifijeh@gmail.com</t>
  </si>
  <si>
    <t>onwueyistephen305@gmail.com</t>
  </si>
  <si>
    <t>MR OLANREWAJU ADEROUNMU AND MRS OLORUNFUNMI ADEROUNMU</t>
  </si>
  <si>
    <t>HOUSE A4, BUENA VISTA ESTATE LAFIAJI LEKKI</t>
  </si>
  <si>
    <t>08022228157</t>
  </si>
  <si>
    <t>folami aderounmu</t>
  </si>
  <si>
    <t>08022205959</t>
  </si>
  <si>
    <t>ED REVPLUS</t>
  </si>
  <si>
    <t>23/11/1978</t>
  </si>
  <si>
    <t>28/1/1982</t>
  </si>
  <si>
    <t>lanre.ibrahim01@yahoo.com/f.lanreibrahim@yahoo.com</t>
  </si>
  <si>
    <t>MR HAMMED OLA SARUMI</t>
  </si>
  <si>
    <t>6, FATIMA STREET SOKA IDIMANGO</t>
  </si>
  <si>
    <t>sarumi sherri allison</t>
  </si>
  <si>
    <t>+14049408609</t>
  </si>
  <si>
    <t>08023343540</t>
  </si>
  <si>
    <t>30/12/1980</t>
  </si>
  <si>
    <t>alaba@lasgidirealtors.com</t>
  </si>
  <si>
    <t>MR UGOCHUKWU RICHARD OTTIH</t>
  </si>
  <si>
    <t>1, VICTORIA HOUSE, AWA, UGUTA L.G.A IMO STATE</t>
  </si>
  <si>
    <t>08162176529</t>
  </si>
  <si>
    <t>richardottih@gmail.com</t>
  </si>
  <si>
    <t>MRS NWAGU JOY UDODRI</t>
  </si>
  <si>
    <t>08106663110</t>
  </si>
  <si>
    <t>15/5/1990</t>
  </si>
  <si>
    <t>MR CHIJIOKE EMMANUEL OKOROAFOR</t>
  </si>
  <si>
    <t>131, IKENEGBU LAYOUT, OWERRI IMO STATE</t>
  </si>
  <si>
    <t>08065839269</t>
  </si>
  <si>
    <t>emmanuelokoroafor799@gmail.com</t>
  </si>
  <si>
    <t>okoroafor nneoma precious</t>
  </si>
  <si>
    <t>08167360965</t>
  </si>
  <si>
    <t>18/12/1990</t>
  </si>
  <si>
    <t>MRS OKOJIE VICTORIA EHIMAGIAME</t>
  </si>
  <si>
    <t>19, MART K STREET OFF ISAWO ROAD AGRIC IKORODU LAGOS</t>
  </si>
  <si>
    <t>08058758078</t>
  </si>
  <si>
    <t>felianzo@yahoo.com</t>
  </si>
  <si>
    <t>OKOJIE JOSEPH ODION</t>
  </si>
  <si>
    <t>+14435157897</t>
  </si>
  <si>
    <t>OROKE TEGA FUNMILOLA</t>
  </si>
  <si>
    <t>08136590567</t>
  </si>
  <si>
    <t>MR CHUKWUDI JUSTICE EBIE</t>
  </si>
  <si>
    <t>8, KOREDE ODUBA ST THOMAS ESTATE</t>
  </si>
  <si>
    <t>08067539246</t>
  </si>
  <si>
    <t>donchuky07@yahoo.com</t>
  </si>
  <si>
    <t>ebie loveth</t>
  </si>
  <si>
    <t>nwaokolo barbara</t>
  </si>
  <si>
    <t>08099991387</t>
  </si>
  <si>
    <t>21/1/1986</t>
  </si>
  <si>
    <t>superblachomes@yahoo.com</t>
  </si>
  <si>
    <t>MR OKECHUKWU NWORIEANI</t>
  </si>
  <si>
    <t>6TH AVENUE FESTAC EXTENTION LAGOS</t>
  </si>
  <si>
    <t>08033579688</t>
  </si>
  <si>
    <t>okechukwunworie02@gmail.com</t>
  </si>
  <si>
    <t>ruth okechukwu</t>
  </si>
  <si>
    <t>08060060863</t>
  </si>
  <si>
    <t>ajele zacchaeus</t>
  </si>
  <si>
    <t>07062768626</t>
  </si>
  <si>
    <t>2 months</t>
  </si>
  <si>
    <t>SEGUN HAKEEM OTUSAJO</t>
  </si>
  <si>
    <t>B1-43 FEDERAL HOUSING, IKOTO, IJEBU-ODE</t>
  </si>
  <si>
    <t>14436227234</t>
  </si>
  <si>
    <t>milestoneinc@yahoo.com</t>
  </si>
  <si>
    <t>SEGUN DAMI OTUSAJO JR.</t>
  </si>
  <si>
    <t>OLAYINKA OGUNDIMU</t>
  </si>
  <si>
    <t>08023202292</t>
  </si>
  <si>
    <t>6MONTHS</t>
  </si>
  <si>
    <t>HIGH CHIEF ANTHONY BELONWU OSUORJI</t>
  </si>
  <si>
    <t>7825 HOPEWELL LANE, HOUSTON TEXAS, 77071</t>
  </si>
  <si>
    <t>12817431688</t>
  </si>
  <si>
    <t>osuorjianthony@att.net</t>
  </si>
  <si>
    <t>daniel osuorji</t>
  </si>
  <si>
    <t>12816247987</t>
  </si>
  <si>
    <t>ogechukwu udeani</t>
  </si>
  <si>
    <t>08033476011</t>
  </si>
  <si>
    <t>B38, VICTORIA BAY ESTATE, OFF ORCHID ROAD</t>
  </si>
  <si>
    <t>09030946994</t>
  </si>
  <si>
    <t>thisisleonardokafor@gmail.com</t>
  </si>
  <si>
    <t>angel c. okafor</t>
  </si>
  <si>
    <t>08167241448</t>
  </si>
  <si>
    <t>4 BEDROOM SEMI DETACHED</t>
  </si>
  <si>
    <t>ANGEL C. CHUKWURAH</t>
  </si>
  <si>
    <t>07011839809</t>
  </si>
  <si>
    <t>6 MONTHS</t>
  </si>
  <si>
    <t>21/4/86</t>
  </si>
  <si>
    <t>angel.chukwurah95@gmail.com</t>
  </si>
  <si>
    <t>MR OLUCHI LEONARD OKAFOR</t>
  </si>
  <si>
    <t>NO PROMO</t>
  </si>
  <si>
    <t>MR CHIGOZIE JUDE NWAYALANI</t>
  </si>
  <si>
    <t>3, JUBRIL BAKARE OJOKORO NEW TOWN, OWUTU IKORODU</t>
  </si>
  <si>
    <t>08105412077</t>
  </si>
  <si>
    <t>jude.okocha95@gmail.com</t>
  </si>
  <si>
    <t>chris nwayalani</t>
  </si>
  <si>
    <t>08135906303</t>
  </si>
  <si>
    <t>nehita</t>
  </si>
  <si>
    <t>MR JOSHUA JACOB</t>
  </si>
  <si>
    <t>H006, 238 APT. NLNG RA. BONNY ISLAND</t>
  </si>
  <si>
    <t>08039741548</t>
  </si>
  <si>
    <t>joshua.jacob8@yahoo.com</t>
  </si>
  <si>
    <t>shaun joshua-jacob</t>
  </si>
  <si>
    <t>07013317457</t>
  </si>
  <si>
    <t>elizabeth o.ejugwu</t>
  </si>
  <si>
    <t>07039309716</t>
  </si>
  <si>
    <t>lizianmosleek@gmail.com</t>
  </si>
  <si>
    <t>NEW HOMEKEYS REALTY LIMITED</t>
  </si>
  <si>
    <t>7, NEW COVENANT CHURCH STREET OFF POWERLINE, EDO STATE</t>
  </si>
  <si>
    <t>07065244757</t>
  </si>
  <si>
    <t>newhomekeys1011@gmail.com</t>
  </si>
  <si>
    <t>INDEPENDENCE PROMO</t>
  </si>
  <si>
    <t>LUXURYKEY REALTY LIMITED</t>
  </si>
  <si>
    <t>SOUTHPOINTE ESTATE, ORCHID ROAD, LEKKI, LAGOS</t>
  </si>
  <si>
    <t>08119641032</t>
  </si>
  <si>
    <t>computerworld2536@gmail.com</t>
  </si>
  <si>
    <t>MR MAGID EBIMOBOWEI EDOUGHA</t>
  </si>
  <si>
    <t>PLOT 4, BOZI YINGI STR DDPA ESTATE EXT, EFFURUN-WARRI</t>
  </si>
  <si>
    <t>07080702384</t>
  </si>
  <si>
    <t>medougha@gmail.com</t>
  </si>
  <si>
    <t>edougha harry tamaraetaremi</t>
  </si>
  <si>
    <t>08025881694</t>
  </si>
  <si>
    <t>narebor fred preye</t>
  </si>
  <si>
    <t>08163173646</t>
  </si>
  <si>
    <t>19/8/1977</t>
  </si>
  <si>
    <t>frednarebor@gmail.com</t>
  </si>
  <si>
    <t>OSAHERUNMWEN USIOMOIFO</t>
  </si>
  <si>
    <t>47, ATEHA ST MM WAY BENIN CITY, EDO STATE</t>
  </si>
  <si>
    <t>o.usiomoifo@gmail.com</t>
  </si>
  <si>
    <t>aveyeh usiomoifo</t>
  </si>
  <si>
    <t>okoronkwo goodluck</t>
  </si>
  <si>
    <t>08062520714</t>
  </si>
  <si>
    <t>MRS OMOTAYO MODUPE OYEBANJO</t>
  </si>
  <si>
    <t>KOMOLAFE'S RESIDENCE SALAMOTU STREET, TANKE ILORIN KWARA STATE</t>
  </si>
  <si>
    <t>oyebanjotayofunmi@gmail.com</t>
  </si>
  <si>
    <t>bayo funmilade oyebanjo</t>
  </si>
  <si>
    <t>nehita revplus</t>
  </si>
  <si>
    <t>17/3/1975</t>
  </si>
  <si>
    <t>MR OVIE DANIEL MUWHEN</t>
  </si>
  <si>
    <t>9, ERIYAMREMU STREET OFF AIRPORT ROAD, EFFURUN, DELTA STATE</t>
  </si>
  <si>
    <t>07039585382, 08077029842</t>
  </si>
  <si>
    <t>oviemuwhen@gmail.com</t>
  </si>
  <si>
    <t>janelle ovie</t>
  </si>
  <si>
    <t>08155621216</t>
  </si>
  <si>
    <t>3 BEDROOM APARTMENT</t>
  </si>
  <si>
    <t>not on invoice</t>
  </si>
  <si>
    <t>wale said it is yet to be decided</t>
  </si>
  <si>
    <t>goodluck okoronkwo</t>
  </si>
  <si>
    <t>CHIBUEZE NWABUEZE OTI</t>
  </si>
  <si>
    <t>11, SAVANNAH STREET SURULERE LAGOS</t>
  </si>
  <si>
    <t>08064087253</t>
  </si>
  <si>
    <t>otichibueze3@gmail.com</t>
  </si>
  <si>
    <t>oti julran</t>
  </si>
  <si>
    <t>08105465064</t>
  </si>
  <si>
    <t>oge udeani</t>
  </si>
  <si>
    <t>BLOCK C, HOUSE 27, GRACE COURT ESTATE, MAKOKO ROAD, ADEKUNLE, YABA, LAGOS</t>
  </si>
  <si>
    <t>MR AOKO OLUSEYI OLAYINKA</t>
  </si>
  <si>
    <t>08033241417</t>
  </si>
  <si>
    <t>oluseyiaoko@yahoo.co.uk</t>
  </si>
  <si>
    <t>oluwatosin yetunde aoko</t>
  </si>
  <si>
    <t>08023646766</t>
  </si>
  <si>
    <t>lasgidi</t>
  </si>
  <si>
    <t>MRS YEMISI KOFOWOROLA DISU</t>
  </si>
  <si>
    <t xml:space="preserve">29 THORNHAM STREET SE109SA GREENWICH LONDON </t>
  </si>
  <si>
    <t>+447958080662</t>
  </si>
  <si>
    <t>mrs morayo ibidunni ololade omokhuale</t>
  </si>
  <si>
    <t>+447949099260</t>
  </si>
  <si>
    <t>yemidisu29@gmail.com</t>
  </si>
  <si>
    <t>VALENTINES PROMO</t>
  </si>
  <si>
    <t>MAXLUX HOMES LTD</t>
  </si>
  <si>
    <t>FELICITY MALL, IDADO, LEKKI, LAGOS</t>
  </si>
  <si>
    <t>self</t>
  </si>
  <si>
    <t>08149188447</t>
  </si>
  <si>
    <t>MR OBIORA UMEIKE</t>
  </si>
  <si>
    <t>1B, TOBILOBA LAWAL, OLOGOLO, LEKKI</t>
  </si>
  <si>
    <t>08166537427</t>
  </si>
  <si>
    <t>obiora.umeike@gmail.com</t>
  </si>
  <si>
    <t>ethel tess umeike</t>
  </si>
  <si>
    <t>07030906331</t>
  </si>
  <si>
    <t>orakpesim anette</t>
  </si>
  <si>
    <t>08037952669</t>
  </si>
  <si>
    <t>name</t>
  </si>
  <si>
    <t>id</t>
  </si>
  <si>
    <t xml:space="preserve">client </t>
  </si>
  <si>
    <t>propeId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</si>
  <si>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</si>
  <si>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</si>
  <si>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</si>
  <si>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</si>
  <si>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</si>
  <si>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</si>
  <si>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</si>
  <si>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</si>
  <si>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</si>
  <si>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</si>
  <si>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</si>
  <si>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</si>
  <si>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</si>
  <si>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</si>
  <si>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</si>
  <si>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</si>
  <si>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</si>
  <si>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</si>
  <si>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</si>
  <si>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</si>
  <si>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</si>
  <si>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</si>
  <si>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</si>
  <si>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</si>
  <si>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</si>
  <si>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</si>
  <si>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</si>
  <si>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</si>
  <si>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</si>
  <si>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</si>
  <si>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</si>
  <si>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</si>
  <si>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</si>
  <si>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</si>
  <si>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</si>
  <si>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</si>
  <si>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</si>
  <si>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</si>
  <si>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</si>
  <si>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</si>
  <si>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</si>
  <si>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</si>
  <si>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</si>
  <si>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</si>
  <si>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</si>
  <si>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>nextofkin</t>
  </si>
  <si>
    <t>623a416a6d1fabfb564c6db6</t>
  </si>
  <si>
    <t>623a416a6d1fabfb564c6b9c</t>
  </si>
  <si>
    <t>623a416a6d1fabfb564c6b9d</t>
  </si>
  <si>
    <t>623a416a6d1fabfb564c6b9e</t>
  </si>
  <si>
    <t>623a416a6d1fabfb564c6b9f</t>
  </si>
  <si>
    <t>623a416a6d1fabfb564c6ba0</t>
  </si>
  <si>
    <t>623a416a6d1fabfb564c6ba1</t>
  </si>
  <si>
    <t>623a416a6d1fabfb564c6ba2</t>
  </si>
  <si>
    <t>623a416a6d1fabfb564c6ba3</t>
  </si>
  <si>
    <t>623a416a6d1fabfb564c6ba4</t>
  </si>
  <si>
    <t>623a416a6d1fabfb564c6ba5</t>
  </si>
  <si>
    <t>623a416a6d1fabfb564c6ba6</t>
  </si>
  <si>
    <t>623a416a6d1fabfb564c6ba7</t>
  </si>
  <si>
    <t>623a416a6d1fabfb564c6ba8</t>
  </si>
  <si>
    <t>623a416a6d1fabfb564c6ba9</t>
  </si>
  <si>
    <t>623a416a6d1fabfb564c6baa</t>
  </si>
  <si>
    <t>623a416a6d1fabfb564c6bab</t>
  </si>
  <si>
    <t>623a416a6d1fabfb564c6bac</t>
  </si>
  <si>
    <t>623a416a6d1fabfb564c6bad</t>
  </si>
  <si>
    <t>623a416a6d1fabfb564c6bae</t>
  </si>
  <si>
    <t>623a416a6d1fabfb564c6baf</t>
  </si>
  <si>
    <t>623a416a6d1fabfb564c6bb0</t>
  </si>
  <si>
    <t>623a416a6d1fabfb564c6bb1</t>
  </si>
  <si>
    <t>623a416a6d1fabfb564c6bb2</t>
  </si>
  <si>
    <t>623a416a6d1fabfb564c6bb3</t>
  </si>
  <si>
    <t>623a416a6d1fabfb564c6bb4</t>
  </si>
  <si>
    <t>623a416a6d1fabfb564c6bb5</t>
  </si>
  <si>
    <t>623a416a6d1fabfb564c6bb6</t>
  </si>
  <si>
    <t>623a416a6d1fabfb564c6bb7</t>
  </si>
  <si>
    <t>623a416a6d1fabfb564c6bb8</t>
  </si>
  <si>
    <t>623a416a6d1fabfb564c6bb9</t>
  </si>
  <si>
    <t>623a416a6d1fabfb564c6bba</t>
  </si>
  <si>
    <t>623a416a6d1fabfb564c6bbb</t>
  </si>
  <si>
    <t>623a416a6d1fabfb564c6bbc</t>
  </si>
  <si>
    <t>623a41696d1fabfb564c64cc</t>
  </si>
  <si>
    <t>Lekki</t>
  </si>
  <si>
    <t>621de03497e97f8676b729dc</t>
  </si>
  <si>
    <t>DREAMCITY ESTATE LAND</t>
  </si>
  <si>
    <t>12/29/2020</t>
  </si>
  <si>
    <t>1/13/2021</t>
  </si>
  <si>
    <t>3/18/2021</t>
  </si>
  <si>
    <t>4/8/2021</t>
  </si>
  <si>
    <t>4/16/2021</t>
  </si>
  <si>
    <t>5/30/2021</t>
  </si>
  <si>
    <t>6/24/2021</t>
  </si>
  <si>
    <t>5/27/2020</t>
  </si>
  <si>
    <t>7/19/2021</t>
  </si>
  <si>
    <t>7/22/2021</t>
  </si>
  <si>
    <t>7/20/2021</t>
  </si>
  <si>
    <t>7/29/2021</t>
  </si>
  <si>
    <t>7/21/2021</t>
  </si>
  <si>
    <t>7/30/2021</t>
  </si>
  <si>
    <t>8/3/2021</t>
  </si>
  <si>
    <t>8/9/2021</t>
  </si>
  <si>
    <t>8/6/2021</t>
  </si>
  <si>
    <t>8/30/2021</t>
  </si>
  <si>
    <t>9/4/2021</t>
  </si>
  <si>
    <t>9/3/2021</t>
  </si>
  <si>
    <t>9/9/2021</t>
  </si>
  <si>
    <t>9/15/2021</t>
  </si>
  <si>
    <t>9/13/2021</t>
  </si>
  <si>
    <t>10/6/2021</t>
  </si>
  <si>
    <t>10/30/2021</t>
  </si>
  <si>
    <t>11/18/2021</t>
  </si>
  <si>
    <t>12/11/2021</t>
  </si>
  <si>
    <t>1/5/2022</t>
  </si>
  <si>
    <t>1/4/2022</t>
  </si>
  <si>
    <t>1/10/2022</t>
  </si>
  <si>
    <t>1/28/2022</t>
  </si>
  <si>
    <t>2/7/2022</t>
  </si>
  <si>
    <t>Residential</t>
  </si>
  <si>
    <t>Plot of Land</t>
  </si>
  <si>
    <t>Plots of Land</t>
  </si>
  <si>
    <t>Outright Payment</t>
  </si>
  <si>
    <t>3 Months Plan</t>
  </si>
  <si>
    <t>6 Months Plan</t>
  </si>
  <si>
    <t>12 Months Plan</t>
  </si>
  <si>
    <t>621de03497e97f8676b729db</t>
  </si>
  <si>
    <t>DREAMCITY ESTATE HOUSE</t>
  </si>
  <si>
    <t>not on invoice ,  yet to be decided</t>
  </si>
  <si>
    <t>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</si>
</sst>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mbria"/>
      <family val="2"/>
      <scheme val="major"/>
    </font>
    <font>
      <b/>
      <sz val="18"/>
      <color theme="1"/>
      <name val="Cambria"/>
      <family val="2"/>
      <scheme val="maj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2"/>
      <scheme val="major"/>
    </font>
    <font>
      <b/>
      <sz val="9.5"/>
      <color theme="1"/>
      <name val="Cambria"/>
      <family val="2"/>
      <scheme val="major"/>
    </font>
    <font>
      <b/>
      <sz val="9.5"/>
      <color theme="1"/>
      <name val="Calibri"/>
      <family val="2"/>
    </font>
    <font>
      <b/>
      <sz val="9.5"/>
      <color rgb="FFFF0000"/>
      <name val="Cambria"/>
      <family val="2"/>
      <scheme val="major"/>
    </font>
    <font>
      <b/>
      <sz val="9.5"/>
      <name val="Cambria"/>
      <family val="2"/>
      <scheme val="major"/>
    </font>
    <font>
      <b/>
      <sz val="14"/>
      <name val="Arial"/>
      <family val="2"/>
    </font>
    <font>
      <b/>
      <sz val="11"/>
      <color theme="1"/>
      <name val="Cambria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theme="1"/>
      <name val="Calibri Light"/>
      <family val="2"/>
    </font>
    <font>
      <sz val="8"/>
      <color rgb="FFFF4500"/>
      <name val="Consolas"/>
      <family val="3"/>
    </font>
    <font>
      <sz val="9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37" fontId="4" fillId="2" borderId="11" xfId="0" applyNumberFormat="1" applyFont="1" applyFill="1" applyBorder="1" applyAlignment="1">
      <alignment horizontal="right" wrapText="1"/>
    </xf>
    <xf numFmtId="39" fontId="5" fillId="2" borderId="12" xfId="1" applyNumberFormat="1" applyFont="1" applyFill="1" applyBorder="1" applyAlignment="1">
      <alignment horizontal="right" wrapText="1"/>
    </xf>
    <xf numFmtId="39" fontId="5" fillId="2" borderId="13" xfId="1" applyNumberFormat="1" applyFont="1" applyFill="1" applyBorder="1" applyAlignment="1">
      <alignment horizontal="right" wrapText="1"/>
    </xf>
    <xf numFmtId="39" fontId="5" fillId="2" borderId="14" xfId="1" applyNumberFormat="1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43" fontId="7" fillId="0" borderId="1" xfId="1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43" fontId="7" fillId="3" borderId="11" xfId="1" applyFont="1" applyFill="1" applyBorder="1" applyAlignment="1">
      <alignment vertical="center" wrapText="1"/>
    </xf>
    <xf numFmtId="43" fontId="7" fillId="3" borderId="15" xfId="1" applyFont="1" applyFill="1" applyBorder="1" applyAlignment="1">
      <alignment vertical="center" wrapText="1"/>
    </xf>
    <xf numFmtId="43" fontId="9" fillId="3" borderId="18" xfId="1" applyFont="1" applyFill="1" applyBorder="1" applyAlignment="1">
      <alignment vertical="center" wrapText="1"/>
    </xf>
    <xf numFmtId="43" fontId="7" fillId="3" borderId="16" xfId="1" applyFont="1" applyFill="1" applyBorder="1" applyAlignment="1">
      <alignment vertical="center" wrapText="1"/>
    </xf>
    <xf numFmtId="43" fontId="7" fillId="4" borderId="19" xfId="1" applyFont="1" applyFill="1" applyBorder="1" applyAlignment="1">
      <alignment vertical="center" wrapText="1"/>
    </xf>
    <xf numFmtId="43" fontId="7" fillId="4" borderId="16" xfId="1" applyFont="1" applyFill="1" applyBorder="1" applyAlignment="1">
      <alignment vertical="center" wrapText="1"/>
    </xf>
    <xf numFmtId="43" fontId="9" fillId="4" borderId="18" xfId="1" applyFont="1" applyFill="1" applyBorder="1" applyAlignment="1">
      <alignment vertical="center" wrapText="1"/>
    </xf>
    <xf numFmtId="43" fontId="7" fillId="5" borderId="19" xfId="1" applyFont="1" applyFill="1" applyBorder="1" applyAlignment="1">
      <alignment vertical="center" wrapText="1"/>
    </xf>
    <xf numFmtId="43" fontId="7" fillId="5" borderId="16" xfId="1" applyFont="1" applyFill="1" applyBorder="1" applyAlignment="1">
      <alignment vertical="center" wrapText="1"/>
    </xf>
    <xf numFmtId="43" fontId="9" fillId="5" borderId="18" xfId="1" applyFont="1" applyFill="1" applyBorder="1" applyAlignment="1">
      <alignment vertical="center" wrapText="1"/>
    </xf>
    <xf numFmtId="43" fontId="7" fillId="6" borderId="15" xfId="1" applyFont="1" applyFill="1" applyBorder="1" applyAlignment="1">
      <alignment vertical="center" wrapText="1"/>
    </xf>
    <xf numFmtId="43" fontId="7" fillId="6" borderId="16" xfId="1" applyFont="1" applyFill="1" applyBorder="1" applyAlignment="1">
      <alignment vertical="center" wrapText="1"/>
    </xf>
    <xf numFmtId="43" fontId="9" fillId="6" borderId="18" xfId="1" applyFont="1" applyFill="1" applyBorder="1" applyAlignment="1">
      <alignment vertical="center" wrapText="1"/>
    </xf>
    <xf numFmtId="43" fontId="7" fillId="6" borderId="17" xfId="1" applyFont="1" applyFill="1" applyBorder="1" applyAlignment="1">
      <alignment vertical="center" wrapText="1"/>
    </xf>
    <xf numFmtId="43" fontId="10" fillId="7" borderId="15" xfId="1" applyFont="1" applyFill="1" applyBorder="1" applyAlignment="1">
      <alignment vertical="center" wrapText="1"/>
    </xf>
    <xf numFmtId="43" fontId="10" fillId="7" borderId="18" xfId="1" applyFont="1" applyFill="1" applyBorder="1" applyAlignment="1">
      <alignment vertical="center" wrapText="1"/>
    </xf>
    <xf numFmtId="43" fontId="4" fillId="3" borderId="20" xfId="1" applyNumberFormat="1" applyFont="1" applyFill="1" applyBorder="1" applyAlignment="1">
      <alignment horizontal="right" vertical="center" wrapText="1"/>
    </xf>
    <xf numFmtId="43" fontId="4" fillId="3" borderId="21" xfId="1" applyNumberFormat="1" applyFont="1" applyFill="1" applyBorder="1" applyAlignment="1">
      <alignment horizontal="right" vertical="center" wrapText="1"/>
    </xf>
    <xf numFmtId="43" fontId="4" fillId="3" borderId="22" xfId="1" applyNumberFormat="1" applyFont="1" applyFill="1" applyBorder="1" applyAlignment="1">
      <alignment horizontal="right" vertical="center" wrapText="1"/>
    </xf>
    <xf numFmtId="43" fontId="7" fillId="8" borderId="1" xfId="1" applyFont="1" applyFill="1" applyBorder="1" applyAlignment="1">
      <alignment vertical="center" wrapText="1"/>
    </xf>
    <xf numFmtId="43" fontId="7" fillId="9" borderId="11" xfId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14" fontId="0" fillId="0" borderId="0" xfId="0" applyNumberFormat="1"/>
    <xf numFmtId="0" fontId="0" fillId="0" borderId="0" xfId="0" quotePrefix="1"/>
    <xf numFmtId="0" fontId="13" fillId="0" borderId="0" xfId="2"/>
    <xf numFmtId="4" fontId="0" fillId="0" borderId="0" xfId="0" applyNumberFormat="1"/>
    <xf numFmtId="0" fontId="14" fillId="0" borderId="23" xfId="0" applyFont="1" applyBorder="1"/>
    <xf numFmtId="0" fontId="0" fillId="0" borderId="23" xfId="0" applyBorder="1"/>
    <xf numFmtId="0" fontId="0" fillId="0" borderId="0" xfId="0" quotePrefix="1" applyFill="1" applyBorder="1"/>
    <xf numFmtId="43" fontId="7" fillId="3" borderId="2" xfId="1" applyFont="1" applyFill="1" applyBorder="1" applyAlignment="1">
      <alignment vertical="center" wrapText="1"/>
    </xf>
    <xf numFmtId="43" fontId="9" fillId="6" borderId="17" xfId="1" applyFont="1" applyFill="1" applyBorder="1" applyAlignment="1">
      <alignment vertical="center" wrapText="1"/>
    </xf>
    <xf numFmtId="43" fontId="9" fillId="6" borderId="2" xfId="1" applyFont="1" applyFill="1" applyBorder="1" applyAlignment="1">
      <alignment vertical="center" wrapText="1"/>
    </xf>
    <xf numFmtId="0" fontId="0" fillId="0" borderId="0" xfId="0" applyFill="1" applyBorder="1"/>
    <xf numFmtId="0" fontId="13" fillId="0" borderId="0" xfId="2" applyFill="1" applyBorder="1"/>
    <xf numFmtId="3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ade.victor29@gmail.com" TargetMode="External"/><Relationship Id="rId13" Type="http://schemas.openxmlformats.org/officeDocument/2006/relationships/hyperlink" Target="mailto:onwueyistephen305@gmail.com" TargetMode="External"/><Relationship Id="rId18" Type="http://schemas.openxmlformats.org/officeDocument/2006/relationships/hyperlink" Target="mailto:sundayifijeh@gmail.com" TargetMode="External"/><Relationship Id="rId26" Type="http://schemas.openxmlformats.org/officeDocument/2006/relationships/hyperlink" Target="mailto:thisisleonardokafor@gmail.com" TargetMode="External"/><Relationship Id="rId39" Type="http://schemas.openxmlformats.org/officeDocument/2006/relationships/hyperlink" Target="mailto:o.usiomoifo@gmail.com" TargetMode="External"/><Relationship Id="rId3" Type="http://schemas.openxmlformats.org/officeDocument/2006/relationships/hyperlink" Target="mailto:chibu76@yahoo.com" TargetMode="External"/><Relationship Id="rId21" Type="http://schemas.openxmlformats.org/officeDocument/2006/relationships/hyperlink" Target="mailto:donchuky07@yahoo.com" TargetMode="External"/><Relationship Id="rId34" Type="http://schemas.openxmlformats.org/officeDocument/2006/relationships/hyperlink" Target="mailto:medougha@gmail.com" TargetMode="External"/><Relationship Id="rId42" Type="http://schemas.openxmlformats.org/officeDocument/2006/relationships/hyperlink" Target="mailto:yemidisu29@gmail.com" TargetMode="External"/><Relationship Id="rId7" Type="http://schemas.openxmlformats.org/officeDocument/2006/relationships/hyperlink" Target="mailto:lateeph@gmail.com" TargetMode="External"/><Relationship Id="rId12" Type="http://schemas.openxmlformats.org/officeDocument/2006/relationships/hyperlink" Target="mailto:chijiokeanna21@gmail.com" TargetMode="External"/><Relationship Id="rId17" Type="http://schemas.openxmlformats.org/officeDocument/2006/relationships/hyperlink" Target="mailto:richardottih@gmail.com" TargetMode="External"/><Relationship Id="rId25" Type="http://schemas.openxmlformats.org/officeDocument/2006/relationships/hyperlink" Target="mailto:osuorjianthony@att.net" TargetMode="External"/><Relationship Id="rId33" Type="http://schemas.openxmlformats.org/officeDocument/2006/relationships/hyperlink" Target="mailto:computerworld2536@gmail.com" TargetMode="External"/><Relationship Id="rId38" Type="http://schemas.openxmlformats.org/officeDocument/2006/relationships/hyperlink" Target="mailto:oviemuwhen@gmail.com" TargetMode="External"/><Relationship Id="rId2" Type="http://schemas.openxmlformats.org/officeDocument/2006/relationships/hyperlink" Target="mailto:rotimine23ers@gmail.com" TargetMode="External"/><Relationship Id="rId16" Type="http://schemas.openxmlformats.org/officeDocument/2006/relationships/hyperlink" Target="mailto:alaba@lasgidirealtors.com" TargetMode="External"/><Relationship Id="rId20" Type="http://schemas.openxmlformats.org/officeDocument/2006/relationships/hyperlink" Target="mailto:felianzo@yahoo.com" TargetMode="External"/><Relationship Id="rId29" Type="http://schemas.openxmlformats.org/officeDocument/2006/relationships/hyperlink" Target="mailto:joshua.jacob8@yahoo.com" TargetMode="External"/><Relationship Id="rId41" Type="http://schemas.openxmlformats.org/officeDocument/2006/relationships/hyperlink" Target="mailto:oluseyiaoko@yahoo.co.uk" TargetMode="External"/><Relationship Id="rId1" Type="http://schemas.openxmlformats.org/officeDocument/2006/relationships/hyperlink" Target="mailto:kingdaveanya@gmail.com" TargetMode="External"/><Relationship Id="rId6" Type="http://schemas.openxmlformats.org/officeDocument/2006/relationships/hyperlink" Target="mailto:falma1390@gmail.com" TargetMode="External"/><Relationship Id="rId11" Type="http://schemas.openxmlformats.org/officeDocument/2006/relationships/hyperlink" Target="mailto:victoryose@hotmail.com" TargetMode="External"/><Relationship Id="rId24" Type="http://schemas.openxmlformats.org/officeDocument/2006/relationships/hyperlink" Target="mailto:milestoneinc@yahoo.com" TargetMode="External"/><Relationship Id="rId32" Type="http://schemas.openxmlformats.org/officeDocument/2006/relationships/hyperlink" Target="mailto:sundayifijeh@gmail.com" TargetMode="External"/><Relationship Id="rId37" Type="http://schemas.openxmlformats.org/officeDocument/2006/relationships/hyperlink" Target="mailto:oyebanjotayofunmi@gmail.com" TargetMode="External"/><Relationship Id="rId40" Type="http://schemas.openxmlformats.org/officeDocument/2006/relationships/hyperlink" Target="mailto:otichibueze3@g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emeka18@yahoo.com" TargetMode="External"/><Relationship Id="rId15" Type="http://schemas.openxmlformats.org/officeDocument/2006/relationships/hyperlink" Target="mailto:lanre.ibrahim01@yahoo.com/f.lanreibrahim@yahoo.com" TargetMode="External"/><Relationship Id="rId23" Type="http://schemas.openxmlformats.org/officeDocument/2006/relationships/hyperlink" Target="mailto:okechukwunworie02@gmail.com" TargetMode="External"/><Relationship Id="rId28" Type="http://schemas.openxmlformats.org/officeDocument/2006/relationships/hyperlink" Target="mailto:jude.okocha95@gmail.com" TargetMode="External"/><Relationship Id="rId36" Type="http://schemas.openxmlformats.org/officeDocument/2006/relationships/hyperlink" Target="mailto:o.usiomoifo@gmail.com" TargetMode="External"/><Relationship Id="rId10" Type="http://schemas.openxmlformats.org/officeDocument/2006/relationships/hyperlink" Target="mailto:adeyinka_82@hotmail.com" TargetMode="External"/><Relationship Id="rId19" Type="http://schemas.openxmlformats.org/officeDocument/2006/relationships/hyperlink" Target="mailto:emmanuelokoroafor799@gmail.com" TargetMode="External"/><Relationship Id="rId31" Type="http://schemas.openxmlformats.org/officeDocument/2006/relationships/hyperlink" Target="mailto:newhomekeys1011@gmail.com" TargetMode="External"/><Relationship Id="rId44" Type="http://schemas.openxmlformats.org/officeDocument/2006/relationships/hyperlink" Target="mailto:obiora.umeike@gmail.com" TargetMode="External"/><Relationship Id="rId4" Type="http://schemas.openxmlformats.org/officeDocument/2006/relationships/hyperlink" Target="mailto:icoojk@yahoo.com" TargetMode="External"/><Relationship Id="rId9" Type="http://schemas.openxmlformats.org/officeDocument/2006/relationships/hyperlink" Target="mailto:ademidealexis@gmail.com" TargetMode="External"/><Relationship Id="rId14" Type="http://schemas.openxmlformats.org/officeDocument/2006/relationships/hyperlink" Target="mailto:sundayifijeh@gmail.com" TargetMode="External"/><Relationship Id="rId22" Type="http://schemas.openxmlformats.org/officeDocument/2006/relationships/hyperlink" Target="mailto:superblachomes@yahoo.com" TargetMode="External"/><Relationship Id="rId27" Type="http://schemas.openxmlformats.org/officeDocument/2006/relationships/hyperlink" Target="mailto:angel.chukwurah95@gmail.com" TargetMode="External"/><Relationship Id="rId30" Type="http://schemas.openxmlformats.org/officeDocument/2006/relationships/hyperlink" Target="mailto:lizianmosleek@gmail.com" TargetMode="External"/><Relationship Id="rId35" Type="http://schemas.openxmlformats.org/officeDocument/2006/relationships/hyperlink" Target="mailto:frednarebor@gmail.com" TargetMode="External"/><Relationship Id="rId43" Type="http://schemas.openxmlformats.org/officeDocument/2006/relationships/hyperlink" Target="mailto:computerworld253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eyinka_82@hotmail.com" TargetMode="External"/><Relationship Id="rId13" Type="http://schemas.openxmlformats.org/officeDocument/2006/relationships/hyperlink" Target="mailto:newhomekeys1011@gmail.com" TargetMode="External"/><Relationship Id="rId18" Type="http://schemas.openxmlformats.org/officeDocument/2006/relationships/hyperlink" Target="mailto:jude.okocha95@gmail.com" TargetMode="External"/><Relationship Id="rId3" Type="http://schemas.openxmlformats.org/officeDocument/2006/relationships/hyperlink" Target="mailto:icoojk@yahoo.com" TargetMode="External"/><Relationship Id="rId7" Type="http://schemas.openxmlformats.org/officeDocument/2006/relationships/hyperlink" Target="mailto:ademidealexis@gmail.com" TargetMode="External"/><Relationship Id="rId12" Type="http://schemas.openxmlformats.org/officeDocument/2006/relationships/hyperlink" Target="mailto:osuorjianthony@att.net" TargetMode="External"/><Relationship Id="rId17" Type="http://schemas.openxmlformats.org/officeDocument/2006/relationships/hyperlink" Target="mailto:o.usiomoifo@gmail.com" TargetMode="External"/><Relationship Id="rId2" Type="http://schemas.openxmlformats.org/officeDocument/2006/relationships/hyperlink" Target="mailto:chibu76@yahoo.com" TargetMode="External"/><Relationship Id="rId16" Type="http://schemas.openxmlformats.org/officeDocument/2006/relationships/hyperlink" Target="mailto:okechukwunworie02@gmail.com" TargetMode="External"/><Relationship Id="rId20" Type="http://schemas.openxmlformats.org/officeDocument/2006/relationships/hyperlink" Target="mailto:computerworld2536@gmail.com" TargetMode="External"/><Relationship Id="rId1" Type="http://schemas.openxmlformats.org/officeDocument/2006/relationships/hyperlink" Target="mailto:rotimine23ers@gmail.com" TargetMode="External"/><Relationship Id="rId6" Type="http://schemas.openxmlformats.org/officeDocument/2006/relationships/hyperlink" Target="mailto:alade.victor29@gmail.com" TargetMode="External"/><Relationship Id="rId11" Type="http://schemas.openxmlformats.org/officeDocument/2006/relationships/hyperlink" Target="mailto:donchuky07@yahoo.com" TargetMode="External"/><Relationship Id="rId5" Type="http://schemas.openxmlformats.org/officeDocument/2006/relationships/hyperlink" Target="mailto:emeka18@yahoo.com" TargetMode="External"/><Relationship Id="rId15" Type="http://schemas.openxmlformats.org/officeDocument/2006/relationships/hyperlink" Target="mailto:computerworld2536@gmail.com" TargetMode="External"/><Relationship Id="rId10" Type="http://schemas.openxmlformats.org/officeDocument/2006/relationships/hyperlink" Target="mailto:felianzo@yahoo.com" TargetMode="External"/><Relationship Id="rId19" Type="http://schemas.openxmlformats.org/officeDocument/2006/relationships/hyperlink" Target="mailto:milestoneinc@yahoo.com" TargetMode="External"/><Relationship Id="rId4" Type="http://schemas.openxmlformats.org/officeDocument/2006/relationships/hyperlink" Target="mailto:lateeph@gmail.com" TargetMode="External"/><Relationship Id="rId9" Type="http://schemas.openxmlformats.org/officeDocument/2006/relationships/hyperlink" Target="mailto:victoryose@hotmail.com" TargetMode="External"/><Relationship Id="rId14" Type="http://schemas.openxmlformats.org/officeDocument/2006/relationships/hyperlink" Target="mailto:onwueyistephen305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oyebanjotayofunmi@gmail.com" TargetMode="External"/><Relationship Id="rId13" Type="http://schemas.openxmlformats.org/officeDocument/2006/relationships/hyperlink" Target="mailto:obiora.umeike@gmail.com" TargetMode="External"/><Relationship Id="rId3" Type="http://schemas.openxmlformats.org/officeDocument/2006/relationships/hyperlink" Target="mailto:richardottih@gmail.com" TargetMode="External"/><Relationship Id="rId7" Type="http://schemas.openxmlformats.org/officeDocument/2006/relationships/hyperlink" Target="mailto:medougha@gmail.com" TargetMode="External"/><Relationship Id="rId12" Type="http://schemas.openxmlformats.org/officeDocument/2006/relationships/hyperlink" Target="mailto:yemidisu29@gmail.com" TargetMode="External"/><Relationship Id="rId2" Type="http://schemas.openxmlformats.org/officeDocument/2006/relationships/hyperlink" Target="mailto:lanre.ibrahim01@yahoo.com/f.lanreibrahim@yahoo.com" TargetMode="External"/><Relationship Id="rId1" Type="http://schemas.openxmlformats.org/officeDocument/2006/relationships/hyperlink" Target="mailto:falma1390@gmail.com" TargetMode="External"/><Relationship Id="rId6" Type="http://schemas.openxmlformats.org/officeDocument/2006/relationships/hyperlink" Target="mailto:joshua.jacob8@yahoo.com" TargetMode="External"/><Relationship Id="rId11" Type="http://schemas.openxmlformats.org/officeDocument/2006/relationships/hyperlink" Target="mailto:oluseyiaoko@yahoo.co.uk" TargetMode="External"/><Relationship Id="rId5" Type="http://schemas.openxmlformats.org/officeDocument/2006/relationships/hyperlink" Target="mailto:thisisleonardokafor@gmail.com" TargetMode="External"/><Relationship Id="rId10" Type="http://schemas.openxmlformats.org/officeDocument/2006/relationships/hyperlink" Target="mailto:otichibueze3@gmail.com" TargetMode="External"/><Relationship Id="rId4" Type="http://schemas.openxmlformats.org/officeDocument/2006/relationships/hyperlink" Target="mailto:emmanuelokoroafor799@gmail.com" TargetMode="External"/><Relationship Id="rId9" Type="http://schemas.openxmlformats.org/officeDocument/2006/relationships/hyperlink" Target="mailto:oviemuwhen@gmail.com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3"/>
  <sheetViews>
    <sheetView topLeftCell="AT2" workbookViewId="0">
      <selection activeCell="AN54" sqref="AN54"/>
    </sheetView>
  </sheetViews>
  <sheetFormatPr defaultRowHeight="15" x14ac:dyDescent="0.25"/>
  <cols>
    <col min="2" max="2" width="10.7109375" customWidth="1"/>
    <col min="4" max="4" width="10.7109375" bestFit="1" customWidth="1"/>
    <col min="6" max="6" width="35.5703125" customWidth="1"/>
    <col min="7" max="7" width="37.140625" customWidth="1"/>
    <col min="8" max="8" width="17.42578125" customWidth="1"/>
    <col min="9" max="9" width="37" customWidth="1"/>
    <col min="10" max="10" width="28.5703125" customWidth="1"/>
    <col min="11" max="11" width="18" customWidth="1"/>
    <col min="12" max="12" width="35.28515625" customWidth="1"/>
    <col min="13" max="13" width="24.5703125" customWidth="1"/>
    <col min="14" max="14" width="18.42578125" customWidth="1"/>
    <col min="15" max="15" width="20.85546875" customWidth="1"/>
    <col min="16" max="16" width="10.42578125" customWidth="1"/>
    <col min="17" max="17" width="15.5703125" customWidth="1"/>
    <col min="18" max="18" width="16.140625" customWidth="1"/>
    <col min="19" max="19" width="13.28515625" customWidth="1"/>
    <col min="20" max="20" width="16.85546875" customWidth="1"/>
    <col min="26" max="26" width="19.140625" customWidth="1"/>
    <col min="27" max="27" width="20.7109375" customWidth="1"/>
    <col min="28" max="28" width="17.85546875" customWidth="1"/>
    <col min="29" max="29" width="19.140625" customWidth="1"/>
    <col min="30" max="30" width="21.85546875" customWidth="1"/>
    <col min="31" max="31" width="18.7109375" customWidth="1"/>
    <col min="32" max="32" width="16.85546875" customWidth="1"/>
    <col min="33" max="33" width="17.5703125" customWidth="1"/>
    <col min="34" max="34" width="20.42578125" customWidth="1"/>
    <col min="51" max="51" width="13.140625" customWidth="1"/>
    <col min="52" max="52" width="14" customWidth="1"/>
    <col min="53" max="53" width="13.28515625" customWidth="1"/>
    <col min="57" max="57" width="20.140625" customWidth="1"/>
    <col min="60" max="60" width="33.42578125" customWidth="1"/>
  </cols>
  <sheetData>
    <row r="1" spans="1:69" ht="57.75" thickBot="1" x14ac:dyDescent="0.4">
      <c r="A1" s="66" t="s">
        <v>55</v>
      </c>
      <c r="B1" s="67"/>
      <c r="C1" s="67"/>
      <c r="D1" s="67"/>
      <c r="E1" s="67"/>
      <c r="F1" s="67"/>
      <c r="G1" s="67"/>
      <c r="H1" s="67"/>
      <c r="I1" s="1"/>
      <c r="J1" s="1"/>
      <c r="K1" s="1"/>
      <c r="L1" s="1"/>
      <c r="M1" s="2"/>
      <c r="N1" s="2"/>
      <c r="O1" s="68" t="s">
        <v>0</v>
      </c>
      <c r="P1" s="61"/>
      <c r="Q1" s="61"/>
      <c r="R1" s="61"/>
      <c r="S1" s="61"/>
      <c r="T1" s="62"/>
      <c r="U1" s="69" t="s">
        <v>1</v>
      </c>
      <c r="V1" s="70"/>
      <c r="W1" s="70"/>
      <c r="X1" s="70"/>
      <c r="Y1" s="71"/>
      <c r="Z1" s="61" t="s">
        <v>2</v>
      </c>
      <c r="AA1" s="61"/>
      <c r="AB1" s="62"/>
      <c r="AC1" s="68" t="s">
        <v>3</v>
      </c>
      <c r="AD1" s="61"/>
      <c r="AE1" s="62"/>
      <c r="AF1" s="68" t="s">
        <v>4</v>
      </c>
      <c r="AG1" s="61"/>
      <c r="AH1" s="61"/>
      <c r="AI1" s="61"/>
      <c r="AJ1" s="61"/>
      <c r="AK1" s="62"/>
      <c r="AL1" s="61" t="s">
        <v>5</v>
      </c>
      <c r="AM1" s="61"/>
      <c r="AN1" s="61"/>
      <c r="AO1" s="61"/>
      <c r="AP1" s="62"/>
      <c r="AQ1" s="3" t="s">
        <v>6</v>
      </c>
      <c r="AR1" s="4"/>
      <c r="AS1" s="5"/>
      <c r="AT1" s="6" t="s">
        <v>7</v>
      </c>
      <c r="AU1" s="7" t="s">
        <v>8</v>
      </c>
      <c r="AV1" s="8" t="s">
        <v>9</v>
      </c>
      <c r="AW1" s="9"/>
      <c r="AX1" s="10"/>
      <c r="AY1" s="1"/>
      <c r="AZ1" s="1"/>
      <c r="BA1" s="1"/>
      <c r="BB1" s="1"/>
      <c r="BC1" s="63" t="s">
        <v>10</v>
      </c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5"/>
      <c r="BO1" s="63" t="s">
        <v>11</v>
      </c>
      <c r="BP1" s="64"/>
      <c r="BQ1" s="65"/>
    </row>
    <row r="2" spans="1:69" ht="94.5" thickBot="1" x14ac:dyDescent="0.3">
      <c r="A2" s="11" t="s">
        <v>12</v>
      </c>
      <c r="B2" s="11" t="s">
        <v>13</v>
      </c>
      <c r="C2" s="12" t="s">
        <v>14</v>
      </c>
      <c r="D2" s="13" t="s">
        <v>15</v>
      </c>
      <c r="E2" s="12" t="s">
        <v>16</v>
      </c>
      <c r="F2" s="14" t="s">
        <v>17</v>
      </c>
      <c r="G2" s="15" t="s">
        <v>18</v>
      </c>
      <c r="H2" s="16" t="s">
        <v>19</v>
      </c>
      <c r="I2" s="17" t="s">
        <v>20</v>
      </c>
      <c r="J2" s="18" t="s">
        <v>21</v>
      </c>
      <c r="K2" s="18" t="s">
        <v>22</v>
      </c>
      <c r="L2" s="18" t="s">
        <v>23</v>
      </c>
      <c r="M2" s="19" t="s">
        <v>24</v>
      </c>
      <c r="N2" s="19" t="s">
        <v>25</v>
      </c>
      <c r="O2" s="12" t="s">
        <v>26</v>
      </c>
      <c r="P2" s="19" t="s">
        <v>27</v>
      </c>
      <c r="Q2" s="19" t="s">
        <v>28</v>
      </c>
      <c r="R2" s="20" t="s">
        <v>29</v>
      </c>
      <c r="S2" s="21" t="s">
        <v>30</v>
      </c>
      <c r="T2" s="22" t="s">
        <v>31</v>
      </c>
      <c r="U2" s="12" t="s">
        <v>26</v>
      </c>
      <c r="V2" s="19" t="s">
        <v>28</v>
      </c>
      <c r="W2" s="23" t="s">
        <v>32</v>
      </c>
      <c r="X2" s="23" t="s">
        <v>33</v>
      </c>
      <c r="Y2" s="22" t="s">
        <v>31</v>
      </c>
      <c r="Z2" s="24" t="s">
        <v>34</v>
      </c>
      <c r="AA2" s="25" t="s">
        <v>33</v>
      </c>
      <c r="AB2" s="26" t="s">
        <v>31</v>
      </c>
      <c r="AC2" s="27" t="s">
        <v>3</v>
      </c>
      <c r="AD2" s="28" t="s">
        <v>33</v>
      </c>
      <c r="AE2" s="29" t="s">
        <v>31</v>
      </c>
      <c r="AF2" s="30" t="s">
        <v>35</v>
      </c>
      <c r="AG2" s="31" t="s">
        <v>33</v>
      </c>
      <c r="AH2" s="32" t="s">
        <v>31</v>
      </c>
      <c r="AI2" s="33" t="s">
        <v>36</v>
      </c>
      <c r="AJ2" s="33" t="s">
        <v>33</v>
      </c>
      <c r="AK2" s="32" t="s">
        <v>31</v>
      </c>
      <c r="AL2" s="34" t="s">
        <v>37</v>
      </c>
      <c r="AM2" s="34" t="s">
        <v>38</v>
      </c>
      <c r="AN2" s="34" t="s">
        <v>5</v>
      </c>
      <c r="AO2" s="34" t="s">
        <v>33</v>
      </c>
      <c r="AP2" s="35" t="s">
        <v>31</v>
      </c>
      <c r="AQ2" s="36" t="s">
        <v>39</v>
      </c>
      <c r="AR2" s="36" t="s">
        <v>40</v>
      </c>
      <c r="AS2" s="36" t="s">
        <v>41</v>
      </c>
      <c r="AT2" s="37" t="s">
        <v>42</v>
      </c>
      <c r="AU2" s="38" t="s">
        <v>42</v>
      </c>
      <c r="AV2" s="36" t="s">
        <v>43</v>
      </c>
      <c r="AW2" s="36" t="s">
        <v>44</v>
      </c>
      <c r="AX2" s="36" t="s">
        <v>45</v>
      </c>
      <c r="AY2" s="17" t="s">
        <v>46</v>
      </c>
      <c r="AZ2" s="17" t="s">
        <v>47</v>
      </c>
      <c r="BA2" s="39" t="s">
        <v>48</v>
      </c>
      <c r="BB2" s="40" t="s">
        <v>49</v>
      </c>
      <c r="BC2" s="41" t="s">
        <v>50</v>
      </c>
      <c r="BD2" s="42" t="s">
        <v>51</v>
      </c>
      <c r="BE2" s="41" t="s">
        <v>128</v>
      </c>
      <c r="BF2" s="42" t="s">
        <v>51</v>
      </c>
      <c r="BG2" s="41" t="s">
        <v>50</v>
      </c>
      <c r="BH2" s="42" t="s">
        <v>51</v>
      </c>
      <c r="BI2" s="41" t="s">
        <v>50</v>
      </c>
      <c r="BJ2" s="42" t="s">
        <v>51</v>
      </c>
      <c r="BK2" s="41" t="s">
        <v>50</v>
      </c>
      <c r="BL2" s="42" t="s">
        <v>51</v>
      </c>
      <c r="BM2" s="41" t="s">
        <v>50</v>
      </c>
      <c r="BN2" s="42" t="s">
        <v>51</v>
      </c>
      <c r="BO2" s="43" t="s">
        <v>52</v>
      </c>
      <c r="BP2" s="44" t="s">
        <v>53</v>
      </c>
      <c r="BQ2" s="45" t="s">
        <v>54</v>
      </c>
    </row>
    <row r="3" spans="1:69" x14ac:dyDescent="0.25">
      <c r="A3" t="s">
        <v>77</v>
      </c>
      <c r="B3" t="s">
        <v>56</v>
      </c>
      <c r="C3" t="s">
        <v>57</v>
      </c>
      <c r="D3" s="46">
        <v>44194</v>
      </c>
      <c r="E3">
        <v>1</v>
      </c>
      <c r="F3" t="s">
        <v>58</v>
      </c>
      <c r="G3" t="s">
        <v>76</v>
      </c>
      <c r="H3" s="47" t="s">
        <v>59</v>
      </c>
      <c r="I3" s="48" t="s">
        <v>75</v>
      </c>
      <c r="J3" t="s">
        <v>60</v>
      </c>
      <c r="K3" t="s">
        <v>61</v>
      </c>
      <c r="L3" t="s">
        <v>62</v>
      </c>
      <c r="M3" t="s">
        <v>63</v>
      </c>
      <c r="N3" s="47" t="s">
        <v>59</v>
      </c>
      <c r="O3">
        <v>1</v>
      </c>
      <c r="P3" t="s">
        <v>64</v>
      </c>
      <c r="Q3" s="49">
        <v>30000000</v>
      </c>
      <c r="R3" s="49">
        <v>30000000</v>
      </c>
      <c r="S3" s="49">
        <v>30000000</v>
      </c>
      <c r="T3" s="49">
        <f>R3-S3</f>
        <v>0</v>
      </c>
      <c r="AY3" s="49">
        <v>30000000</v>
      </c>
      <c r="AZ3" s="49" t="s">
        <v>65</v>
      </c>
      <c r="BA3" t="s">
        <v>89</v>
      </c>
    </row>
    <row r="4" spans="1:69" x14ac:dyDescent="0.25">
      <c r="A4" t="s">
        <v>77</v>
      </c>
      <c r="B4" t="s">
        <v>56</v>
      </c>
      <c r="C4" t="s">
        <v>57</v>
      </c>
      <c r="D4" s="46">
        <v>44209</v>
      </c>
      <c r="E4">
        <v>2</v>
      </c>
      <c r="F4" t="s">
        <v>78</v>
      </c>
      <c r="G4" t="s">
        <v>79</v>
      </c>
      <c r="H4" s="47" t="s">
        <v>80</v>
      </c>
      <c r="I4" s="48" t="s">
        <v>81</v>
      </c>
      <c r="J4" t="s">
        <v>82</v>
      </c>
      <c r="K4" s="47" t="s">
        <v>83</v>
      </c>
      <c r="L4" t="s">
        <v>62</v>
      </c>
      <c r="M4" t="s">
        <v>84</v>
      </c>
      <c r="N4" s="47" t="s">
        <v>85</v>
      </c>
      <c r="O4">
        <v>0.5</v>
      </c>
      <c r="P4" t="s">
        <v>87</v>
      </c>
      <c r="Q4" s="49">
        <v>17000000</v>
      </c>
      <c r="R4" s="49">
        <v>17000000</v>
      </c>
      <c r="S4" s="49">
        <v>17000000</v>
      </c>
      <c r="T4" s="49">
        <v>0</v>
      </c>
      <c r="AY4" s="49">
        <v>17000000</v>
      </c>
      <c r="AZ4" s="49">
        <v>17000000</v>
      </c>
      <c r="BA4" s="49" t="s">
        <v>89</v>
      </c>
    </row>
    <row r="5" spans="1:69" x14ac:dyDescent="0.25">
      <c r="A5" t="s">
        <v>90</v>
      </c>
      <c r="B5" t="s">
        <v>56</v>
      </c>
      <c r="C5" t="s">
        <v>57</v>
      </c>
      <c r="D5" s="46">
        <v>44273</v>
      </c>
      <c r="E5">
        <v>3</v>
      </c>
      <c r="F5" t="s">
        <v>91</v>
      </c>
      <c r="G5" t="s">
        <v>92</v>
      </c>
      <c r="H5" s="47" t="s">
        <v>93</v>
      </c>
      <c r="I5" s="48" t="s">
        <v>94</v>
      </c>
      <c r="J5" t="s">
        <v>95</v>
      </c>
      <c r="K5" s="47" t="s">
        <v>96</v>
      </c>
      <c r="L5" t="s">
        <v>62</v>
      </c>
      <c r="M5" t="s">
        <v>97</v>
      </c>
      <c r="N5" t="s">
        <v>61</v>
      </c>
      <c r="O5">
        <v>1</v>
      </c>
      <c r="P5" t="s">
        <v>98</v>
      </c>
      <c r="Q5" s="49">
        <v>30000000</v>
      </c>
      <c r="R5" s="49">
        <v>30000000</v>
      </c>
      <c r="S5" s="49">
        <v>30000000</v>
      </c>
      <c r="AY5" s="49">
        <v>30000000</v>
      </c>
      <c r="AZ5" s="49">
        <v>30000000</v>
      </c>
      <c r="BA5" t="s">
        <v>89</v>
      </c>
    </row>
    <row r="6" spans="1:69" x14ac:dyDescent="0.25">
      <c r="A6" t="s">
        <v>90</v>
      </c>
      <c r="B6" t="s">
        <v>56</v>
      </c>
      <c r="C6" t="s">
        <v>57</v>
      </c>
      <c r="D6" s="46">
        <v>44294</v>
      </c>
      <c r="E6">
        <v>4</v>
      </c>
      <c r="F6" t="s">
        <v>99</v>
      </c>
      <c r="G6" t="s">
        <v>100</v>
      </c>
      <c r="H6" s="52" t="s">
        <v>101</v>
      </c>
      <c r="I6" s="48" t="s">
        <v>102</v>
      </c>
      <c r="J6" t="s">
        <v>103</v>
      </c>
      <c r="K6" s="47" t="s">
        <v>104</v>
      </c>
      <c r="L6" t="s">
        <v>62</v>
      </c>
      <c r="M6" t="s">
        <v>105</v>
      </c>
      <c r="O6">
        <v>1</v>
      </c>
      <c r="P6" t="s">
        <v>98</v>
      </c>
      <c r="Q6" s="49">
        <v>28000000</v>
      </c>
      <c r="R6" s="49">
        <v>28000000</v>
      </c>
      <c r="S6" s="49">
        <v>28000000</v>
      </c>
      <c r="AY6" s="49">
        <v>28000000</v>
      </c>
      <c r="AZ6" s="49">
        <v>28000000</v>
      </c>
      <c r="BA6" t="s">
        <v>89</v>
      </c>
    </row>
    <row r="7" spans="1:69" x14ac:dyDescent="0.25">
      <c r="A7" t="s">
        <v>90</v>
      </c>
      <c r="B7" t="s">
        <v>56</v>
      </c>
      <c r="C7" t="s">
        <v>57</v>
      </c>
      <c r="D7" s="46">
        <v>44302</v>
      </c>
      <c r="E7">
        <v>5</v>
      </c>
      <c r="F7" t="s">
        <v>106</v>
      </c>
      <c r="G7" t="s">
        <v>107</v>
      </c>
      <c r="H7" s="52" t="s">
        <v>108</v>
      </c>
      <c r="I7" s="48" t="s">
        <v>109</v>
      </c>
      <c r="J7" t="s">
        <v>110</v>
      </c>
      <c r="K7" s="47" t="s">
        <v>111</v>
      </c>
      <c r="L7" t="s">
        <v>62</v>
      </c>
      <c r="M7" t="s">
        <v>112</v>
      </c>
      <c r="N7" s="47" t="s">
        <v>113</v>
      </c>
      <c r="O7">
        <v>1</v>
      </c>
      <c r="P7" t="s">
        <v>87</v>
      </c>
      <c r="Q7" s="49">
        <v>25000000</v>
      </c>
      <c r="R7" s="49">
        <v>25000000</v>
      </c>
      <c r="S7" s="49">
        <v>25000000</v>
      </c>
      <c r="T7" s="49"/>
      <c r="Z7" s="49">
        <v>1200000</v>
      </c>
      <c r="AA7" s="49">
        <v>1200000</v>
      </c>
      <c r="AB7" s="49"/>
      <c r="AC7" s="49">
        <v>300000</v>
      </c>
      <c r="AD7" s="49">
        <v>300000</v>
      </c>
      <c r="AE7" s="49"/>
      <c r="AF7" s="49">
        <v>3500000</v>
      </c>
      <c r="AG7" s="49">
        <v>3500000</v>
      </c>
      <c r="AH7" s="49"/>
      <c r="AY7" s="49">
        <v>30000000</v>
      </c>
      <c r="AZ7" s="49">
        <v>30000000</v>
      </c>
      <c r="BA7" s="49" t="s">
        <v>89</v>
      </c>
    </row>
    <row r="8" spans="1:69" x14ac:dyDescent="0.25">
      <c r="A8" t="s">
        <v>121</v>
      </c>
      <c r="B8" t="s">
        <v>56</v>
      </c>
      <c r="C8" t="s">
        <v>57</v>
      </c>
      <c r="D8" s="46">
        <v>44346</v>
      </c>
      <c r="E8">
        <v>6</v>
      </c>
      <c r="F8" t="s">
        <v>122</v>
      </c>
      <c r="G8" t="s">
        <v>123</v>
      </c>
      <c r="H8" s="52" t="s">
        <v>124</v>
      </c>
      <c r="I8" s="48" t="s">
        <v>125</v>
      </c>
      <c r="J8" t="s">
        <v>126</v>
      </c>
      <c r="K8" s="52" t="s">
        <v>124</v>
      </c>
      <c r="L8" t="s">
        <v>62</v>
      </c>
      <c r="M8" t="s">
        <v>127</v>
      </c>
      <c r="N8" t="s">
        <v>61</v>
      </c>
      <c r="O8">
        <v>1</v>
      </c>
      <c r="P8" t="s">
        <v>64</v>
      </c>
      <c r="Q8" s="49">
        <v>25500000</v>
      </c>
      <c r="R8" s="49">
        <v>25500000</v>
      </c>
      <c r="S8" s="49">
        <v>3000000</v>
      </c>
      <c r="T8" s="49">
        <f>R8-S8</f>
        <v>22500000</v>
      </c>
      <c r="Z8" s="49">
        <v>1200000</v>
      </c>
      <c r="AB8" s="49">
        <v>1200000</v>
      </c>
      <c r="AC8" s="49">
        <v>300000</v>
      </c>
      <c r="AE8" s="49">
        <v>300000</v>
      </c>
      <c r="AF8" s="49">
        <v>3500000</v>
      </c>
      <c r="AH8" s="49">
        <v>3500000</v>
      </c>
      <c r="AY8" s="49">
        <v>30500000</v>
      </c>
      <c r="AZ8" s="49">
        <v>3000000</v>
      </c>
      <c r="BA8" s="49">
        <f>AY8-AZ8</f>
        <v>27500000</v>
      </c>
      <c r="BE8" t="s">
        <v>129</v>
      </c>
    </row>
    <row r="9" spans="1:69" x14ac:dyDescent="0.25">
      <c r="A9" t="s">
        <v>130</v>
      </c>
      <c r="B9" t="s">
        <v>56</v>
      </c>
      <c r="C9" t="s">
        <v>57</v>
      </c>
      <c r="D9" s="46">
        <v>44371</v>
      </c>
      <c r="E9">
        <v>7</v>
      </c>
      <c r="F9" t="s">
        <v>131</v>
      </c>
      <c r="G9" t="s">
        <v>132</v>
      </c>
      <c r="H9" s="52" t="s">
        <v>133</v>
      </c>
      <c r="I9" s="48" t="s">
        <v>134</v>
      </c>
      <c r="J9" t="s">
        <v>135</v>
      </c>
      <c r="L9" t="s">
        <v>62</v>
      </c>
      <c r="M9" t="s">
        <v>136</v>
      </c>
      <c r="N9" s="47" t="s">
        <v>137</v>
      </c>
      <c r="O9">
        <v>1</v>
      </c>
      <c r="P9" t="s">
        <v>98</v>
      </c>
      <c r="Q9" s="49">
        <v>24500000</v>
      </c>
      <c r="R9" s="49">
        <v>24500000</v>
      </c>
      <c r="S9" s="49">
        <v>24500000</v>
      </c>
      <c r="T9" s="49">
        <f t="shared" ref="T9:T37" si="0">R9-S9</f>
        <v>0</v>
      </c>
      <c r="Z9" s="49">
        <v>1200000</v>
      </c>
      <c r="AA9" s="49">
        <v>1200000</v>
      </c>
      <c r="AC9" s="49">
        <v>300000</v>
      </c>
      <c r="AD9" s="49">
        <v>300000</v>
      </c>
      <c r="AF9" s="49">
        <v>3500000</v>
      </c>
      <c r="AG9" s="49">
        <v>3500000</v>
      </c>
      <c r="AH9" s="49">
        <f>AF9-AG9</f>
        <v>0</v>
      </c>
      <c r="AY9" s="49">
        <v>29500000</v>
      </c>
      <c r="AZ9" s="49">
        <v>29500000</v>
      </c>
      <c r="BA9" s="49" t="s">
        <v>89</v>
      </c>
    </row>
    <row r="10" spans="1:69" x14ac:dyDescent="0.25">
      <c r="A10" t="s">
        <v>138</v>
      </c>
      <c r="B10" t="s">
        <v>56</v>
      </c>
      <c r="C10" t="s">
        <v>57</v>
      </c>
      <c r="D10" s="46">
        <v>43978</v>
      </c>
      <c r="E10">
        <v>8</v>
      </c>
      <c r="F10" t="s">
        <v>139</v>
      </c>
      <c r="G10" t="s">
        <v>140</v>
      </c>
      <c r="H10" s="52" t="s">
        <v>141</v>
      </c>
      <c r="I10" s="48" t="s">
        <v>142</v>
      </c>
      <c r="J10" t="s">
        <v>143</v>
      </c>
      <c r="K10" s="52" t="s">
        <v>144</v>
      </c>
      <c r="L10" t="s">
        <v>62</v>
      </c>
      <c r="M10" t="s">
        <v>145</v>
      </c>
      <c r="N10" s="47" t="s">
        <v>146</v>
      </c>
      <c r="O10">
        <v>0.5</v>
      </c>
      <c r="P10" t="s">
        <v>98</v>
      </c>
      <c r="Q10" s="49">
        <v>13500000</v>
      </c>
      <c r="R10" s="49">
        <v>13500000</v>
      </c>
      <c r="S10" s="49">
        <v>13500000</v>
      </c>
      <c r="T10" s="49">
        <f t="shared" si="0"/>
        <v>0</v>
      </c>
      <c r="Z10" s="49">
        <v>1200000</v>
      </c>
      <c r="AA10" s="49">
        <v>1200000</v>
      </c>
      <c r="AC10" s="49">
        <v>300000</v>
      </c>
      <c r="AD10" s="49">
        <v>300000</v>
      </c>
      <c r="AF10" s="49">
        <v>2000000</v>
      </c>
      <c r="AG10" s="49">
        <v>2000000</v>
      </c>
      <c r="AH10" s="49">
        <f t="shared" ref="AH10:AH29" si="1">AF10-AG10</f>
        <v>0</v>
      </c>
      <c r="AY10" s="49">
        <v>17000000</v>
      </c>
      <c r="AZ10" s="49">
        <v>17000000</v>
      </c>
      <c r="BA10" s="49" t="s">
        <v>89</v>
      </c>
    </row>
    <row r="11" spans="1:69" x14ac:dyDescent="0.25">
      <c r="A11" t="s">
        <v>130</v>
      </c>
      <c r="B11" t="s">
        <v>56</v>
      </c>
      <c r="C11" t="s">
        <v>57</v>
      </c>
      <c r="D11" s="46">
        <v>44396</v>
      </c>
      <c r="E11">
        <v>9</v>
      </c>
      <c r="F11" t="s">
        <v>147</v>
      </c>
      <c r="G11" t="s">
        <v>148</v>
      </c>
      <c r="H11" s="52" t="s">
        <v>149</v>
      </c>
      <c r="I11" s="48" t="s">
        <v>150</v>
      </c>
      <c r="J11" t="s">
        <v>151</v>
      </c>
      <c r="K11" s="52" t="s">
        <v>152</v>
      </c>
      <c r="L11" t="s">
        <v>62</v>
      </c>
      <c r="M11" t="s">
        <v>153</v>
      </c>
      <c r="N11" s="47" t="s">
        <v>154</v>
      </c>
      <c r="O11">
        <v>0.5</v>
      </c>
      <c r="P11" t="s">
        <v>98</v>
      </c>
      <c r="Q11" s="49">
        <v>13500000</v>
      </c>
      <c r="R11" s="49">
        <v>13500000</v>
      </c>
      <c r="S11" s="49">
        <v>13500000</v>
      </c>
      <c r="T11" s="49">
        <f t="shared" si="0"/>
        <v>0</v>
      </c>
      <c r="Z11" s="49">
        <v>1200000</v>
      </c>
      <c r="AA11" s="49">
        <v>1200000</v>
      </c>
      <c r="AC11" s="49">
        <v>300000</v>
      </c>
      <c r="AD11" s="49">
        <v>300000</v>
      </c>
      <c r="AF11" s="49">
        <v>2000000</v>
      </c>
      <c r="AG11" s="49">
        <v>2000000</v>
      </c>
      <c r="AH11" s="49">
        <f t="shared" si="1"/>
        <v>0</v>
      </c>
      <c r="AY11" s="49">
        <v>17000000</v>
      </c>
      <c r="AZ11" s="49">
        <v>17000000</v>
      </c>
      <c r="BA11" s="49" t="s">
        <v>89</v>
      </c>
    </row>
    <row r="12" spans="1:69" x14ac:dyDescent="0.25">
      <c r="A12" t="s">
        <v>130</v>
      </c>
      <c r="B12" t="s">
        <v>56</v>
      </c>
      <c r="C12" t="s">
        <v>57</v>
      </c>
      <c r="D12" s="46">
        <v>44396</v>
      </c>
      <c r="E12">
        <v>10</v>
      </c>
      <c r="F12" t="s">
        <v>155</v>
      </c>
      <c r="G12" t="s">
        <v>156</v>
      </c>
      <c r="H12" s="52" t="s">
        <v>149</v>
      </c>
      <c r="I12" s="48" t="s">
        <v>157</v>
      </c>
      <c r="J12" t="s">
        <v>158</v>
      </c>
      <c r="K12" s="52" t="s">
        <v>159</v>
      </c>
      <c r="L12" t="s">
        <v>62</v>
      </c>
      <c r="M12" t="s">
        <v>153</v>
      </c>
      <c r="O12">
        <v>1</v>
      </c>
      <c r="P12" t="s">
        <v>98</v>
      </c>
      <c r="Q12" s="49">
        <v>25000000</v>
      </c>
      <c r="R12" s="49">
        <v>25000000</v>
      </c>
      <c r="S12" s="49">
        <v>25000000</v>
      </c>
      <c r="T12" s="49">
        <f t="shared" si="0"/>
        <v>0</v>
      </c>
      <c r="Z12" s="49">
        <v>1200000</v>
      </c>
      <c r="AA12" s="49">
        <v>1200000</v>
      </c>
      <c r="AC12" s="49">
        <v>300000</v>
      </c>
      <c r="AD12" s="49">
        <v>300000</v>
      </c>
      <c r="AF12" s="49">
        <v>3500000</v>
      </c>
      <c r="AG12" s="49">
        <v>3500000</v>
      </c>
      <c r="AH12" s="49">
        <f t="shared" si="1"/>
        <v>0</v>
      </c>
      <c r="AY12" s="49">
        <v>30000000</v>
      </c>
      <c r="AZ12" s="49">
        <v>30000000</v>
      </c>
      <c r="BA12" s="49" t="s">
        <v>89</v>
      </c>
    </row>
    <row r="13" spans="1:69" x14ac:dyDescent="0.25">
      <c r="A13" t="s">
        <v>130</v>
      </c>
      <c r="B13" t="s">
        <v>56</v>
      </c>
      <c r="C13" t="s">
        <v>57</v>
      </c>
      <c r="D13" s="46">
        <v>44399</v>
      </c>
      <c r="E13">
        <v>11</v>
      </c>
      <c r="F13" t="s">
        <v>160</v>
      </c>
      <c r="G13" t="s">
        <v>161</v>
      </c>
      <c r="H13" s="56" t="s">
        <v>162</v>
      </c>
      <c r="I13" s="57" t="s">
        <v>163</v>
      </c>
      <c r="J13" s="56" t="s">
        <v>164</v>
      </c>
      <c r="K13" s="52" t="s">
        <v>165</v>
      </c>
      <c r="L13" s="56" t="s">
        <v>62</v>
      </c>
      <c r="M13" s="56" t="s">
        <v>166</v>
      </c>
      <c r="N13" s="52" t="s">
        <v>167</v>
      </c>
      <c r="O13">
        <v>2</v>
      </c>
      <c r="P13" t="s">
        <v>98</v>
      </c>
      <c r="Q13" s="49">
        <v>25000000</v>
      </c>
      <c r="R13" s="49">
        <v>50000000</v>
      </c>
      <c r="S13" s="49">
        <v>50000000</v>
      </c>
      <c r="T13" s="49">
        <f t="shared" si="0"/>
        <v>0</v>
      </c>
      <c r="Z13" s="49">
        <v>2400000</v>
      </c>
      <c r="AA13" s="49">
        <v>2400000</v>
      </c>
      <c r="AC13" s="49">
        <v>600000</v>
      </c>
      <c r="AD13" s="49">
        <v>600000</v>
      </c>
      <c r="AF13" s="49">
        <v>7000000</v>
      </c>
      <c r="AG13" s="49">
        <v>7000000</v>
      </c>
      <c r="AH13" s="49">
        <f t="shared" si="1"/>
        <v>0</v>
      </c>
      <c r="AY13" s="49">
        <v>60000000</v>
      </c>
      <c r="AZ13" s="49">
        <v>60000000</v>
      </c>
      <c r="BA13" s="49" t="s">
        <v>89</v>
      </c>
      <c r="BH13" s="48" t="s">
        <v>168</v>
      </c>
    </row>
    <row r="14" spans="1:69" x14ac:dyDescent="0.25">
      <c r="A14" t="s">
        <v>130</v>
      </c>
      <c r="B14" t="s">
        <v>56</v>
      </c>
      <c r="C14" t="s">
        <v>57</v>
      </c>
      <c r="D14" s="46">
        <v>44397</v>
      </c>
      <c r="E14">
        <v>12</v>
      </c>
      <c r="F14" t="s">
        <v>170</v>
      </c>
      <c r="G14" t="s">
        <v>171</v>
      </c>
      <c r="H14" s="52" t="s">
        <v>172</v>
      </c>
      <c r="I14" s="48" t="s">
        <v>176</v>
      </c>
      <c r="J14" s="56" t="s">
        <v>173</v>
      </c>
      <c r="K14" s="52" t="s">
        <v>174</v>
      </c>
      <c r="L14" s="56" t="s">
        <v>62</v>
      </c>
      <c r="M14" s="56" t="s">
        <v>84</v>
      </c>
      <c r="N14" s="52" t="s">
        <v>85</v>
      </c>
      <c r="O14" s="56">
        <v>0.5</v>
      </c>
      <c r="P14" s="56" t="s">
        <v>87</v>
      </c>
      <c r="Q14" s="49">
        <v>13500000</v>
      </c>
      <c r="R14" s="49">
        <v>13500000</v>
      </c>
      <c r="S14" s="49">
        <v>13500000</v>
      </c>
      <c r="T14" s="49"/>
      <c r="Z14" s="49">
        <v>1200000</v>
      </c>
      <c r="AA14" s="49">
        <v>1200000</v>
      </c>
      <c r="AB14" s="49"/>
      <c r="AC14" s="49">
        <v>300000</v>
      </c>
      <c r="AD14" s="49">
        <v>300000</v>
      </c>
      <c r="AE14" s="49"/>
      <c r="AF14" s="49">
        <v>2000000</v>
      </c>
      <c r="AG14" s="49">
        <v>2000000</v>
      </c>
      <c r="AH14" s="49"/>
      <c r="AY14" s="49">
        <v>17000000</v>
      </c>
      <c r="AZ14" s="49">
        <v>17000000</v>
      </c>
      <c r="BA14" s="49" t="s">
        <v>89</v>
      </c>
      <c r="BE14" s="46">
        <v>33399</v>
      </c>
      <c r="BH14" s="48" t="s">
        <v>175</v>
      </c>
    </row>
    <row r="15" spans="1:69" x14ac:dyDescent="0.25">
      <c r="A15" t="s">
        <v>130</v>
      </c>
      <c r="B15" t="s">
        <v>56</v>
      </c>
      <c r="C15" t="s">
        <v>57</v>
      </c>
      <c r="D15" s="46">
        <v>44406</v>
      </c>
      <c r="E15">
        <v>13</v>
      </c>
      <c r="F15" t="s">
        <v>177</v>
      </c>
      <c r="G15" t="s">
        <v>178</v>
      </c>
      <c r="H15" s="52" t="s">
        <v>179</v>
      </c>
      <c r="I15" s="48" t="s">
        <v>185</v>
      </c>
      <c r="J15" s="56" t="s">
        <v>180</v>
      </c>
      <c r="K15" s="52" t="s">
        <v>181</v>
      </c>
      <c r="L15" s="56" t="s">
        <v>62</v>
      </c>
      <c r="M15" s="56" t="s">
        <v>182</v>
      </c>
      <c r="O15">
        <v>2</v>
      </c>
      <c r="P15" s="56" t="s">
        <v>64</v>
      </c>
      <c r="Q15" s="49">
        <v>51000000</v>
      </c>
      <c r="R15" s="49">
        <v>51000000</v>
      </c>
      <c r="S15" s="49">
        <v>11000000</v>
      </c>
      <c r="T15" s="49">
        <f t="shared" si="0"/>
        <v>40000000</v>
      </c>
      <c r="Z15" s="49">
        <v>2400000</v>
      </c>
      <c r="AB15" s="49">
        <v>2400000</v>
      </c>
      <c r="AC15" s="49">
        <v>600000</v>
      </c>
      <c r="AE15" s="49">
        <v>600000</v>
      </c>
      <c r="AF15" s="49">
        <v>7000000</v>
      </c>
      <c r="AH15" s="49">
        <f t="shared" si="1"/>
        <v>7000000</v>
      </c>
      <c r="AY15" s="49">
        <v>61000000</v>
      </c>
      <c r="AZ15" s="49">
        <v>11000000</v>
      </c>
      <c r="BA15" s="49">
        <f t="shared" ref="BA15:BA32" si="2">AY15-AZ15</f>
        <v>50000000</v>
      </c>
      <c r="BE15" t="s">
        <v>183</v>
      </c>
      <c r="BF15" t="s">
        <v>184</v>
      </c>
    </row>
    <row r="16" spans="1:69" x14ac:dyDescent="0.25">
      <c r="A16" t="s">
        <v>130</v>
      </c>
      <c r="B16" t="s">
        <v>56</v>
      </c>
      <c r="C16" t="s">
        <v>57</v>
      </c>
      <c r="D16" s="46">
        <v>44398</v>
      </c>
      <c r="E16">
        <v>14</v>
      </c>
      <c r="F16" t="s">
        <v>186</v>
      </c>
      <c r="G16" t="s">
        <v>187</v>
      </c>
      <c r="H16" s="56" t="s">
        <v>162</v>
      </c>
      <c r="I16" s="56" t="s">
        <v>162</v>
      </c>
      <c r="J16" s="56" t="s">
        <v>188</v>
      </c>
      <c r="K16" s="52" t="s">
        <v>189</v>
      </c>
      <c r="L16" s="56" t="s">
        <v>62</v>
      </c>
      <c r="M16" s="56" t="s">
        <v>153</v>
      </c>
      <c r="N16" s="52" t="s">
        <v>190</v>
      </c>
      <c r="O16" s="56">
        <v>0.5</v>
      </c>
      <c r="P16" s="56" t="s">
        <v>87</v>
      </c>
      <c r="Q16" s="49">
        <v>13500000</v>
      </c>
      <c r="R16" s="49">
        <v>13500000</v>
      </c>
      <c r="S16" s="49">
        <v>3000000</v>
      </c>
      <c r="T16" s="49">
        <f t="shared" si="0"/>
        <v>10500000</v>
      </c>
      <c r="Z16" s="49">
        <v>1200000</v>
      </c>
      <c r="AB16" s="49">
        <v>1200000</v>
      </c>
      <c r="AC16" s="49">
        <v>300000</v>
      </c>
      <c r="AE16" s="49">
        <v>300000</v>
      </c>
      <c r="AF16" s="49">
        <v>2000000</v>
      </c>
      <c r="AH16" s="49">
        <f t="shared" si="1"/>
        <v>2000000</v>
      </c>
      <c r="AY16" s="49">
        <v>17000000</v>
      </c>
      <c r="AZ16" s="49">
        <v>3000000</v>
      </c>
      <c r="BA16" s="49">
        <f t="shared" si="2"/>
        <v>14000000</v>
      </c>
      <c r="BE16" t="s">
        <v>191</v>
      </c>
      <c r="BH16" s="48" t="s">
        <v>192</v>
      </c>
    </row>
    <row r="17" spans="1:60" x14ac:dyDescent="0.25">
      <c r="A17" t="s">
        <v>130</v>
      </c>
      <c r="B17" t="s">
        <v>56</v>
      </c>
      <c r="C17" t="s">
        <v>57</v>
      </c>
      <c r="D17" s="46">
        <v>44406</v>
      </c>
      <c r="E17">
        <v>15</v>
      </c>
      <c r="F17" t="s">
        <v>193</v>
      </c>
      <c r="G17" t="s">
        <v>194</v>
      </c>
      <c r="H17" s="52" t="s">
        <v>195</v>
      </c>
      <c r="I17" s="48" t="s">
        <v>196</v>
      </c>
      <c r="J17" s="56" t="s">
        <v>197</v>
      </c>
      <c r="K17" s="52" t="s">
        <v>198</v>
      </c>
      <c r="L17" s="56" t="s">
        <v>62</v>
      </c>
      <c r="M17" s="56" t="s">
        <v>84</v>
      </c>
      <c r="N17" s="52" t="s">
        <v>85</v>
      </c>
      <c r="O17" s="56">
        <v>0.5</v>
      </c>
      <c r="P17" s="56" t="s">
        <v>87</v>
      </c>
      <c r="Q17" s="49">
        <v>13500000</v>
      </c>
      <c r="R17" s="49">
        <v>13500000</v>
      </c>
      <c r="S17" s="49">
        <v>6000000</v>
      </c>
      <c r="T17" s="49">
        <f t="shared" si="0"/>
        <v>7500000</v>
      </c>
      <c r="Z17" s="49">
        <v>1200000</v>
      </c>
      <c r="AB17" s="49">
        <v>1200000</v>
      </c>
      <c r="AC17" s="49">
        <v>300000</v>
      </c>
      <c r="AE17" s="49">
        <v>300000</v>
      </c>
      <c r="AF17" s="49">
        <v>2000000</v>
      </c>
      <c r="AH17" s="49">
        <f t="shared" si="1"/>
        <v>2000000</v>
      </c>
      <c r="AY17" s="49">
        <v>17000000</v>
      </c>
      <c r="AZ17" s="49">
        <v>6000000</v>
      </c>
      <c r="BA17" s="49">
        <f t="shared" si="2"/>
        <v>11000000</v>
      </c>
      <c r="BE17" t="s">
        <v>199</v>
      </c>
      <c r="BH17" s="48" t="s">
        <v>175</v>
      </c>
    </row>
    <row r="18" spans="1:60" x14ac:dyDescent="0.25">
      <c r="A18" t="s">
        <v>130</v>
      </c>
      <c r="B18" t="s">
        <v>56</v>
      </c>
      <c r="C18" t="s">
        <v>57</v>
      </c>
      <c r="D18" s="46">
        <v>44406</v>
      </c>
      <c r="E18">
        <v>16</v>
      </c>
      <c r="F18" t="s">
        <v>200</v>
      </c>
      <c r="G18" t="s">
        <v>201</v>
      </c>
      <c r="H18" s="52" t="s">
        <v>202</v>
      </c>
      <c r="I18" s="48" t="s">
        <v>203</v>
      </c>
      <c r="J18" s="56" t="s">
        <v>204</v>
      </c>
      <c r="K18" s="52" t="s">
        <v>205</v>
      </c>
      <c r="L18" s="56" t="s">
        <v>62</v>
      </c>
      <c r="M18" s="56" t="s">
        <v>84</v>
      </c>
      <c r="O18">
        <v>1</v>
      </c>
      <c r="P18" s="56" t="s">
        <v>87</v>
      </c>
      <c r="Q18" s="49">
        <v>25000000</v>
      </c>
      <c r="R18" s="49">
        <v>25000000</v>
      </c>
      <c r="S18" s="49">
        <v>9000000</v>
      </c>
      <c r="T18" s="49">
        <f t="shared" si="0"/>
        <v>16000000</v>
      </c>
      <c r="Z18" s="49">
        <v>1200000</v>
      </c>
      <c r="AB18" s="49">
        <v>1200000</v>
      </c>
      <c r="AC18" s="49">
        <v>300000</v>
      </c>
      <c r="AE18" s="49">
        <v>300000</v>
      </c>
      <c r="AF18" s="49">
        <v>3500000</v>
      </c>
      <c r="AH18" s="49">
        <f t="shared" si="1"/>
        <v>3500000</v>
      </c>
      <c r="AY18" s="49">
        <v>30000000</v>
      </c>
      <c r="AZ18" s="49">
        <v>9000000</v>
      </c>
      <c r="BA18" s="49">
        <f t="shared" si="2"/>
        <v>21000000</v>
      </c>
      <c r="BE18" t="s">
        <v>206</v>
      </c>
    </row>
    <row r="19" spans="1:60" x14ac:dyDescent="0.25">
      <c r="A19" t="s">
        <v>130</v>
      </c>
      <c r="B19" t="s">
        <v>56</v>
      </c>
      <c r="C19" t="s">
        <v>57</v>
      </c>
      <c r="D19" s="46">
        <v>44407</v>
      </c>
      <c r="E19">
        <v>17</v>
      </c>
      <c r="F19" t="s">
        <v>207</v>
      </c>
      <c r="G19" t="s">
        <v>208</v>
      </c>
      <c r="H19" s="52" t="s">
        <v>209</v>
      </c>
      <c r="I19" s="48" t="s">
        <v>210</v>
      </c>
      <c r="J19" s="56" t="s">
        <v>211</v>
      </c>
      <c r="K19" s="52" t="s">
        <v>212</v>
      </c>
      <c r="L19" s="56" t="s">
        <v>62</v>
      </c>
      <c r="M19" s="56" t="s">
        <v>213</v>
      </c>
      <c r="N19" s="52" t="s">
        <v>214</v>
      </c>
      <c r="O19">
        <v>1</v>
      </c>
      <c r="P19" s="56" t="s">
        <v>98</v>
      </c>
      <c r="Q19" s="49">
        <v>25000000</v>
      </c>
      <c r="R19" s="49">
        <v>25000000</v>
      </c>
      <c r="S19" s="49">
        <v>25000000</v>
      </c>
      <c r="T19" s="49">
        <f t="shared" si="0"/>
        <v>0</v>
      </c>
      <c r="Z19" s="49">
        <v>1200000</v>
      </c>
      <c r="AA19" s="49">
        <v>1200000</v>
      </c>
      <c r="AC19" s="49">
        <v>300000</v>
      </c>
      <c r="AD19" s="49">
        <v>300000</v>
      </c>
      <c r="AF19" s="49">
        <v>3500000</v>
      </c>
      <c r="AG19" s="49">
        <v>3500000</v>
      </c>
      <c r="AH19" s="49">
        <f t="shared" si="1"/>
        <v>0</v>
      </c>
      <c r="AY19" s="49">
        <v>30000000</v>
      </c>
      <c r="AZ19" s="49">
        <v>30000000</v>
      </c>
      <c r="BA19" s="49" t="s">
        <v>89</v>
      </c>
      <c r="BE19" s="46">
        <v>19059</v>
      </c>
    </row>
    <row r="20" spans="1:60" x14ac:dyDescent="0.25">
      <c r="A20" t="s">
        <v>130</v>
      </c>
      <c r="B20" t="s">
        <v>56</v>
      </c>
      <c r="C20" t="s">
        <v>57</v>
      </c>
      <c r="D20" s="46">
        <v>44411</v>
      </c>
      <c r="E20">
        <v>18</v>
      </c>
      <c r="F20" t="s">
        <v>215</v>
      </c>
      <c r="G20" t="s">
        <v>216</v>
      </c>
      <c r="H20" s="52" t="s">
        <v>217</v>
      </c>
      <c r="I20" s="48" t="s">
        <v>218</v>
      </c>
      <c r="J20" s="56" t="s">
        <v>219</v>
      </c>
      <c r="K20" s="56" t="s">
        <v>61</v>
      </c>
      <c r="L20" s="56" t="s">
        <v>62</v>
      </c>
      <c r="M20" s="56" t="s">
        <v>220</v>
      </c>
      <c r="N20" s="52" t="s">
        <v>221</v>
      </c>
      <c r="O20" s="56">
        <v>0.5</v>
      </c>
      <c r="P20" s="56" t="s">
        <v>98</v>
      </c>
      <c r="Q20" s="58">
        <v>13500000</v>
      </c>
      <c r="R20" s="58">
        <v>13500000</v>
      </c>
      <c r="S20" s="58">
        <v>13500000</v>
      </c>
      <c r="T20" s="49">
        <f t="shared" si="0"/>
        <v>0</v>
      </c>
      <c r="Z20" s="49">
        <v>1200000</v>
      </c>
      <c r="AA20" s="49">
        <v>1200000</v>
      </c>
      <c r="AC20" s="49">
        <v>300000</v>
      </c>
      <c r="AD20" s="49">
        <v>300000</v>
      </c>
      <c r="AF20" s="49">
        <v>2000000</v>
      </c>
      <c r="AG20" s="49">
        <v>2000000</v>
      </c>
      <c r="AH20" s="49">
        <f t="shared" si="1"/>
        <v>0</v>
      </c>
      <c r="AY20" s="49">
        <v>17000000</v>
      </c>
      <c r="AZ20" s="49">
        <v>17000000</v>
      </c>
      <c r="BA20" s="49" t="s">
        <v>89</v>
      </c>
      <c r="BE20" t="s">
        <v>222</v>
      </c>
      <c r="BH20" s="48" t="s">
        <v>223</v>
      </c>
    </row>
    <row r="21" spans="1:60" x14ac:dyDescent="0.25">
      <c r="A21" t="s">
        <v>130</v>
      </c>
      <c r="B21" t="s">
        <v>56</v>
      </c>
      <c r="C21" t="s">
        <v>57</v>
      </c>
      <c r="D21" s="46">
        <v>44417</v>
      </c>
      <c r="E21">
        <v>19</v>
      </c>
      <c r="F21" t="s">
        <v>224</v>
      </c>
      <c r="G21" t="s">
        <v>225</v>
      </c>
      <c r="H21" s="52" t="s">
        <v>226</v>
      </c>
      <c r="I21" s="48" t="s">
        <v>227</v>
      </c>
      <c r="J21" s="56" t="s">
        <v>228</v>
      </c>
      <c r="K21" s="52" t="s">
        <v>229</v>
      </c>
      <c r="L21" s="56" t="s">
        <v>62</v>
      </c>
      <c r="M21" s="56" t="s">
        <v>230</v>
      </c>
      <c r="N21" s="52" t="s">
        <v>231</v>
      </c>
      <c r="O21">
        <v>1</v>
      </c>
      <c r="P21" s="56" t="s">
        <v>232</v>
      </c>
      <c r="Q21" s="49">
        <v>25000000</v>
      </c>
      <c r="R21" s="49">
        <v>25000000</v>
      </c>
      <c r="S21" s="49">
        <v>25000000</v>
      </c>
      <c r="T21" s="49">
        <f t="shared" si="0"/>
        <v>0</v>
      </c>
      <c r="Z21" s="49">
        <v>1200000</v>
      </c>
      <c r="AA21" s="49">
        <v>1200000</v>
      </c>
      <c r="AB21" s="49"/>
      <c r="AC21" s="49">
        <v>300000</v>
      </c>
      <c r="AD21" s="49">
        <v>300000</v>
      </c>
      <c r="AE21" s="49"/>
      <c r="AF21" s="49">
        <v>3500000</v>
      </c>
      <c r="AG21" s="49">
        <v>3500000</v>
      </c>
      <c r="AH21" s="49">
        <f t="shared" si="1"/>
        <v>0</v>
      </c>
      <c r="AY21" s="49">
        <v>30000000</v>
      </c>
      <c r="AZ21" s="49">
        <v>30000000</v>
      </c>
      <c r="BA21" s="49" t="s">
        <v>89</v>
      </c>
      <c r="BE21" s="46">
        <v>28256</v>
      </c>
    </row>
    <row r="22" spans="1:60" x14ac:dyDescent="0.25">
      <c r="A22" t="s">
        <v>130</v>
      </c>
      <c r="B22" t="s">
        <v>56</v>
      </c>
      <c r="C22" t="s">
        <v>57</v>
      </c>
      <c r="D22" s="46">
        <v>44414</v>
      </c>
      <c r="E22">
        <v>20</v>
      </c>
      <c r="F22" t="s">
        <v>233</v>
      </c>
      <c r="G22" t="s">
        <v>234</v>
      </c>
      <c r="H22" s="52" t="s">
        <v>235</v>
      </c>
      <c r="I22" s="48" t="s">
        <v>236</v>
      </c>
      <c r="J22" s="56" t="s">
        <v>237</v>
      </c>
      <c r="K22" s="56" t="s">
        <v>61</v>
      </c>
      <c r="L22" s="56" t="s">
        <v>62</v>
      </c>
      <c r="M22" s="56" t="s">
        <v>238</v>
      </c>
      <c r="N22" s="52" t="s">
        <v>239</v>
      </c>
      <c r="O22">
        <v>1</v>
      </c>
      <c r="P22" s="56" t="s">
        <v>240</v>
      </c>
      <c r="Q22" s="49">
        <v>25000000</v>
      </c>
      <c r="R22" s="49">
        <v>25000000</v>
      </c>
      <c r="S22" s="49">
        <v>25000000</v>
      </c>
      <c r="T22" s="49">
        <f t="shared" si="0"/>
        <v>0</v>
      </c>
      <c r="Z22" s="49">
        <v>1200000</v>
      </c>
      <c r="AA22" s="49">
        <v>1200000</v>
      </c>
      <c r="AB22" s="49"/>
      <c r="AC22" s="49">
        <v>300000</v>
      </c>
      <c r="AD22" s="49">
        <v>300000</v>
      </c>
      <c r="AE22" s="49"/>
      <c r="AF22" s="49">
        <v>3500000</v>
      </c>
      <c r="AG22" s="49">
        <v>3500000</v>
      </c>
      <c r="AH22" s="49">
        <f t="shared" si="1"/>
        <v>0</v>
      </c>
      <c r="AY22" s="49">
        <v>30000000</v>
      </c>
      <c r="AZ22" s="49">
        <v>30000000</v>
      </c>
      <c r="BA22" s="49" t="s">
        <v>89</v>
      </c>
      <c r="BE22" s="46">
        <v>20249</v>
      </c>
    </row>
    <row r="23" spans="1:60" x14ac:dyDescent="0.25">
      <c r="A23" t="s">
        <v>130</v>
      </c>
      <c r="B23" t="s">
        <v>56</v>
      </c>
      <c r="C23" t="s">
        <v>57</v>
      </c>
      <c r="D23" s="46">
        <v>44411</v>
      </c>
      <c r="E23">
        <v>21</v>
      </c>
      <c r="F23" t="s">
        <v>241</v>
      </c>
      <c r="G23" t="s">
        <v>242</v>
      </c>
      <c r="H23" s="52" t="s">
        <v>243</v>
      </c>
      <c r="I23" s="48" t="s">
        <v>244</v>
      </c>
      <c r="J23" s="56" t="s">
        <v>245</v>
      </c>
      <c r="K23" s="52" t="s">
        <v>246</v>
      </c>
      <c r="L23" s="56" t="s">
        <v>62</v>
      </c>
      <c r="M23" s="56" t="s">
        <v>247</v>
      </c>
      <c r="N23" s="52" t="s">
        <v>248</v>
      </c>
      <c r="O23">
        <v>1</v>
      </c>
      <c r="P23" s="56" t="s">
        <v>98</v>
      </c>
      <c r="Q23" s="49">
        <v>25000000</v>
      </c>
      <c r="R23" s="49">
        <v>25000000</v>
      </c>
      <c r="S23" s="49">
        <v>25000000</v>
      </c>
      <c r="T23" s="49">
        <f t="shared" si="0"/>
        <v>0</v>
      </c>
      <c r="Z23" s="49">
        <v>1200000</v>
      </c>
      <c r="AA23" s="49">
        <v>1200000</v>
      </c>
      <c r="AC23" s="49">
        <v>300000</v>
      </c>
      <c r="AD23" s="49">
        <v>300000</v>
      </c>
      <c r="AF23" s="49">
        <v>3500000</v>
      </c>
      <c r="AG23" s="49">
        <v>3500000</v>
      </c>
      <c r="AH23" s="49">
        <f t="shared" si="1"/>
        <v>0</v>
      </c>
      <c r="AY23" s="49">
        <v>30000000</v>
      </c>
      <c r="AZ23" s="49">
        <v>30000000</v>
      </c>
      <c r="BA23" s="49" t="s">
        <v>89</v>
      </c>
      <c r="BE23" s="46">
        <v>19122</v>
      </c>
    </row>
    <row r="24" spans="1:60" x14ac:dyDescent="0.25">
      <c r="A24" t="s">
        <v>130</v>
      </c>
      <c r="B24" t="s">
        <v>56</v>
      </c>
      <c r="C24" t="s">
        <v>57</v>
      </c>
      <c r="D24" s="46">
        <v>44438</v>
      </c>
      <c r="E24">
        <v>22</v>
      </c>
      <c r="F24" t="s">
        <v>260</v>
      </c>
      <c r="G24" t="s">
        <v>249</v>
      </c>
      <c r="H24" s="52" t="s">
        <v>250</v>
      </c>
      <c r="I24" s="48" t="s">
        <v>251</v>
      </c>
      <c r="J24" s="56" t="s">
        <v>252</v>
      </c>
      <c r="K24" s="52" t="s">
        <v>253</v>
      </c>
      <c r="L24" s="56" t="s">
        <v>254</v>
      </c>
      <c r="M24" s="56" t="s">
        <v>255</v>
      </c>
      <c r="N24" s="52" t="s">
        <v>256</v>
      </c>
      <c r="O24" s="56" t="s">
        <v>254</v>
      </c>
      <c r="P24" s="56" t="s">
        <v>257</v>
      </c>
      <c r="Q24" s="49">
        <v>50000000</v>
      </c>
      <c r="R24" s="49">
        <v>50000000</v>
      </c>
      <c r="S24" s="49">
        <v>30000000</v>
      </c>
      <c r="T24" s="49">
        <f t="shared" si="0"/>
        <v>20000000</v>
      </c>
      <c r="Z24" s="49">
        <v>1000000</v>
      </c>
      <c r="AB24" s="49">
        <v>1000000</v>
      </c>
      <c r="AC24" s="49">
        <v>250000</v>
      </c>
      <c r="AE24" s="49">
        <v>250000</v>
      </c>
      <c r="AF24" s="49" t="s">
        <v>316</v>
      </c>
      <c r="AH24" s="49" t="s">
        <v>317</v>
      </c>
      <c r="AY24" s="49">
        <v>51260000</v>
      </c>
      <c r="AZ24" s="49">
        <v>30000000</v>
      </c>
      <c r="BA24" s="49">
        <f t="shared" si="2"/>
        <v>21260000</v>
      </c>
      <c r="BE24" t="s">
        <v>258</v>
      </c>
      <c r="BH24" s="48" t="s">
        <v>259</v>
      </c>
    </row>
    <row r="25" spans="1:60" x14ac:dyDescent="0.25">
      <c r="A25" t="s">
        <v>261</v>
      </c>
      <c r="B25" t="s">
        <v>56</v>
      </c>
      <c r="C25" t="s">
        <v>57</v>
      </c>
      <c r="D25" s="46">
        <v>44443</v>
      </c>
      <c r="E25">
        <v>23</v>
      </c>
      <c r="F25" t="s">
        <v>262</v>
      </c>
      <c r="G25" t="s">
        <v>263</v>
      </c>
      <c r="H25" s="52" t="s">
        <v>264</v>
      </c>
      <c r="I25" s="48" t="s">
        <v>265</v>
      </c>
      <c r="J25" s="56" t="s">
        <v>266</v>
      </c>
      <c r="K25" s="52" t="s">
        <v>267</v>
      </c>
      <c r="L25" s="56" t="s">
        <v>62</v>
      </c>
      <c r="M25" s="56" t="s">
        <v>268</v>
      </c>
      <c r="O25" s="56">
        <v>1</v>
      </c>
      <c r="P25" s="56" t="s">
        <v>257</v>
      </c>
      <c r="Q25" s="49">
        <v>30000000</v>
      </c>
      <c r="R25" s="49">
        <v>30000000</v>
      </c>
      <c r="S25" s="49">
        <v>30000000</v>
      </c>
      <c r="T25" s="49">
        <f t="shared" si="0"/>
        <v>0</v>
      </c>
      <c r="Z25" s="49">
        <v>1200000</v>
      </c>
      <c r="AA25" s="49">
        <v>1200000</v>
      </c>
      <c r="AB25" s="49"/>
      <c r="AC25" s="49">
        <v>300000</v>
      </c>
      <c r="AD25" s="49">
        <v>300000</v>
      </c>
      <c r="AE25" s="49"/>
      <c r="AF25" s="49">
        <v>3500000</v>
      </c>
      <c r="AG25" s="49">
        <v>3500000</v>
      </c>
      <c r="AH25" s="49">
        <f t="shared" si="1"/>
        <v>0</v>
      </c>
      <c r="AY25" s="49">
        <v>35000000</v>
      </c>
      <c r="AZ25" s="49">
        <v>35000000</v>
      </c>
      <c r="BA25" s="49" t="s">
        <v>89</v>
      </c>
      <c r="BE25" s="46">
        <v>36009</v>
      </c>
    </row>
    <row r="26" spans="1:60" x14ac:dyDescent="0.25">
      <c r="A26" t="s">
        <v>261</v>
      </c>
      <c r="B26" t="s">
        <v>56</v>
      </c>
      <c r="C26" t="s">
        <v>57</v>
      </c>
      <c r="D26" s="46">
        <v>44442</v>
      </c>
      <c r="E26">
        <v>24</v>
      </c>
      <c r="F26" t="s">
        <v>269</v>
      </c>
      <c r="G26" t="s">
        <v>270</v>
      </c>
      <c r="H26" s="52" t="s">
        <v>271</v>
      </c>
      <c r="I26" s="48" t="s">
        <v>272</v>
      </c>
      <c r="J26" s="56" t="s">
        <v>273</v>
      </c>
      <c r="K26" s="52" t="s">
        <v>274</v>
      </c>
      <c r="L26" s="56" t="s">
        <v>62</v>
      </c>
      <c r="M26" s="56" t="s">
        <v>275</v>
      </c>
      <c r="N26" s="52" t="s">
        <v>276</v>
      </c>
      <c r="O26" s="56">
        <v>1</v>
      </c>
      <c r="P26" s="56" t="s">
        <v>257</v>
      </c>
      <c r="Q26" s="49">
        <v>30000000</v>
      </c>
      <c r="R26" s="49">
        <v>30000000</v>
      </c>
      <c r="S26" s="49">
        <v>29000000</v>
      </c>
      <c r="T26" s="49">
        <f t="shared" si="0"/>
        <v>1000000</v>
      </c>
      <c r="Z26" s="49">
        <v>1200000</v>
      </c>
      <c r="AB26" s="49">
        <v>1200000</v>
      </c>
      <c r="AC26" s="49">
        <v>300000</v>
      </c>
      <c r="AE26" s="49">
        <v>300000</v>
      </c>
      <c r="AF26" s="49">
        <v>3500000</v>
      </c>
      <c r="AH26" s="49">
        <f t="shared" si="1"/>
        <v>3500000</v>
      </c>
      <c r="AY26" s="49">
        <v>35000000</v>
      </c>
      <c r="AZ26" s="49">
        <v>29000000</v>
      </c>
      <c r="BA26" s="49">
        <f t="shared" si="2"/>
        <v>6000000</v>
      </c>
      <c r="BE26" s="46">
        <v>26396</v>
      </c>
      <c r="BH26" s="48" t="s">
        <v>277</v>
      </c>
    </row>
    <row r="27" spans="1:60" x14ac:dyDescent="0.25">
      <c r="A27" t="s">
        <v>261</v>
      </c>
      <c r="B27" t="s">
        <v>56</v>
      </c>
      <c r="C27" t="s">
        <v>57</v>
      </c>
      <c r="D27" s="46">
        <v>44448</v>
      </c>
      <c r="E27">
        <v>25</v>
      </c>
      <c r="F27" t="s">
        <v>278</v>
      </c>
      <c r="G27" t="s">
        <v>279</v>
      </c>
      <c r="H27" s="52" t="s">
        <v>280</v>
      </c>
      <c r="I27" s="48" t="s">
        <v>281</v>
      </c>
      <c r="J27" s="56" t="s">
        <v>61</v>
      </c>
      <c r="L27" s="56" t="s">
        <v>62</v>
      </c>
      <c r="M27" s="56" t="s">
        <v>84</v>
      </c>
      <c r="O27" s="56">
        <v>1</v>
      </c>
      <c r="P27" s="56" t="s">
        <v>98</v>
      </c>
      <c r="Q27" s="49">
        <v>30000000</v>
      </c>
      <c r="R27" s="49">
        <v>30000000</v>
      </c>
      <c r="S27" s="49">
        <v>30000000</v>
      </c>
      <c r="T27" s="49">
        <f t="shared" si="0"/>
        <v>0</v>
      </c>
      <c r="Z27" s="49">
        <v>1200000</v>
      </c>
      <c r="AA27" s="49">
        <v>1200000</v>
      </c>
      <c r="AC27" s="49">
        <v>300000</v>
      </c>
      <c r="AD27" s="49">
        <v>300000</v>
      </c>
      <c r="AF27" s="49">
        <v>3500000</v>
      </c>
      <c r="AG27" s="49">
        <v>3500000</v>
      </c>
      <c r="AH27" s="49">
        <f t="shared" si="1"/>
        <v>0</v>
      </c>
      <c r="AY27" s="49">
        <v>35000000</v>
      </c>
      <c r="AZ27" s="49">
        <v>35000000</v>
      </c>
      <c r="BA27" s="49" t="s">
        <v>89</v>
      </c>
      <c r="BH27" s="48" t="s">
        <v>175</v>
      </c>
    </row>
    <row r="28" spans="1:60" x14ac:dyDescent="0.25">
      <c r="A28" t="s">
        <v>282</v>
      </c>
      <c r="B28" t="s">
        <v>56</v>
      </c>
      <c r="C28" t="s">
        <v>57</v>
      </c>
      <c r="D28" s="46">
        <v>44454</v>
      </c>
      <c r="E28">
        <v>26</v>
      </c>
      <c r="F28" t="s">
        <v>283</v>
      </c>
      <c r="G28" t="s">
        <v>284</v>
      </c>
      <c r="H28" s="52" t="s">
        <v>285</v>
      </c>
      <c r="I28" s="48" t="s">
        <v>286</v>
      </c>
      <c r="J28" s="56" t="s">
        <v>61</v>
      </c>
      <c r="L28" s="56" t="s">
        <v>62</v>
      </c>
      <c r="M28" s="56" t="s">
        <v>84</v>
      </c>
      <c r="O28">
        <v>0.5</v>
      </c>
      <c r="P28" s="56" t="s">
        <v>87</v>
      </c>
      <c r="Q28" s="49">
        <v>16500000</v>
      </c>
      <c r="R28" s="49">
        <v>16500000</v>
      </c>
      <c r="S28" s="49">
        <v>16500000</v>
      </c>
      <c r="T28" s="49">
        <f t="shared" si="0"/>
        <v>0</v>
      </c>
      <c r="Z28" s="49">
        <v>1200000</v>
      </c>
      <c r="AA28" s="49">
        <v>1200000</v>
      </c>
      <c r="AB28" s="49"/>
      <c r="AC28" s="49">
        <v>300000</v>
      </c>
      <c r="AD28" s="49">
        <v>300000</v>
      </c>
      <c r="AE28" s="49"/>
      <c r="AF28" s="49">
        <v>2000000</v>
      </c>
      <c r="AG28" s="49">
        <v>2000000</v>
      </c>
      <c r="AH28" s="49">
        <f t="shared" si="1"/>
        <v>0</v>
      </c>
      <c r="AY28" s="49">
        <v>20000000</v>
      </c>
      <c r="AZ28" s="49">
        <v>20000000</v>
      </c>
      <c r="BA28" s="49" t="s">
        <v>89</v>
      </c>
    </row>
    <row r="29" spans="1:60" x14ac:dyDescent="0.25">
      <c r="A29" t="s">
        <v>282</v>
      </c>
      <c r="B29" t="s">
        <v>56</v>
      </c>
      <c r="C29" t="s">
        <v>57</v>
      </c>
      <c r="D29" s="46">
        <v>44452</v>
      </c>
      <c r="E29">
        <v>27</v>
      </c>
      <c r="F29" t="s">
        <v>287</v>
      </c>
      <c r="G29" t="s">
        <v>288</v>
      </c>
      <c r="H29" s="52" t="s">
        <v>289</v>
      </c>
      <c r="I29" s="48" t="s">
        <v>290</v>
      </c>
      <c r="J29" s="56" t="s">
        <v>291</v>
      </c>
      <c r="K29" s="52" t="s">
        <v>292</v>
      </c>
      <c r="L29" s="56" t="s">
        <v>62</v>
      </c>
      <c r="M29" s="56" t="s">
        <v>293</v>
      </c>
      <c r="N29" s="52" t="s">
        <v>294</v>
      </c>
      <c r="O29">
        <v>1</v>
      </c>
      <c r="P29" s="56" t="s">
        <v>257</v>
      </c>
      <c r="Q29" s="49">
        <v>30000000</v>
      </c>
      <c r="R29" s="49">
        <v>30000000</v>
      </c>
      <c r="S29" s="49">
        <v>25000000</v>
      </c>
      <c r="T29" s="49">
        <f t="shared" si="0"/>
        <v>5000000</v>
      </c>
      <c r="Z29" s="49">
        <v>1200000</v>
      </c>
      <c r="AB29" s="49">
        <v>1200000</v>
      </c>
      <c r="AC29" s="49">
        <v>300000</v>
      </c>
      <c r="AE29" s="49">
        <v>300000</v>
      </c>
      <c r="AF29" s="49">
        <v>3500000</v>
      </c>
      <c r="AH29" s="49">
        <f t="shared" si="1"/>
        <v>3500000</v>
      </c>
      <c r="AY29" s="49">
        <v>35000000</v>
      </c>
      <c r="AZ29" s="49">
        <v>25000000</v>
      </c>
      <c r="BA29" s="49">
        <f t="shared" si="2"/>
        <v>10000000</v>
      </c>
      <c r="BE29" t="s">
        <v>295</v>
      </c>
      <c r="BH29" s="48" t="s">
        <v>296</v>
      </c>
    </row>
    <row r="30" spans="1:60" x14ac:dyDescent="0.25">
      <c r="A30" t="s">
        <v>282</v>
      </c>
      <c r="B30" t="s">
        <v>56</v>
      </c>
      <c r="C30" t="s">
        <v>57</v>
      </c>
      <c r="D30" s="46">
        <v>44475</v>
      </c>
      <c r="E30">
        <v>28</v>
      </c>
      <c r="F30" t="s">
        <v>297</v>
      </c>
      <c r="G30" t="s">
        <v>298</v>
      </c>
      <c r="H30" s="56" t="s">
        <v>162</v>
      </c>
      <c r="I30" s="57" t="s">
        <v>299</v>
      </c>
      <c r="J30" s="56" t="s">
        <v>300</v>
      </c>
      <c r="K30" s="56" t="s">
        <v>61</v>
      </c>
      <c r="L30" s="56" t="s">
        <v>62</v>
      </c>
      <c r="M30" s="56" t="s">
        <v>301</v>
      </c>
      <c r="N30" s="52" t="s">
        <v>302</v>
      </c>
      <c r="O30">
        <v>1</v>
      </c>
      <c r="P30" s="56" t="s">
        <v>98</v>
      </c>
      <c r="Q30" s="49">
        <v>30000000</v>
      </c>
      <c r="R30" s="49">
        <v>30000000</v>
      </c>
      <c r="S30" s="49">
        <v>30000000</v>
      </c>
      <c r="T30" s="49">
        <f t="shared" si="0"/>
        <v>0</v>
      </c>
      <c r="Z30" s="49">
        <v>1200000</v>
      </c>
      <c r="AA30" s="49">
        <v>1200000</v>
      </c>
      <c r="AC30" s="49">
        <v>300000</v>
      </c>
      <c r="AD30" s="49">
        <v>300000</v>
      </c>
      <c r="AF30" s="49">
        <v>3500000</v>
      </c>
      <c r="AG30" s="49">
        <v>3500000</v>
      </c>
      <c r="AY30" s="49">
        <v>35000000</v>
      </c>
      <c r="AZ30" s="49">
        <v>35000000</v>
      </c>
      <c r="BA30" s="49" t="s">
        <v>89</v>
      </c>
      <c r="BE30" s="46">
        <v>32402</v>
      </c>
    </row>
    <row r="31" spans="1:60" x14ac:dyDescent="0.25">
      <c r="A31" t="s">
        <v>282</v>
      </c>
      <c r="B31" t="s">
        <v>56</v>
      </c>
      <c r="C31" t="s">
        <v>57</v>
      </c>
      <c r="D31" s="46">
        <v>44499</v>
      </c>
      <c r="E31">
        <v>29</v>
      </c>
      <c r="F31" t="s">
        <v>303</v>
      </c>
      <c r="G31" t="s">
        <v>304</v>
      </c>
      <c r="H31" s="56" t="s">
        <v>162</v>
      </c>
      <c r="I31" s="57" t="s">
        <v>305</v>
      </c>
      <c r="J31" s="56" t="s">
        <v>306</v>
      </c>
      <c r="K31" s="56" t="s">
        <v>61</v>
      </c>
      <c r="L31" s="56" t="s">
        <v>62</v>
      </c>
      <c r="M31" s="56" t="s">
        <v>307</v>
      </c>
      <c r="O31">
        <v>1</v>
      </c>
      <c r="P31" s="56" t="s">
        <v>257</v>
      </c>
      <c r="Q31" s="49">
        <v>30000000</v>
      </c>
      <c r="R31" s="49">
        <v>30000000</v>
      </c>
      <c r="S31" s="49">
        <v>6500000</v>
      </c>
      <c r="T31" s="49">
        <f t="shared" si="0"/>
        <v>23500000</v>
      </c>
      <c r="Z31" s="49">
        <v>1200000</v>
      </c>
      <c r="AB31" s="49">
        <v>1200000</v>
      </c>
      <c r="AC31" s="49">
        <v>300000</v>
      </c>
      <c r="AE31" s="49">
        <v>300000</v>
      </c>
      <c r="AF31" s="49">
        <v>3500000</v>
      </c>
      <c r="AH31" s="49">
        <v>3500000</v>
      </c>
      <c r="AY31" s="49">
        <v>35000000</v>
      </c>
      <c r="AZ31" s="49">
        <v>6500000</v>
      </c>
      <c r="BA31" s="49">
        <f t="shared" si="2"/>
        <v>28500000</v>
      </c>
      <c r="BE31" t="s">
        <v>308</v>
      </c>
    </row>
    <row r="32" spans="1:60" x14ac:dyDescent="0.25">
      <c r="A32" t="s">
        <v>261</v>
      </c>
      <c r="B32" t="s">
        <v>56</v>
      </c>
      <c r="C32" t="s">
        <v>57</v>
      </c>
      <c r="D32" s="46">
        <v>44518</v>
      </c>
      <c r="E32">
        <v>30</v>
      </c>
      <c r="F32" t="s">
        <v>309</v>
      </c>
      <c r="G32" t="s">
        <v>310</v>
      </c>
      <c r="H32" s="52" t="s">
        <v>311</v>
      </c>
      <c r="I32" s="48" t="s">
        <v>312</v>
      </c>
      <c r="J32" s="56" t="s">
        <v>313</v>
      </c>
      <c r="K32" s="52" t="s">
        <v>314</v>
      </c>
      <c r="L32" s="56" t="s">
        <v>315</v>
      </c>
      <c r="M32" s="56" t="s">
        <v>255</v>
      </c>
      <c r="N32" s="56" t="s">
        <v>61</v>
      </c>
      <c r="O32" s="56" t="s">
        <v>315</v>
      </c>
      <c r="P32" s="56" t="s">
        <v>257</v>
      </c>
      <c r="Q32" s="49">
        <v>41000000</v>
      </c>
      <c r="R32" s="49">
        <v>41000000</v>
      </c>
      <c r="S32" s="49">
        <v>41000000</v>
      </c>
      <c r="T32" s="49">
        <f t="shared" si="0"/>
        <v>0</v>
      </c>
      <c r="Z32" s="49">
        <v>1000000</v>
      </c>
      <c r="AB32" s="49">
        <v>1000000</v>
      </c>
      <c r="AC32" s="49">
        <v>250000</v>
      </c>
      <c r="AE32" s="49">
        <v>250000</v>
      </c>
      <c r="AF32" t="s">
        <v>316</v>
      </c>
      <c r="AY32" s="49">
        <v>42260000</v>
      </c>
      <c r="AZ32" s="49">
        <v>41000000</v>
      </c>
      <c r="BA32" s="49">
        <f t="shared" si="2"/>
        <v>1260000</v>
      </c>
    </row>
    <row r="33" spans="1:53" x14ac:dyDescent="0.25">
      <c r="A33" t="s">
        <v>77</v>
      </c>
      <c r="B33" t="s">
        <v>56</v>
      </c>
      <c r="C33" t="s">
        <v>57</v>
      </c>
      <c r="D33" s="46">
        <v>44541</v>
      </c>
      <c r="E33">
        <v>31</v>
      </c>
      <c r="F33" t="s">
        <v>297</v>
      </c>
      <c r="G33" t="s">
        <v>298</v>
      </c>
      <c r="H33" s="56" t="s">
        <v>162</v>
      </c>
      <c r="I33" s="57" t="s">
        <v>299</v>
      </c>
      <c r="J33" s="56" t="s">
        <v>300</v>
      </c>
      <c r="K33" s="56" t="s">
        <v>61</v>
      </c>
      <c r="L33" s="56" t="s">
        <v>62</v>
      </c>
      <c r="M33" s="56" t="s">
        <v>318</v>
      </c>
      <c r="N33" s="52" t="s">
        <v>302</v>
      </c>
      <c r="O33" s="56">
        <v>1</v>
      </c>
      <c r="P33" s="56" t="s">
        <v>98</v>
      </c>
      <c r="Q33" s="49">
        <v>35000000</v>
      </c>
      <c r="R33" s="49">
        <v>35000000</v>
      </c>
      <c r="S33" s="49">
        <v>35000000</v>
      </c>
      <c r="T33" s="49">
        <f t="shared" si="0"/>
        <v>0</v>
      </c>
      <c r="Z33" s="49">
        <v>1200000</v>
      </c>
      <c r="AA33" s="49">
        <v>1200000</v>
      </c>
      <c r="AB33" s="49"/>
      <c r="AC33" s="49">
        <v>300000</v>
      </c>
      <c r="AD33" s="49">
        <v>300000</v>
      </c>
      <c r="AE33" s="49"/>
      <c r="AF33" s="49">
        <v>3500000</v>
      </c>
      <c r="AG33">
        <v>3500000</v>
      </c>
      <c r="AH33" s="49"/>
      <c r="AY33" s="49">
        <v>38000000</v>
      </c>
      <c r="AZ33" s="49">
        <v>38000000</v>
      </c>
      <c r="BA33" s="49" t="s">
        <v>89</v>
      </c>
    </row>
    <row r="34" spans="1:53" x14ac:dyDescent="0.25">
      <c r="A34" t="s">
        <v>77</v>
      </c>
      <c r="B34" t="s">
        <v>56</v>
      </c>
      <c r="C34" t="s">
        <v>57</v>
      </c>
      <c r="D34" s="46">
        <v>44566</v>
      </c>
      <c r="E34">
        <v>32</v>
      </c>
      <c r="F34" t="s">
        <v>319</v>
      </c>
      <c r="G34" t="s">
        <v>320</v>
      </c>
      <c r="H34" s="52" t="s">
        <v>321</v>
      </c>
      <c r="I34" s="48" t="s">
        <v>322</v>
      </c>
      <c r="J34" s="56" t="s">
        <v>323</v>
      </c>
      <c r="K34" s="52" t="s">
        <v>324</v>
      </c>
      <c r="L34" s="56" t="s">
        <v>62</v>
      </c>
      <c r="M34" s="56" t="s">
        <v>325</v>
      </c>
      <c r="N34" s="52" t="s">
        <v>248</v>
      </c>
      <c r="O34" s="56">
        <v>1</v>
      </c>
      <c r="P34" s="56" t="s">
        <v>257</v>
      </c>
      <c r="Q34" s="49">
        <v>35000000</v>
      </c>
      <c r="R34" s="49">
        <v>35000000</v>
      </c>
      <c r="S34" s="49">
        <v>6300000</v>
      </c>
      <c r="T34" s="49">
        <f t="shared" si="0"/>
        <v>28700000</v>
      </c>
      <c r="Z34" s="49">
        <v>1200000</v>
      </c>
      <c r="AB34" s="49">
        <v>1200000</v>
      </c>
      <c r="AC34" s="49">
        <v>300000</v>
      </c>
      <c r="AE34" s="49">
        <v>300000</v>
      </c>
      <c r="AF34" s="49">
        <v>3500000</v>
      </c>
      <c r="AH34" s="49">
        <v>3500000</v>
      </c>
      <c r="AY34" s="49">
        <v>40000000</v>
      </c>
      <c r="AZ34" s="49">
        <v>6300000</v>
      </c>
      <c r="BA34" s="49">
        <f>AY34-AZ34</f>
        <v>33700000</v>
      </c>
    </row>
    <row r="35" spans="1:53" x14ac:dyDescent="0.25">
      <c r="A35" t="s">
        <v>77</v>
      </c>
      <c r="B35" t="s">
        <v>56</v>
      </c>
      <c r="C35" t="s">
        <v>57</v>
      </c>
      <c r="D35" s="46">
        <v>44565</v>
      </c>
      <c r="E35">
        <v>33</v>
      </c>
      <c r="F35" t="s">
        <v>327</v>
      </c>
      <c r="G35" t="s">
        <v>326</v>
      </c>
      <c r="H35" s="52" t="s">
        <v>328</v>
      </c>
      <c r="I35" s="48" t="s">
        <v>329</v>
      </c>
      <c r="J35" s="56" t="s">
        <v>330</v>
      </c>
      <c r="K35" s="52" t="s">
        <v>331</v>
      </c>
      <c r="L35" s="56" t="s">
        <v>315</v>
      </c>
      <c r="M35" s="56" t="s">
        <v>332</v>
      </c>
      <c r="O35" t="s">
        <v>315</v>
      </c>
      <c r="P35" s="56" t="s">
        <v>64</v>
      </c>
      <c r="Q35" s="49">
        <v>42000000</v>
      </c>
      <c r="R35" s="49">
        <v>42000000</v>
      </c>
      <c r="S35" s="49">
        <v>9000000</v>
      </c>
      <c r="T35" s="49">
        <f t="shared" si="0"/>
        <v>33000000</v>
      </c>
      <c r="Z35" s="49">
        <v>1000000</v>
      </c>
      <c r="AB35" s="49">
        <v>1000000</v>
      </c>
      <c r="AC35" s="49">
        <v>250000</v>
      </c>
      <c r="AE35" s="49">
        <v>250000</v>
      </c>
      <c r="AF35" t="s">
        <v>316</v>
      </c>
      <c r="AY35" s="49">
        <v>43260000</v>
      </c>
      <c r="AZ35" s="49">
        <v>9000000</v>
      </c>
      <c r="BA35" s="49">
        <f>AY35-AZ35</f>
        <v>34260000</v>
      </c>
    </row>
    <row r="36" spans="1:53" x14ac:dyDescent="0.25">
      <c r="A36" t="s">
        <v>77</v>
      </c>
      <c r="B36" t="s">
        <v>56</v>
      </c>
      <c r="C36" t="s">
        <v>57</v>
      </c>
      <c r="D36" s="46">
        <v>44571</v>
      </c>
      <c r="E36">
        <v>34</v>
      </c>
      <c r="F36" t="s">
        <v>333</v>
      </c>
      <c r="G36" t="s">
        <v>334</v>
      </c>
      <c r="H36" s="52" t="s">
        <v>335</v>
      </c>
      <c r="I36" s="48" t="s">
        <v>338</v>
      </c>
      <c r="J36" s="56" t="s">
        <v>336</v>
      </c>
      <c r="K36" s="52" t="s">
        <v>337</v>
      </c>
      <c r="L36" s="56" t="s">
        <v>62</v>
      </c>
      <c r="M36" s="56" t="s">
        <v>332</v>
      </c>
      <c r="O36">
        <v>1</v>
      </c>
      <c r="P36" s="56" t="s">
        <v>257</v>
      </c>
      <c r="Q36" s="49">
        <v>35000000</v>
      </c>
      <c r="R36" s="49">
        <v>35000000</v>
      </c>
      <c r="S36" s="49">
        <v>5000000</v>
      </c>
      <c r="T36" s="49">
        <f t="shared" si="0"/>
        <v>30000000</v>
      </c>
      <c r="Z36" s="49">
        <v>1200000</v>
      </c>
      <c r="AB36" s="49">
        <v>1200000</v>
      </c>
      <c r="AC36" s="49">
        <v>300000</v>
      </c>
      <c r="AE36" s="49">
        <v>300000</v>
      </c>
      <c r="AF36" s="49">
        <v>2000000</v>
      </c>
      <c r="AH36" s="49">
        <v>2000000</v>
      </c>
      <c r="AY36" s="49">
        <v>40000000</v>
      </c>
      <c r="AZ36" s="49">
        <v>5000000</v>
      </c>
      <c r="BA36" s="49">
        <f>AY36-AZ36</f>
        <v>35000000</v>
      </c>
    </row>
    <row r="37" spans="1:53" x14ac:dyDescent="0.25">
      <c r="A37" t="s">
        <v>339</v>
      </c>
      <c r="B37" t="s">
        <v>56</v>
      </c>
      <c r="C37" t="s">
        <v>57</v>
      </c>
      <c r="D37" s="46">
        <v>44589</v>
      </c>
      <c r="E37">
        <v>35</v>
      </c>
      <c r="F37" t="s">
        <v>340</v>
      </c>
      <c r="G37" t="s">
        <v>341</v>
      </c>
      <c r="H37" s="52" t="s">
        <v>285</v>
      </c>
      <c r="I37" s="48" t="s">
        <v>286</v>
      </c>
      <c r="J37" s="56" t="s">
        <v>342</v>
      </c>
      <c r="K37" s="52" t="s">
        <v>343</v>
      </c>
      <c r="L37" s="56" t="s">
        <v>62</v>
      </c>
      <c r="M37" s="56" t="s">
        <v>84</v>
      </c>
      <c r="N37" s="52" t="s">
        <v>85</v>
      </c>
      <c r="O37">
        <v>1</v>
      </c>
      <c r="P37" s="56" t="s">
        <v>98</v>
      </c>
      <c r="Q37" s="49">
        <v>35000000</v>
      </c>
      <c r="R37" s="49">
        <v>35000000</v>
      </c>
      <c r="S37" s="49">
        <v>35000000</v>
      </c>
      <c r="T37" s="49">
        <f t="shared" si="0"/>
        <v>0</v>
      </c>
      <c r="Z37" s="49">
        <v>1200000</v>
      </c>
      <c r="AA37" s="49">
        <v>1200000</v>
      </c>
      <c r="AC37" s="49">
        <v>300000</v>
      </c>
      <c r="AD37" s="49">
        <v>300000</v>
      </c>
      <c r="AF37" s="49">
        <v>3500000</v>
      </c>
      <c r="AG37" s="49">
        <v>3500000</v>
      </c>
      <c r="AY37" s="49">
        <v>40000000</v>
      </c>
      <c r="AZ37" s="49">
        <v>40000000</v>
      </c>
      <c r="BA37" t="s">
        <v>89</v>
      </c>
    </row>
    <row r="38" spans="1:53" x14ac:dyDescent="0.25">
      <c r="A38" t="s">
        <v>339</v>
      </c>
      <c r="B38" t="s">
        <v>56</v>
      </c>
      <c r="C38" t="s">
        <v>57</v>
      </c>
      <c r="D38" s="46">
        <v>44599</v>
      </c>
      <c r="E38">
        <v>36</v>
      </c>
      <c r="F38" t="s">
        <v>344</v>
      </c>
      <c r="G38" t="s">
        <v>345</v>
      </c>
      <c r="H38" s="52" t="s">
        <v>346</v>
      </c>
      <c r="I38" s="48" t="s">
        <v>347</v>
      </c>
      <c r="J38" s="56" t="s">
        <v>348</v>
      </c>
      <c r="K38" s="52" t="s">
        <v>349</v>
      </c>
      <c r="L38" s="56" t="s">
        <v>62</v>
      </c>
      <c r="M38" s="56" t="s">
        <v>350</v>
      </c>
      <c r="N38" s="52" t="s">
        <v>351</v>
      </c>
      <c r="O38">
        <v>1</v>
      </c>
      <c r="P38" t="s">
        <v>87</v>
      </c>
      <c r="Q38" s="49">
        <v>35000000</v>
      </c>
      <c r="R38" s="49">
        <v>35000000</v>
      </c>
      <c r="S38" s="49">
        <v>10000000</v>
      </c>
      <c r="T38" s="49">
        <f>R38-S38</f>
        <v>25000000</v>
      </c>
      <c r="Z38" s="49">
        <v>1200000</v>
      </c>
      <c r="AB38" s="49">
        <f>Z38-AA38</f>
        <v>1200000</v>
      </c>
      <c r="AC38" s="49">
        <v>300000</v>
      </c>
      <c r="AE38" s="49">
        <f>AC38-AD38</f>
        <v>300000</v>
      </c>
      <c r="AF38" s="49">
        <v>3500000</v>
      </c>
      <c r="AH38" s="49">
        <f>AF38-AG38</f>
        <v>3500000</v>
      </c>
      <c r="AY38" s="49">
        <v>40000000</v>
      </c>
      <c r="AZ38" s="49">
        <v>10000000</v>
      </c>
      <c r="BA38" s="49">
        <f>AY38-AZ38</f>
        <v>30000000</v>
      </c>
    </row>
    <row r="39" spans="1:53" x14ac:dyDescent="0.25">
      <c r="T39" s="49">
        <f t="shared" ref="T39:T63" si="3">R39-S39</f>
        <v>0</v>
      </c>
      <c r="AB39" s="49">
        <f t="shared" ref="AB39:AB59" si="4">Z39-AA39</f>
        <v>0</v>
      </c>
      <c r="AE39" s="49">
        <f t="shared" ref="AE39:AE62" si="5">AC39-AD39</f>
        <v>0</v>
      </c>
      <c r="AH39" s="49">
        <f t="shared" ref="AH39:AH62" si="6">AF39-AG39</f>
        <v>0</v>
      </c>
      <c r="BA39" s="49">
        <f t="shared" ref="BA39:BA59" si="7">AY39-AZ39</f>
        <v>0</v>
      </c>
    </row>
    <row r="40" spans="1:53" x14ac:dyDescent="0.25">
      <c r="T40" s="49">
        <f t="shared" si="3"/>
        <v>0</v>
      </c>
      <c r="AB40" s="49">
        <f t="shared" si="4"/>
        <v>0</v>
      </c>
      <c r="AE40" s="49">
        <f t="shared" si="5"/>
        <v>0</v>
      </c>
      <c r="AH40" s="49">
        <f t="shared" si="6"/>
        <v>0</v>
      </c>
      <c r="BA40" s="49">
        <f t="shared" si="7"/>
        <v>0</v>
      </c>
    </row>
    <row r="41" spans="1:53" x14ac:dyDescent="0.25">
      <c r="T41" s="49">
        <f t="shared" si="3"/>
        <v>0</v>
      </c>
      <c r="AB41" s="49">
        <f t="shared" si="4"/>
        <v>0</v>
      </c>
      <c r="AE41" s="49">
        <f t="shared" si="5"/>
        <v>0</v>
      </c>
      <c r="AH41" s="49">
        <f t="shared" si="6"/>
        <v>0</v>
      </c>
      <c r="BA41" s="49">
        <f t="shared" si="7"/>
        <v>0</v>
      </c>
    </row>
    <row r="42" spans="1:53" x14ac:dyDescent="0.25">
      <c r="T42" s="49">
        <f t="shared" si="3"/>
        <v>0</v>
      </c>
      <c r="AB42" s="49">
        <f t="shared" si="4"/>
        <v>0</v>
      </c>
      <c r="AE42" s="49">
        <f t="shared" si="5"/>
        <v>0</v>
      </c>
      <c r="AH42" s="49">
        <f t="shared" si="6"/>
        <v>0</v>
      </c>
      <c r="BA42" s="49">
        <f t="shared" si="7"/>
        <v>0</v>
      </c>
    </row>
    <row r="43" spans="1:53" x14ac:dyDescent="0.25">
      <c r="T43" s="49">
        <f t="shared" si="3"/>
        <v>0</v>
      </c>
      <c r="AB43" s="49">
        <f t="shared" si="4"/>
        <v>0</v>
      </c>
      <c r="AE43" s="49">
        <f t="shared" si="5"/>
        <v>0</v>
      </c>
      <c r="AH43" s="49">
        <f t="shared" si="6"/>
        <v>0</v>
      </c>
      <c r="BA43" s="49">
        <f t="shared" si="7"/>
        <v>0</v>
      </c>
    </row>
    <row r="44" spans="1:53" x14ac:dyDescent="0.25">
      <c r="T44" s="49">
        <f t="shared" si="3"/>
        <v>0</v>
      </c>
      <c r="AB44" s="49">
        <f t="shared" si="4"/>
        <v>0</v>
      </c>
      <c r="AE44" s="49">
        <f t="shared" si="5"/>
        <v>0</v>
      </c>
      <c r="AH44" s="49">
        <f t="shared" si="6"/>
        <v>0</v>
      </c>
      <c r="BA44" s="49">
        <f t="shared" si="7"/>
        <v>0</v>
      </c>
    </row>
    <row r="45" spans="1:53" x14ac:dyDescent="0.25">
      <c r="T45" s="49">
        <f t="shared" si="3"/>
        <v>0</v>
      </c>
      <c r="AB45" s="49">
        <f t="shared" si="4"/>
        <v>0</v>
      </c>
      <c r="AE45" s="49">
        <f t="shared" si="5"/>
        <v>0</v>
      </c>
      <c r="AH45" s="49">
        <f t="shared" si="6"/>
        <v>0</v>
      </c>
      <c r="BA45" s="49">
        <f t="shared" si="7"/>
        <v>0</v>
      </c>
    </row>
    <row r="46" spans="1:53" x14ac:dyDescent="0.25">
      <c r="T46" s="49">
        <f t="shared" si="3"/>
        <v>0</v>
      </c>
      <c r="AB46" s="49">
        <f t="shared" si="4"/>
        <v>0</v>
      </c>
      <c r="AE46" s="49">
        <f t="shared" si="5"/>
        <v>0</v>
      </c>
      <c r="AH46" s="49">
        <f t="shared" si="6"/>
        <v>0</v>
      </c>
      <c r="BA46" s="49">
        <f t="shared" si="7"/>
        <v>0</v>
      </c>
    </row>
    <row r="47" spans="1:53" x14ac:dyDescent="0.25">
      <c r="T47" s="49">
        <f t="shared" si="3"/>
        <v>0</v>
      </c>
      <c r="AB47" s="49">
        <f t="shared" si="4"/>
        <v>0</v>
      </c>
      <c r="AE47" s="49">
        <f t="shared" si="5"/>
        <v>0</v>
      </c>
      <c r="AH47" s="49">
        <f t="shared" si="6"/>
        <v>0</v>
      </c>
      <c r="BA47" s="49">
        <f t="shared" si="7"/>
        <v>0</v>
      </c>
    </row>
    <row r="48" spans="1:53" x14ac:dyDescent="0.25">
      <c r="T48" s="49">
        <f t="shared" si="3"/>
        <v>0</v>
      </c>
      <c r="AB48" s="49">
        <f t="shared" si="4"/>
        <v>0</v>
      </c>
      <c r="AE48" s="49">
        <f t="shared" si="5"/>
        <v>0</v>
      </c>
      <c r="AH48" s="49">
        <f t="shared" si="6"/>
        <v>0</v>
      </c>
      <c r="BA48" s="49">
        <f t="shared" si="7"/>
        <v>0</v>
      </c>
    </row>
    <row r="49" spans="20:53" x14ac:dyDescent="0.25">
      <c r="T49" s="49">
        <f t="shared" si="3"/>
        <v>0</v>
      </c>
      <c r="AB49" s="49">
        <f t="shared" si="4"/>
        <v>0</v>
      </c>
      <c r="AE49" s="49">
        <f t="shared" si="5"/>
        <v>0</v>
      </c>
      <c r="AH49" s="49">
        <f t="shared" si="6"/>
        <v>0</v>
      </c>
      <c r="BA49" s="49">
        <f t="shared" si="7"/>
        <v>0</v>
      </c>
    </row>
    <row r="50" spans="20:53" x14ac:dyDescent="0.25">
      <c r="T50" s="49">
        <f t="shared" si="3"/>
        <v>0</v>
      </c>
      <c r="AB50" s="49">
        <f t="shared" si="4"/>
        <v>0</v>
      </c>
      <c r="AE50" s="49">
        <f t="shared" si="5"/>
        <v>0</v>
      </c>
      <c r="AH50" s="49">
        <f t="shared" si="6"/>
        <v>0</v>
      </c>
      <c r="BA50" s="49">
        <f t="shared" si="7"/>
        <v>0</v>
      </c>
    </row>
    <row r="51" spans="20:53" x14ac:dyDescent="0.25">
      <c r="T51" s="49">
        <f t="shared" si="3"/>
        <v>0</v>
      </c>
      <c r="AB51" s="49">
        <f t="shared" si="4"/>
        <v>0</v>
      </c>
      <c r="AE51" s="49">
        <f t="shared" si="5"/>
        <v>0</v>
      </c>
      <c r="AH51" s="49">
        <f t="shared" si="6"/>
        <v>0</v>
      </c>
      <c r="BA51" s="49">
        <f t="shared" si="7"/>
        <v>0</v>
      </c>
    </row>
    <row r="52" spans="20:53" x14ac:dyDescent="0.25">
      <c r="T52" s="49">
        <f t="shared" si="3"/>
        <v>0</v>
      </c>
      <c r="AB52" s="49">
        <f t="shared" si="4"/>
        <v>0</v>
      </c>
      <c r="AE52" s="49">
        <f t="shared" si="5"/>
        <v>0</v>
      </c>
      <c r="AH52" s="49">
        <f t="shared" si="6"/>
        <v>0</v>
      </c>
      <c r="BA52" s="49">
        <f t="shared" si="7"/>
        <v>0</v>
      </c>
    </row>
    <row r="53" spans="20:53" x14ac:dyDescent="0.25">
      <c r="T53" s="49">
        <f t="shared" si="3"/>
        <v>0</v>
      </c>
      <c r="AB53" s="49">
        <f t="shared" si="4"/>
        <v>0</v>
      </c>
      <c r="AE53" s="49">
        <f t="shared" si="5"/>
        <v>0</v>
      </c>
      <c r="AH53" s="49">
        <f t="shared" si="6"/>
        <v>0</v>
      </c>
      <c r="BA53" s="49">
        <f t="shared" si="7"/>
        <v>0</v>
      </c>
    </row>
    <row r="54" spans="20:53" x14ac:dyDescent="0.25">
      <c r="T54" s="49">
        <f t="shared" si="3"/>
        <v>0</v>
      </c>
      <c r="AB54" s="49">
        <f t="shared" si="4"/>
        <v>0</v>
      </c>
      <c r="AE54" s="49">
        <f t="shared" si="5"/>
        <v>0</v>
      </c>
      <c r="AH54" s="49">
        <f t="shared" si="6"/>
        <v>0</v>
      </c>
      <c r="BA54" s="49">
        <f t="shared" si="7"/>
        <v>0</v>
      </c>
    </row>
    <row r="55" spans="20:53" x14ac:dyDescent="0.25">
      <c r="T55" s="49">
        <f t="shared" si="3"/>
        <v>0</v>
      </c>
      <c r="AB55" s="49">
        <f t="shared" si="4"/>
        <v>0</v>
      </c>
      <c r="AE55" s="49">
        <f t="shared" si="5"/>
        <v>0</v>
      </c>
      <c r="AH55" s="49">
        <f t="shared" si="6"/>
        <v>0</v>
      </c>
      <c r="BA55" s="49">
        <f t="shared" si="7"/>
        <v>0</v>
      </c>
    </row>
    <row r="56" spans="20:53" x14ac:dyDescent="0.25">
      <c r="T56" s="49">
        <f t="shared" si="3"/>
        <v>0</v>
      </c>
      <c r="AB56" s="49">
        <f t="shared" si="4"/>
        <v>0</v>
      </c>
      <c r="AE56" s="49">
        <f t="shared" si="5"/>
        <v>0</v>
      </c>
      <c r="AH56" s="49">
        <f t="shared" si="6"/>
        <v>0</v>
      </c>
      <c r="BA56" s="49">
        <f t="shared" si="7"/>
        <v>0</v>
      </c>
    </row>
    <row r="57" spans="20:53" x14ac:dyDescent="0.25">
      <c r="T57" s="49">
        <f t="shared" si="3"/>
        <v>0</v>
      </c>
      <c r="AB57" s="49">
        <f t="shared" si="4"/>
        <v>0</v>
      </c>
      <c r="AE57" s="49">
        <f t="shared" si="5"/>
        <v>0</v>
      </c>
      <c r="AH57" s="49">
        <f t="shared" si="6"/>
        <v>0</v>
      </c>
      <c r="BA57" s="49">
        <f t="shared" si="7"/>
        <v>0</v>
      </c>
    </row>
    <row r="58" spans="20:53" x14ac:dyDescent="0.25">
      <c r="T58" s="49">
        <f t="shared" si="3"/>
        <v>0</v>
      </c>
      <c r="AB58" s="49">
        <f t="shared" si="4"/>
        <v>0</v>
      </c>
      <c r="AE58" s="49">
        <f t="shared" si="5"/>
        <v>0</v>
      </c>
      <c r="AH58" s="49">
        <f t="shared" si="6"/>
        <v>0</v>
      </c>
      <c r="BA58" s="49">
        <f t="shared" si="7"/>
        <v>0</v>
      </c>
    </row>
    <row r="59" spans="20:53" x14ac:dyDescent="0.25">
      <c r="T59" s="49">
        <f t="shared" si="3"/>
        <v>0</v>
      </c>
      <c r="AB59" s="49">
        <f t="shared" si="4"/>
        <v>0</v>
      </c>
      <c r="AE59" s="49">
        <f t="shared" si="5"/>
        <v>0</v>
      </c>
      <c r="AH59" s="49">
        <f t="shared" si="6"/>
        <v>0</v>
      </c>
      <c r="BA59" s="49">
        <f t="shared" si="7"/>
        <v>0</v>
      </c>
    </row>
    <row r="60" spans="20:53" x14ac:dyDescent="0.25">
      <c r="T60" s="49">
        <f t="shared" si="3"/>
        <v>0</v>
      </c>
      <c r="AE60" s="49">
        <f t="shared" si="5"/>
        <v>0</v>
      </c>
      <c r="AH60" s="49">
        <f t="shared" si="6"/>
        <v>0</v>
      </c>
    </row>
    <row r="61" spans="20:53" x14ac:dyDescent="0.25">
      <c r="T61" s="49">
        <f t="shared" si="3"/>
        <v>0</v>
      </c>
      <c r="AE61" s="49">
        <f t="shared" si="5"/>
        <v>0</v>
      </c>
      <c r="AH61" s="49">
        <f t="shared" si="6"/>
        <v>0</v>
      </c>
    </row>
    <row r="62" spans="20:53" x14ac:dyDescent="0.25">
      <c r="T62" s="49">
        <f t="shared" si="3"/>
        <v>0</v>
      </c>
      <c r="AE62" s="49">
        <f t="shared" si="5"/>
        <v>0</v>
      </c>
      <c r="AH62" s="49">
        <f t="shared" si="6"/>
        <v>0</v>
      </c>
    </row>
    <row r="63" spans="20:53" x14ac:dyDescent="0.25">
      <c r="T63" s="49">
        <f t="shared" si="3"/>
        <v>0</v>
      </c>
    </row>
  </sheetData>
  <mergeCells count="9">
    <mergeCell ref="AL1:AP1"/>
    <mergeCell ref="BC1:BN1"/>
    <mergeCell ref="BO1:BQ1"/>
    <mergeCell ref="A1:H1"/>
    <mergeCell ref="O1:T1"/>
    <mergeCell ref="U1:Y1"/>
    <mergeCell ref="Z1:AB1"/>
    <mergeCell ref="AC1:AE1"/>
    <mergeCell ref="AF1:AK1"/>
  </mergeCells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xr:uid="{00000000-0004-0000-0000-000003000000}"/>
    <hyperlink ref="I7" r:id="rId5" xr:uid="{00000000-0004-0000-0000-000004000000}"/>
    <hyperlink ref="I8" r:id="rId6" xr:uid="{00000000-0004-0000-0000-000005000000}"/>
    <hyperlink ref="I9" r:id="rId7" xr:uid="{00000000-0004-0000-0000-000006000000}"/>
    <hyperlink ref="I10" r:id="rId8" xr:uid="{00000000-0004-0000-0000-000007000000}"/>
    <hyperlink ref="I11" r:id="rId9" xr:uid="{00000000-0004-0000-0000-000008000000}"/>
    <hyperlink ref="I12" r:id="rId10" xr:uid="{00000000-0004-0000-0000-000009000000}"/>
    <hyperlink ref="I13" r:id="rId11" xr:uid="{00000000-0004-0000-0000-00000A000000}"/>
    <hyperlink ref="BH13" r:id="rId12" xr:uid="{00000000-0004-0000-0000-00000B000000}"/>
    <hyperlink ref="I14" r:id="rId13" xr:uid="{00000000-0004-0000-0000-00000C000000}"/>
    <hyperlink ref="BH14" r:id="rId14" xr:uid="{00000000-0004-0000-0000-00000D000000}"/>
    <hyperlink ref="I15" r:id="rId15" xr:uid="{00000000-0004-0000-0000-00000E000000}"/>
    <hyperlink ref="BH16" r:id="rId16" xr:uid="{00000000-0004-0000-0000-00000F000000}"/>
    <hyperlink ref="I17" r:id="rId17" xr:uid="{00000000-0004-0000-0000-000010000000}"/>
    <hyperlink ref="BH17" r:id="rId18" xr:uid="{00000000-0004-0000-0000-000011000000}"/>
    <hyperlink ref="I18" r:id="rId19" xr:uid="{00000000-0004-0000-0000-000012000000}"/>
    <hyperlink ref="I19" r:id="rId20" xr:uid="{00000000-0004-0000-0000-000013000000}"/>
    <hyperlink ref="I20" r:id="rId21" xr:uid="{00000000-0004-0000-0000-000014000000}"/>
    <hyperlink ref="BH20" r:id="rId22" xr:uid="{00000000-0004-0000-0000-000015000000}"/>
    <hyperlink ref="I21" r:id="rId23" xr:uid="{00000000-0004-0000-0000-000016000000}"/>
    <hyperlink ref="I22" r:id="rId24" xr:uid="{00000000-0004-0000-0000-000017000000}"/>
    <hyperlink ref="I23" r:id="rId25" xr:uid="{00000000-0004-0000-0000-000018000000}"/>
    <hyperlink ref="I24" r:id="rId26" xr:uid="{00000000-0004-0000-0000-000019000000}"/>
    <hyperlink ref="BH24" r:id="rId27" xr:uid="{00000000-0004-0000-0000-00001A000000}"/>
    <hyperlink ref="I25" r:id="rId28" xr:uid="{00000000-0004-0000-0000-00001B000000}"/>
    <hyperlink ref="I26" r:id="rId29" xr:uid="{00000000-0004-0000-0000-00001C000000}"/>
    <hyperlink ref="BH26" r:id="rId30" xr:uid="{00000000-0004-0000-0000-00001D000000}"/>
    <hyperlink ref="I27" r:id="rId31" xr:uid="{00000000-0004-0000-0000-00001E000000}"/>
    <hyperlink ref="BH27" r:id="rId32" xr:uid="{00000000-0004-0000-0000-00001F000000}"/>
    <hyperlink ref="I28" r:id="rId33" xr:uid="{00000000-0004-0000-0000-000020000000}"/>
    <hyperlink ref="I29" r:id="rId34" xr:uid="{00000000-0004-0000-0000-000021000000}"/>
    <hyperlink ref="BH29" r:id="rId35" xr:uid="{00000000-0004-0000-0000-000022000000}"/>
    <hyperlink ref="I30" r:id="rId36" xr:uid="{00000000-0004-0000-0000-000023000000}"/>
    <hyperlink ref="I31" r:id="rId37" xr:uid="{00000000-0004-0000-0000-000024000000}"/>
    <hyperlink ref="I32" r:id="rId38" xr:uid="{00000000-0004-0000-0000-000025000000}"/>
    <hyperlink ref="I33" r:id="rId39" xr:uid="{00000000-0004-0000-0000-000026000000}"/>
    <hyperlink ref="I34" r:id="rId40" xr:uid="{00000000-0004-0000-0000-000027000000}"/>
    <hyperlink ref="I35" r:id="rId41" xr:uid="{00000000-0004-0000-0000-000028000000}"/>
    <hyperlink ref="I36" r:id="rId42" xr:uid="{00000000-0004-0000-0000-000029000000}"/>
    <hyperlink ref="I37" r:id="rId43" xr:uid="{00000000-0004-0000-0000-00002A000000}"/>
    <hyperlink ref="I38" r:id="rId44" xr:uid="{00000000-0004-0000-0000-00002B000000}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F0EF-EB52-4B59-B55E-105FD02C2C76}">
  <dimension ref="A1:AX37"/>
  <sheetViews>
    <sheetView tabSelected="1" topLeftCell="AH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4.5703125" customWidth="1"/>
    <col min="2" max="2" width="29.7109375" customWidth="1"/>
    <col min="3" max="3" width="48.85546875" customWidth="1"/>
    <col min="4" max="4" width="28.42578125" customWidth="1"/>
    <col min="5" max="5" width="34" customWidth="1"/>
    <col min="7" max="7" width="11.7109375" style="59" customWidth="1"/>
    <col min="9" max="9" width="14.5703125" customWidth="1"/>
    <col min="10" max="10" width="14.140625" customWidth="1"/>
    <col min="11" max="11" width="8.28515625" customWidth="1"/>
    <col min="12" max="12" width="16.140625" customWidth="1"/>
    <col min="23" max="23" width="16.7109375" customWidth="1"/>
    <col min="24" max="24" width="17.42578125" customWidth="1"/>
    <col min="25" max="25" width="16.140625" customWidth="1"/>
    <col min="44" max="45" width="10.28515625" customWidth="1"/>
    <col min="46" max="46" width="12.140625" customWidth="1"/>
    <col min="47" max="47" width="12.42578125" customWidth="1"/>
    <col min="50" max="50" width="18.28515625" customWidth="1"/>
  </cols>
  <sheetData>
    <row r="1" spans="1:50" x14ac:dyDescent="0.25">
      <c r="A1" t="s">
        <v>352</v>
      </c>
      <c r="B1" t="s">
        <v>353</v>
      </c>
      <c r="C1" t="s">
        <v>354</v>
      </c>
      <c r="D1" t="s">
        <v>355</v>
      </c>
      <c r="E1" t="s">
        <v>401</v>
      </c>
      <c r="F1" t="s">
        <v>356</v>
      </c>
      <c r="G1" s="59" t="s">
        <v>357</v>
      </c>
      <c r="H1" s="59" t="s">
        <v>358</v>
      </c>
      <c r="I1" t="s">
        <v>359</v>
      </c>
      <c r="J1" t="s">
        <v>360</v>
      </c>
      <c r="K1" t="s">
        <v>361</v>
      </c>
      <c r="L1" t="s">
        <v>362</v>
      </c>
      <c r="M1" s="60" t="s">
        <v>363</v>
      </c>
      <c r="N1" t="s">
        <v>364</v>
      </c>
      <c r="O1" s="60" t="s">
        <v>365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  <c r="AD1" t="s">
        <v>380</v>
      </c>
      <c r="AE1" t="s">
        <v>381</v>
      </c>
      <c r="AF1" t="s">
        <v>382</v>
      </c>
      <c r="AG1" t="s">
        <v>383</v>
      </c>
      <c r="AH1" t="s">
        <v>384</v>
      </c>
      <c r="AI1" t="s">
        <v>385</v>
      </c>
      <c r="AJ1" t="s">
        <v>386</v>
      </c>
      <c r="AK1" t="s">
        <v>387</v>
      </c>
      <c r="AL1" t="s">
        <v>388</v>
      </c>
      <c r="AM1" t="s">
        <v>389</v>
      </c>
      <c r="AN1" t="s">
        <v>390</v>
      </c>
      <c r="AO1" t="s">
        <v>391</v>
      </c>
      <c r="AP1" t="s">
        <v>392</v>
      </c>
      <c r="AQ1" t="s">
        <v>393</v>
      </c>
      <c r="AR1" t="s">
        <v>394</v>
      </c>
      <c r="AS1" t="s">
        <v>395</v>
      </c>
      <c r="AT1" t="s">
        <v>396</v>
      </c>
      <c r="AU1" t="s">
        <v>397</v>
      </c>
      <c r="AV1" t="s">
        <v>398</v>
      </c>
      <c r="AW1" t="s">
        <v>399</v>
      </c>
      <c r="AX1" t="s">
        <v>400</v>
      </c>
    </row>
    <row r="2" spans="1:50" x14ac:dyDescent="0.25">
      <c r="A2" t="s">
        <v>439</v>
      </c>
      <c r="B2" t="s">
        <v>402</v>
      </c>
      <c r="C2" t="s">
        <v>58</v>
      </c>
      <c r="D2" s="72" t="s">
        <v>438</v>
      </c>
      <c r="E2" t="s">
        <v>60</v>
      </c>
      <c r="F2" t="s">
        <v>437</v>
      </c>
      <c r="G2" s="59" t="s">
        <v>440</v>
      </c>
      <c r="H2">
        <v>1</v>
      </c>
      <c r="I2" t="s">
        <v>472</v>
      </c>
      <c r="J2" t="s">
        <v>473</v>
      </c>
      <c r="K2">
        <v>1</v>
      </c>
      <c r="L2" s="73" t="s">
        <v>478</v>
      </c>
      <c r="M2">
        <v>30000000</v>
      </c>
      <c r="N2">
        <v>30000000</v>
      </c>
      <c r="O2">
        <v>30000000</v>
      </c>
      <c r="P2">
        <v>0</v>
      </c>
      <c r="AR2">
        <v>30000000</v>
      </c>
      <c r="AS2" t="s">
        <v>65</v>
      </c>
      <c r="AT2">
        <v>0</v>
      </c>
    </row>
    <row r="3" spans="1:50" x14ac:dyDescent="0.25">
      <c r="A3" t="s">
        <v>439</v>
      </c>
      <c r="B3" t="s">
        <v>403</v>
      </c>
      <c r="C3" t="s">
        <v>78</v>
      </c>
      <c r="D3" s="72" t="s">
        <v>438</v>
      </c>
      <c r="E3" t="s">
        <v>82</v>
      </c>
      <c r="F3" t="s">
        <v>437</v>
      </c>
      <c r="G3" s="59" t="s">
        <v>441</v>
      </c>
      <c r="H3">
        <v>2</v>
      </c>
      <c r="I3" t="s">
        <v>472</v>
      </c>
      <c r="J3" t="s">
        <v>473</v>
      </c>
      <c r="K3">
        <v>0.5</v>
      </c>
      <c r="L3" s="73" t="s">
        <v>476</v>
      </c>
      <c r="M3">
        <v>17000000</v>
      </c>
      <c r="N3">
        <v>17000000</v>
      </c>
      <c r="O3">
        <v>17000000</v>
      </c>
      <c r="P3">
        <v>0</v>
      </c>
      <c r="AR3">
        <v>17000000</v>
      </c>
      <c r="AS3">
        <v>17000000</v>
      </c>
      <c r="AT3">
        <v>0</v>
      </c>
      <c r="AU3" t="s">
        <v>482</v>
      </c>
    </row>
    <row r="4" spans="1:50" x14ac:dyDescent="0.25">
      <c r="A4" t="s">
        <v>439</v>
      </c>
      <c r="B4" t="s">
        <v>404</v>
      </c>
      <c r="C4" t="s">
        <v>91</v>
      </c>
      <c r="D4" s="72" t="s">
        <v>438</v>
      </c>
      <c r="E4" t="s">
        <v>95</v>
      </c>
      <c r="F4" t="s">
        <v>437</v>
      </c>
      <c r="G4" s="59" t="s">
        <v>442</v>
      </c>
      <c r="H4">
        <v>3</v>
      </c>
      <c r="I4" t="s">
        <v>472</v>
      </c>
      <c r="J4" t="s">
        <v>473</v>
      </c>
      <c r="K4">
        <v>1</v>
      </c>
      <c r="L4" s="73" t="s">
        <v>475</v>
      </c>
      <c r="M4">
        <v>30000000</v>
      </c>
      <c r="N4">
        <v>30000000</v>
      </c>
      <c r="O4">
        <v>30000000</v>
      </c>
      <c r="AR4">
        <v>30000000</v>
      </c>
      <c r="AS4">
        <v>30000000</v>
      </c>
      <c r="AT4">
        <v>0</v>
      </c>
      <c r="AU4" t="s">
        <v>482</v>
      </c>
    </row>
    <row r="5" spans="1:50" x14ac:dyDescent="0.25">
      <c r="A5" t="s">
        <v>439</v>
      </c>
      <c r="B5" t="s">
        <v>405</v>
      </c>
      <c r="C5" t="s">
        <v>99</v>
      </c>
      <c r="D5" s="72" t="s">
        <v>438</v>
      </c>
      <c r="E5" t="s">
        <v>103</v>
      </c>
      <c r="F5" t="s">
        <v>437</v>
      </c>
      <c r="G5" s="59" t="s">
        <v>443</v>
      </c>
      <c r="H5">
        <v>4</v>
      </c>
      <c r="I5" t="s">
        <v>472</v>
      </c>
      <c r="J5" t="s">
        <v>473</v>
      </c>
      <c r="K5">
        <v>1</v>
      </c>
      <c r="L5" s="73" t="s">
        <v>475</v>
      </c>
      <c r="M5">
        <v>28000000</v>
      </c>
      <c r="N5">
        <v>28000000</v>
      </c>
      <c r="O5">
        <v>28000000</v>
      </c>
      <c r="AR5">
        <v>28000000</v>
      </c>
      <c r="AS5">
        <v>28000000</v>
      </c>
      <c r="AT5">
        <v>0</v>
      </c>
      <c r="AU5" t="s">
        <v>482</v>
      </c>
    </row>
    <row r="6" spans="1:50" x14ac:dyDescent="0.25">
      <c r="A6" t="s">
        <v>439</v>
      </c>
      <c r="B6" t="s">
        <v>406</v>
      </c>
      <c r="C6" t="s">
        <v>106</v>
      </c>
      <c r="D6" s="72" t="s">
        <v>438</v>
      </c>
      <c r="E6" t="s">
        <v>110</v>
      </c>
      <c r="F6" t="s">
        <v>437</v>
      </c>
      <c r="G6" s="59" t="s">
        <v>444</v>
      </c>
      <c r="H6">
        <v>5</v>
      </c>
      <c r="I6" t="s">
        <v>472</v>
      </c>
      <c r="J6" t="s">
        <v>473</v>
      </c>
      <c r="K6">
        <v>1</v>
      </c>
      <c r="L6" s="73" t="s">
        <v>476</v>
      </c>
      <c r="M6">
        <v>25000000</v>
      </c>
      <c r="N6">
        <v>25000000</v>
      </c>
      <c r="O6">
        <v>25000000</v>
      </c>
      <c r="Q6">
        <v>1200000</v>
      </c>
      <c r="R6">
        <v>1200000</v>
      </c>
      <c r="T6">
        <v>300000</v>
      </c>
      <c r="U6">
        <v>300000</v>
      </c>
      <c r="W6">
        <v>3500000</v>
      </c>
      <c r="X6">
        <v>3500000</v>
      </c>
      <c r="AR6">
        <v>30000000</v>
      </c>
      <c r="AS6">
        <v>30000000</v>
      </c>
      <c r="AT6">
        <v>0</v>
      </c>
      <c r="AU6" t="s">
        <v>482</v>
      </c>
    </row>
    <row r="7" spans="1:50" x14ac:dyDescent="0.25">
      <c r="A7" t="s">
        <v>439</v>
      </c>
      <c r="B7" t="s">
        <v>407</v>
      </c>
      <c r="C7" t="s">
        <v>122</v>
      </c>
      <c r="D7" s="72" t="s">
        <v>438</v>
      </c>
      <c r="E7" t="s">
        <v>126</v>
      </c>
      <c r="F7" t="s">
        <v>437</v>
      </c>
      <c r="G7" s="59" t="s">
        <v>445</v>
      </c>
      <c r="H7">
        <v>6</v>
      </c>
      <c r="I7" t="s">
        <v>472</v>
      </c>
      <c r="J7" t="s">
        <v>473</v>
      </c>
      <c r="K7">
        <v>1</v>
      </c>
      <c r="L7" s="73" t="s">
        <v>478</v>
      </c>
      <c r="M7">
        <v>25500000</v>
      </c>
      <c r="N7">
        <v>25500000</v>
      </c>
      <c r="O7">
        <v>3000000</v>
      </c>
      <c r="P7">
        <v>22500000</v>
      </c>
      <c r="Q7">
        <v>1200000</v>
      </c>
      <c r="S7">
        <v>1200000</v>
      </c>
      <c r="T7">
        <v>300000</v>
      </c>
      <c r="V7">
        <v>300000</v>
      </c>
      <c r="W7">
        <v>3500000</v>
      </c>
      <c r="Y7">
        <v>3500000</v>
      </c>
      <c r="AR7">
        <v>30500000</v>
      </c>
      <c r="AS7">
        <v>3000000</v>
      </c>
      <c r="AT7">
        <v>27500000</v>
      </c>
    </row>
    <row r="8" spans="1:50" x14ac:dyDescent="0.25">
      <c r="A8" t="s">
        <v>439</v>
      </c>
      <c r="B8" t="s">
        <v>408</v>
      </c>
      <c r="C8" t="s">
        <v>131</v>
      </c>
      <c r="D8" s="72" t="s">
        <v>438</v>
      </c>
      <c r="E8" t="s">
        <v>135</v>
      </c>
      <c r="F8" t="s">
        <v>437</v>
      </c>
      <c r="G8" s="59" t="s">
        <v>446</v>
      </c>
      <c r="H8">
        <v>7</v>
      </c>
      <c r="I8" t="s">
        <v>472</v>
      </c>
      <c r="J8" t="s">
        <v>473</v>
      </c>
      <c r="K8">
        <v>1</v>
      </c>
      <c r="L8" s="73" t="s">
        <v>475</v>
      </c>
      <c r="M8">
        <v>24500000</v>
      </c>
      <c r="N8">
        <v>24500000</v>
      </c>
      <c r="O8">
        <v>24500000</v>
      </c>
      <c r="P8">
        <v>0</v>
      </c>
      <c r="Q8">
        <v>1200000</v>
      </c>
      <c r="R8">
        <v>1200000</v>
      </c>
      <c r="T8">
        <v>300000</v>
      </c>
      <c r="U8">
        <v>300000</v>
      </c>
      <c r="W8">
        <v>3500000</v>
      </c>
      <c r="X8">
        <v>3500000</v>
      </c>
      <c r="Y8">
        <v>0</v>
      </c>
      <c r="AR8">
        <v>29500000</v>
      </c>
      <c r="AS8">
        <v>29500000</v>
      </c>
      <c r="AT8">
        <v>0</v>
      </c>
      <c r="AU8" t="s">
        <v>482</v>
      </c>
    </row>
    <row r="9" spans="1:50" x14ac:dyDescent="0.25">
      <c r="A9" t="s">
        <v>439</v>
      </c>
      <c r="B9" t="s">
        <v>436</v>
      </c>
      <c r="C9" t="s">
        <v>139</v>
      </c>
      <c r="D9" s="72" t="s">
        <v>438</v>
      </c>
      <c r="E9" t="s">
        <v>143</v>
      </c>
      <c r="F9" t="s">
        <v>437</v>
      </c>
      <c r="G9" s="59" t="s">
        <v>447</v>
      </c>
      <c r="H9">
        <v>8</v>
      </c>
      <c r="I9" t="s">
        <v>472</v>
      </c>
      <c r="J9" t="s">
        <v>473</v>
      </c>
      <c r="K9">
        <v>0.5</v>
      </c>
      <c r="L9" s="73" t="s">
        <v>475</v>
      </c>
      <c r="M9">
        <v>13500000</v>
      </c>
      <c r="N9">
        <v>13500000</v>
      </c>
      <c r="O9">
        <v>13500000</v>
      </c>
      <c r="P9">
        <v>0</v>
      </c>
      <c r="Q9">
        <v>1200000</v>
      </c>
      <c r="R9">
        <v>1200000</v>
      </c>
      <c r="T9">
        <v>300000</v>
      </c>
      <c r="U9">
        <v>300000</v>
      </c>
      <c r="W9">
        <v>2000000</v>
      </c>
      <c r="X9">
        <v>2000000</v>
      </c>
      <c r="Y9">
        <v>0</v>
      </c>
      <c r="AR9">
        <v>17000000</v>
      </c>
      <c r="AS9">
        <v>17000000</v>
      </c>
      <c r="AT9">
        <v>0</v>
      </c>
      <c r="AU9" t="s">
        <v>482</v>
      </c>
    </row>
    <row r="10" spans="1:50" x14ac:dyDescent="0.25">
      <c r="A10" t="s">
        <v>439</v>
      </c>
      <c r="B10" t="s">
        <v>409</v>
      </c>
      <c r="C10" t="s">
        <v>147</v>
      </c>
      <c r="D10" s="72" t="s">
        <v>438</v>
      </c>
      <c r="E10" t="s">
        <v>151</v>
      </c>
      <c r="F10" t="s">
        <v>437</v>
      </c>
      <c r="G10" s="59" t="s">
        <v>448</v>
      </c>
      <c r="H10">
        <v>9</v>
      </c>
      <c r="I10" t="s">
        <v>472</v>
      </c>
      <c r="J10" t="s">
        <v>473</v>
      </c>
      <c r="K10">
        <v>0.5</v>
      </c>
      <c r="L10" s="73" t="s">
        <v>475</v>
      </c>
      <c r="M10">
        <v>13500000</v>
      </c>
      <c r="N10">
        <v>13500000</v>
      </c>
      <c r="O10">
        <v>13500000</v>
      </c>
      <c r="P10">
        <v>0</v>
      </c>
      <c r="Q10">
        <v>1200000</v>
      </c>
      <c r="R10">
        <v>1200000</v>
      </c>
      <c r="T10">
        <v>300000</v>
      </c>
      <c r="U10">
        <v>300000</v>
      </c>
      <c r="W10">
        <v>2000000</v>
      </c>
      <c r="X10">
        <v>2000000</v>
      </c>
      <c r="Y10">
        <v>0</v>
      </c>
      <c r="AR10">
        <v>17000000</v>
      </c>
      <c r="AS10">
        <v>17000000</v>
      </c>
      <c r="AT10">
        <v>0</v>
      </c>
      <c r="AU10" t="s">
        <v>482</v>
      </c>
    </row>
    <row r="11" spans="1:50" x14ac:dyDescent="0.25">
      <c r="A11" t="s">
        <v>439</v>
      </c>
      <c r="B11" t="s">
        <v>410</v>
      </c>
      <c r="C11" t="s">
        <v>155</v>
      </c>
      <c r="D11" s="72" t="s">
        <v>438</v>
      </c>
      <c r="E11" t="s">
        <v>158</v>
      </c>
      <c r="F11" t="s">
        <v>437</v>
      </c>
      <c r="G11" s="59" t="s">
        <v>448</v>
      </c>
      <c r="H11">
        <v>10</v>
      </c>
      <c r="I11" t="s">
        <v>472</v>
      </c>
      <c r="J11" t="s">
        <v>473</v>
      </c>
      <c r="K11">
        <v>1</v>
      </c>
      <c r="L11" s="73" t="s">
        <v>475</v>
      </c>
      <c r="M11">
        <v>25000000</v>
      </c>
      <c r="N11">
        <v>25000000</v>
      </c>
      <c r="O11">
        <v>25000000</v>
      </c>
      <c r="P11">
        <v>0</v>
      </c>
      <c r="Q11">
        <v>1200000</v>
      </c>
      <c r="R11">
        <v>1200000</v>
      </c>
      <c r="T11">
        <v>300000</v>
      </c>
      <c r="U11">
        <v>300000</v>
      </c>
      <c r="W11">
        <v>3500000</v>
      </c>
      <c r="X11">
        <v>3500000</v>
      </c>
      <c r="Y11">
        <v>0</v>
      </c>
      <c r="AR11">
        <v>30000000</v>
      </c>
      <c r="AS11">
        <v>30000000</v>
      </c>
      <c r="AT11">
        <v>0</v>
      </c>
      <c r="AU11" t="s">
        <v>482</v>
      </c>
    </row>
    <row r="12" spans="1:50" x14ac:dyDescent="0.25">
      <c r="A12" t="s">
        <v>439</v>
      </c>
      <c r="B12" t="s">
        <v>411</v>
      </c>
      <c r="C12" t="s">
        <v>160</v>
      </c>
      <c r="D12" s="72" t="s">
        <v>438</v>
      </c>
      <c r="E12" s="56" t="s">
        <v>164</v>
      </c>
      <c r="F12" t="s">
        <v>437</v>
      </c>
      <c r="G12" s="59" t="s">
        <v>449</v>
      </c>
      <c r="H12">
        <v>11</v>
      </c>
      <c r="I12" t="s">
        <v>472</v>
      </c>
      <c r="J12" t="s">
        <v>474</v>
      </c>
      <c r="K12">
        <v>2</v>
      </c>
      <c r="L12" s="73" t="s">
        <v>475</v>
      </c>
      <c r="M12">
        <v>25000000</v>
      </c>
      <c r="N12">
        <v>50000000</v>
      </c>
      <c r="O12">
        <v>50000000</v>
      </c>
      <c r="P12">
        <v>0</v>
      </c>
      <c r="Q12">
        <v>2400000</v>
      </c>
      <c r="R12">
        <v>2400000</v>
      </c>
      <c r="T12">
        <v>600000</v>
      </c>
      <c r="U12">
        <v>600000</v>
      </c>
      <c r="W12">
        <v>7000000</v>
      </c>
      <c r="X12">
        <v>7000000</v>
      </c>
      <c r="Y12">
        <v>0</v>
      </c>
      <c r="AR12">
        <v>60000000</v>
      </c>
      <c r="AS12">
        <v>60000000</v>
      </c>
      <c r="AT12">
        <v>0</v>
      </c>
      <c r="AU12" t="s">
        <v>482</v>
      </c>
    </row>
    <row r="13" spans="1:50" x14ac:dyDescent="0.25">
      <c r="A13" t="s">
        <v>439</v>
      </c>
      <c r="B13" t="s">
        <v>412</v>
      </c>
      <c r="C13" t="s">
        <v>170</v>
      </c>
      <c r="D13" s="72" t="s">
        <v>438</v>
      </c>
      <c r="E13" s="56" t="s">
        <v>173</v>
      </c>
      <c r="F13" t="s">
        <v>437</v>
      </c>
      <c r="G13" s="59" t="s">
        <v>450</v>
      </c>
      <c r="H13">
        <v>12</v>
      </c>
      <c r="I13" t="s">
        <v>472</v>
      </c>
      <c r="J13" t="s">
        <v>473</v>
      </c>
      <c r="K13" s="56">
        <v>0.5</v>
      </c>
      <c r="L13" s="73" t="s">
        <v>476</v>
      </c>
      <c r="M13">
        <v>13500000</v>
      </c>
      <c r="N13">
        <v>13500000</v>
      </c>
      <c r="O13">
        <v>13500000</v>
      </c>
      <c r="Q13">
        <v>1200000</v>
      </c>
      <c r="R13">
        <v>1200000</v>
      </c>
      <c r="T13">
        <v>300000</v>
      </c>
      <c r="U13">
        <v>300000</v>
      </c>
      <c r="W13">
        <v>2000000</v>
      </c>
      <c r="X13">
        <v>2000000</v>
      </c>
      <c r="AR13">
        <v>17000000</v>
      </c>
      <c r="AS13">
        <v>17000000</v>
      </c>
      <c r="AT13">
        <v>0</v>
      </c>
    </row>
    <row r="14" spans="1:50" x14ac:dyDescent="0.25">
      <c r="A14" t="s">
        <v>439</v>
      </c>
      <c r="B14" t="s">
        <v>413</v>
      </c>
      <c r="C14" t="s">
        <v>177</v>
      </c>
      <c r="D14" s="72" t="s">
        <v>438</v>
      </c>
      <c r="E14" s="56" t="s">
        <v>180</v>
      </c>
      <c r="F14" t="s">
        <v>437</v>
      </c>
      <c r="G14" s="59" t="s">
        <v>451</v>
      </c>
      <c r="H14">
        <v>13</v>
      </c>
      <c r="I14" t="s">
        <v>472</v>
      </c>
      <c r="J14" t="s">
        <v>474</v>
      </c>
      <c r="K14">
        <v>2</v>
      </c>
      <c r="L14" s="73" t="s">
        <v>478</v>
      </c>
      <c r="M14">
        <v>51000000</v>
      </c>
      <c r="N14">
        <v>51000000</v>
      </c>
      <c r="O14">
        <v>11000000</v>
      </c>
      <c r="P14">
        <v>40000000</v>
      </c>
      <c r="Q14">
        <v>2400000</v>
      </c>
      <c r="S14">
        <v>2400000</v>
      </c>
      <c r="T14">
        <v>600000</v>
      </c>
      <c r="V14">
        <v>600000</v>
      </c>
      <c r="W14">
        <v>7000000</v>
      </c>
      <c r="Y14">
        <v>7000000</v>
      </c>
      <c r="AR14">
        <v>61000000</v>
      </c>
      <c r="AS14">
        <v>11000000</v>
      </c>
      <c r="AT14">
        <v>50000000</v>
      </c>
      <c r="AU14" t="s">
        <v>482</v>
      </c>
    </row>
    <row r="15" spans="1:50" x14ac:dyDescent="0.25">
      <c r="A15" t="s">
        <v>439</v>
      </c>
      <c r="B15" t="s">
        <v>414</v>
      </c>
      <c r="C15" t="s">
        <v>186</v>
      </c>
      <c r="D15" s="72" t="s">
        <v>438</v>
      </c>
      <c r="E15" s="56" t="s">
        <v>188</v>
      </c>
      <c r="F15" t="s">
        <v>437</v>
      </c>
      <c r="G15" s="59" t="s">
        <v>452</v>
      </c>
      <c r="H15">
        <v>14</v>
      </c>
      <c r="I15" t="s">
        <v>472</v>
      </c>
      <c r="J15" t="s">
        <v>473</v>
      </c>
      <c r="K15" s="56">
        <v>0.5</v>
      </c>
      <c r="L15" s="73" t="s">
        <v>476</v>
      </c>
      <c r="M15">
        <v>13500000</v>
      </c>
      <c r="N15">
        <v>13500000</v>
      </c>
      <c r="O15">
        <v>3000000</v>
      </c>
      <c r="P15">
        <v>10500000</v>
      </c>
      <c r="Q15">
        <v>1200000</v>
      </c>
      <c r="S15">
        <v>1200000</v>
      </c>
      <c r="T15">
        <v>300000</v>
      </c>
      <c r="V15">
        <v>300000</v>
      </c>
      <c r="W15">
        <v>2000000</v>
      </c>
      <c r="Y15">
        <v>2000000</v>
      </c>
      <c r="AR15">
        <v>17000000</v>
      </c>
      <c r="AS15">
        <v>3000000</v>
      </c>
      <c r="AT15">
        <v>14000000</v>
      </c>
    </row>
    <row r="16" spans="1:50" x14ac:dyDescent="0.25">
      <c r="A16" t="s">
        <v>439</v>
      </c>
      <c r="B16" t="s">
        <v>415</v>
      </c>
      <c r="C16" t="s">
        <v>193</v>
      </c>
      <c r="D16" s="72" t="s">
        <v>438</v>
      </c>
      <c r="E16" s="56" t="s">
        <v>197</v>
      </c>
      <c r="F16" t="s">
        <v>437</v>
      </c>
      <c r="G16" s="59" t="s">
        <v>451</v>
      </c>
      <c r="H16">
        <v>15</v>
      </c>
      <c r="I16" t="s">
        <v>472</v>
      </c>
      <c r="J16" t="s">
        <v>473</v>
      </c>
      <c r="K16" s="56">
        <v>0.5</v>
      </c>
      <c r="L16" s="73" t="s">
        <v>476</v>
      </c>
      <c r="M16">
        <v>13500000</v>
      </c>
      <c r="N16">
        <v>13500000</v>
      </c>
      <c r="O16">
        <v>6000000</v>
      </c>
      <c r="P16">
        <v>7500000</v>
      </c>
      <c r="Q16">
        <v>1200000</v>
      </c>
      <c r="S16">
        <v>1200000</v>
      </c>
      <c r="T16">
        <v>300000</v>
      </c>
      <c r="V16">
        <v>300000</v>
      </c>
      <c r="W16">
        <v>2000000</v>
      </c>
      <c r="Y16">
        <v>2000000</v>
      </c>
      <c r="AR16">
        <v>17000000</v>
      </c>
      <c r="AS16">
        <v>6000000</v>
      </c>
      <c r="AT16">
        <v>11000000</v>
      </c>
    </row>
    <row r="17" spans="1:50" x14ac:dyDescent="0.25">
      <c r="A17" t="s">
        <v>439</v>
      </c>
      <c r="B17" t="s">
        <v>416</v>
      </c>
      <c r="C17" t="s">
        <v>200</v>
      </c>
      <c r="D17" s="72" t="s">
        <v>438</v>
      </c>
      <c r="E17" s="56" t="s">
        <v>204</v>
      </c>
      <c r="F17" t="s">
        <v>437</v>
      </c>
      <c r="G17" s="59" t="s">
        <v>451</v>
      </c>
      <c r="H17">
        <v>16</v>
      </c>
      <c r="I17" t="s">
        <v>472</v>
      </c>
      <c r="J17" t="s">
        <v>473</v>
      </c>
      <c r="K17">
        <v>1</v>
      </c>
      <c r="L17" s="73" t="s">
        <v>476</v>
      </c>
      <c r="M17">
        <v>25000000</v>
      </c>
      <c r="N17">
        <v>25000000</v>
      </c>
      <c r="O17">
        <v>9000000</v>
      </c>
      <c r="P17">
        <v>16000000</v>
      </c>
      <c r="Q17">
        <v>1200000</v>
      </c>
      <c r="S17">
        <v>1200000</v>
      </c>
      <c r="T17">
        <v>300000</v>
      </c>
      <c r="V17">
        <v>300000</v>
      </c>
      <c r="W17">
        <v>3500000</v>
      </c>
      <c r="Y17">
        <v>3500000</v>
      </c>
      <c r="AR17">
        <v>30000000</v>
      </c>
      <c r="AS17">
        <v>9000000</v>
      </c>
      <c r="AT17">
        <v>21000000</v>
      </c>
    </row>
    <row r="18" spans="1:50" x14ac:dyDescent="0.25">
      <c r="A18" t="s">
        <v>439</v>
      </c>
      <c r="B18" t="s">
        <v>417</v>
      </c>
      <c r="C18" t="s">
        <v>207</v>
      </c>
      <c r="D18" s="72" t="s">
        <v>438</v>
      </c>
      <c r="E18" s="56" t="s">
        <v>211</v>
      </c>
      <c r="F18" t="s">
        <v>437</v>
      </c>
      <c r="G18" s="59" t="s">
        <v>453</v>
      </c>
      <c r="H18">
        <v>17</v>
      </c>
      <c r="I18" t="s">
        <v>472</v>
      </c>
      <c r="J18" t="s">
        <v>473</v>
      </c>
      <c r="K18">
        <v>1</v>
      </c>
      <c r="L18" s="73" t="s">
        <v>475</v>
      </c>
      <c r="M18">
        <v>25000000</v>
      </c>
      <c r="N18">
        <v>25000000</v>
      </c>
      <c r="O18">
        <v>25000000</v>
      </c>
      <c r="P18">
        <v>0</v>
      </c>
      <c r="Q18">
        <v>1200000</v>
      </c>
      <c r="R18">
        <v>1200000</v>
      </c>
      <c r="T18">
        <v>300000</v>
      </c>
      <c r="U18">
        <v>300000</v>
      </c>
      <c r="W18">
        <v>3500000</v>
      </c>
      <c r="X18">
        <v>3500000</v>
      </c>
      <c r="Y18">
        <v>0</v>
      </c>
      <c r="AR18">
        <v>30000000</v>
      </c>
      <c r="AS18">
        <v>30000000</v>
      </c>
      <c r="AT18">
        <v>0</v>
      </c>
      <c r="AU18" t="s">
        <v>482</v>
      </c>
    </row>
    <row r="19" spans="1:50" x14ac:dyDescent="0.25">
      <c r="A19" t="s">
        <v>439</v>
      </c>
      <c r="B19" t="s">
        <v>418</v>
      </c>
      <c r="C19" t="s">
        <v>215</v>
      </c>
      <c r="D19" s="72" t="s">
        <v>438</v>
      </c>
      <c r="E19" s="56" t="s">
        <v>219</v>
      </c>
      <c r="F19" t="s">
        <v>437</v>
      </c>
      <c r="G19" s="59" t="s">
        <v>454</v>
      </c>
      <c r="H19">
        <v>18</v>
      </c>
      <c r="I19" t="s">
        <v>472</v>
      </c>
      <c r="J19" t="s">
        <v>473</v>
      </c>
      <c r="K19" s="56">
        <v>0.5</v>
      </c>
      <c r="L19" s="73" t="s">
        <v>475</v>
      </c>
      <c r="M19">
        <v>13500000</v>
      </c>
      <c r="N19">
        <v>13500000</v>
      </c>
      <c r="O19">
        <v>13500000</v>
      </c>
      <c r="P19">
        <v>0</v>
      </c>
      <c r="Q19">
        <v>1200000</v>
      </c>
      <c r="R19">
        <v>1200000</v>
      </c>
      <c r="T19">
        <v>300000</v>
      </c>
      <c r="U19">
        <v>300000</v>
      </c>
      <c r="W19">
        <v>2000000</v>
      </c>
      <c r="X19">
        <v>2000000</v>
      </c>
      <c r="Y19">
        <v>0</v>
      </c>
      <c r="AR19">
        <v>17000000</v>
      </c>
      <c r="AS19">
        <v>17000000</v>
      </c>
      <c r="AT19">
        <v>0</v>
      </c>
      <c r="AU19" t="s">
        <v>482</v>
      </c>
    </row>
    <row r="20" spans="1:50" x14ac:dyDescent="0.25">
      <c r="A20" t="s">
        <v>439</v>
      </c>
      <c r="B20" t="s">
        <v>419</v>
      </c>
      <c r="C20" t="s">
        <v>224</v>
      </c>
      <c r="D20" s="72" t="s">
        <v>438</v>
      </c>
      <c r="E20" s="56" t="s">
        <v>228</v>
      </c>
      <c r="F20" t="s">
        <v>437</v>
      </c>
      <c r="G20" s="59" t="s">
        <v>455</v>
      </c>
      <c r="H20">
        <v>19</v>
      </c>
      <c r="I20" t="s">
        <v>472</v>
      </c>
      <c r="J20" t="s">
        <v>473</v>
      </c>
      <c r="K20">
        <v>1</v>
      </c>
      <c r="L20" s="73" t="s">
        <v>478</v>
      </c>
      <c r="M20">
        <v>25000000</v>
      </c>
      <c r="N20">
        <v>25000000</v>
      </c>
      <c r="O20">
        <v>25000000</v>
      </c>
      <c r="P20">
        <v>0</v>
      </c>
      <c r="Q20">
        <v>1200000</v>
      </c>
      <c r="R20">
        <v>1200000</v>
      </c>
      <c r="T20">
        <v>300000</v>
      </c>
      <c r="U20">
        <v>300000</v>
      </c>
      <c r="W20">
        <v>3500000</v>
      </c>
      <c r="X20">
        <v>3500000</v>
      </c>
      <c r="Y20">
        <v>0</v>
      </c>
      <c r="AR20">
        <v>30000000</v>
      </c>
      <c r="AS20">
        <v>30000000</v>
      </c>
      <c r="AT20">
        <v>0</v>
      </c>
      <c r="AU20" t="s">
        <v>482</v>
      </c>
    </row>
    <row r="21" spans="1:50" x14ac:dyDescent="0.25">
      <c r="A21" t="s">
        <v>439</v>
      </c>
      <c r="B21" t="s">
        <v>420</v>
      </c>
      <c r="C21" t="s">
        <v>233</v>
      </c>
      <c r="D21" s="72" t="s">
        <v>438</v>
      </c>
      <c r="E21" s="56" t="s">
        <v>237</v>
      </c>
      <c r="F21" t="s">
        <v>437</v>
      </c>
      <c r="G21" s="59" t="s">
        <v>456</v>
      </c>
      <c r="H21">
        <v>20</v>
      </c>
      <c r="I21" t="s">
        <v>472</v>
      </c>
      <c r="J21" t="s">
        <v>473</v>
      </c>
      <c r="K21">
        <v>1</v>
      </c>
      <c r="L21" s="73" t="s">
        <v>477</v>
      </c>
      <c r="M21">
        <v>25000000</v>
      </c>
      <c r="N21">
        <v>25000000</v>
      </c>
      <c r="O21">
        <v>25000000</v>
      </c>
      <c r="P21">
        <v>0</v>
      </c>
      <c r="Q21">
        <v>1200000</v>
      </c>
      <c r="R21">
        <v>1200000</v>
      </c>
      <c r="T21">
        <v>300000</v>
      </c>
      <c r="U21">
        <v>300000</v>
      </c>
      <c r="W21">
        <v>3500000</v>
      </c>
      <c r="X21">
        <v>3500000</v>
      </c>
      <c r="Y21">
        <v>0</v>
      </c>
      <c r="AR21">
        <v>30000000</v>
      </c>
      <c r="AS21">
        <v>30000000</v>
      </c>
      <c r="AT21">
        <v>0</v>
      </c>
      <c r="AU21" t="s">
        <v>482</v>
      </c>
    </row>
    <row r="22" spans="1:50" x14ac:dyDescent="0.25">
      <c r="A22" t="s">
        <v>439</v>
      </c>
      <c r="B22" t="s">
        <v>421</v>
      </c>
      <c r="C22" t="s">
        <v>241</v>
      </c>
      <c r="D22" s="72" t="s">
        <v>438</v>
      </c>
      <c r="E22" s="56" t="s">
        <v>245</v>
      </c>
      <c r="F22" t="s">
        <v>437</v>
      </c>
      <c r="G22" s="59" t="s">
        <v>454</v>
      </c>
      <c r="H22">
        <v>21</v>
      </c>
      <c r="I22" t="s">
        <v>472</v>
      </c>
      <c r="J22" t="s">
        <v>473</v>
      </c>
      <c r="K22">
        <v>1</v>
      </c>
      <c r="L22" s="73" t="s">
        <v>475</v>
      </c>
      <c r="M22">
        <v>25000000</v>
      </c>
      <c r="N22">
        <v>25000000</v>
      </c>
      <c r="O22">
        <v>25000000</v>
      </c>
      <c r="P22">
        <v>0</v>
      </c>
      <c r="Q22">
        <v>1200000</v>
      </c>
      <c r="R22">
        <v>1200000</v>
      </c>
      <c r="T22">
        <v>300000</v>
      </c>
      <c r="U22">
        <v>300000</v>
      </c>
      <c r="W22">
        <v>3500000</v>
      </c>
      <c r="X22">
        <v>3500000</v>
      </c>
      <c r="Y22">
        <v>0</v>
      </c>
      <c r="AR22">
        <v>30000000</v>
      </c>
      <c r="AS22">
        <v>30000000</v>
      </c>
      <c r="AT22">
        <v>0</v>
      </c>
      <c r="AU22" t="s">
        <v>482</v>
      </c>
    </row>
    <row r="23" spans="1:50" x14ac:dyDescent="0.25">
      <c r="A23" t="s">
        <v>480</v>
      </c>
      <c r="B23" t="s">
        <v>422</v>
      </c>
      <c r="C23" t="s">
        <v>260</v>
      </c>
      <c r="D23" s="72" t="s">
        <v>479</v>
      </c>
      <c r="E23" s="56" t="s">
        <v>252</v>
      </c>
      <c r="F23" t="s">
        <v>437</v>
      </c>
      <c r="G23" s="59" t="s">
        <v>457</v>
      </c>
      <c r="H23">
        <v>22</v>
      </c>
      <c r="I23" t="s">
        <v>472</v>
      </c>
      <c r="J23" s="56" t="s">
        <v>254</v>
      </c>
      <c r="K23">
        <v>1</v>
      </c>
      <c r="L23" s="73" t="s">
        <v>477</v>
      </c>
      <c r="M23">
        <v>50000000</v>
      </c>
      <c r="N23">
        <v>50000000</v>
      </c>
      <c r="O23">
        <v>30000000</v>
      </c>
      <c r="P23">
        <v>20000000</v>
      </c>
      <c r="Q23">
        <v>1000000</v>
      </c>
      <c r="S23">
        <v>1000000</v>
      </c>
      <c r="T23">
        <v>250000</v>
      </c>
      <c r="V23">
        <v>250000</v>
      </c>
      <c r="AR23">
        <v>51260000</v>
      </c>
      <c r="AS23">
        <v>30000000</v>
      </c>
      <c r="AT23">
        <v>21260000</v>
      </c>
      <c r="AX23" t="s">
        <v>481</v>
      </c>
    </row>
    <row r="24" spans="1:50" x14ac:dyDescent="0.25">
      <c r="A24" t="s">
        <v>439</v>
      </c>
      <c r="B24" t="s">
        <v>423</v>
      </c>
      <c r="C24" t="s">
        <v>262</v>
      </c>
      <c r="D24" s="72" t="s">
        <v>438</v>
      </c>
      <c r="E24" s="56" t="s">
        <v>266</v>
      </c>
      <c r="F24" t="s">
        <v>437</v>
      </c>
      <c r="G24" s="59" t="s">
        <v>458</v>
      </c>
      <c r="H24">
        <v>23</v>
      </c>
      <c r="I24" t="s">
        <v>472</v>
      </c>
      <c r="J24" s="56" t="s">
        <v>473</v>
      </c>
      <c r="K24" s="56">
        <v>1</v>
      </c>
      <c r="L24" s="73" t="s">
        <v>477</v>
      </c>
      <c r="M24">
        <v>30000000</v>
      </c>
      <c r="N24">
        <v>30000000</v>
      </c>
      <c r="O24">
        <v>30000000</v>
      </c>
      <c r="P24">
        <v>0</v>
      </c>
      <c r="Q24">
        <v>1200000</v>
      </c>
      <c r="R24">
        <v>1200000</v>
      </c>
      <c r="T24">
        <v>300000</v>
      </c>
      <c r="U24">
        <v>300000</v>
      </c>
      <c r="W24">
        <v>3500000</v>
      </c>
      <c r="X24">
        <v>3500000</v>
      </c>
      <c r="Y24">
        <v>0</v>
      </c>
      <c r="AR24">
        <v>35000000</v>
      </c>
      <c r="AS24">
        <v>35000000</v>
      </c>
      <c r="AT24">
        <v>0</v>
      </c>
      <c r="AU24" t="s">
        <v>482</v>
      </c>
    </row>
    <row r="25" spans="1:50" x14ac:dyDescent="0.25">
      <c r="A25" t="s">
        <v>439</v>
      </c>
      <c r="B25" t="s">
        <v>424</v>
      </c>
      <c r="C25" t="s">
        <v>269</v>
      </c>
      <c r="D25" s="72" t="s">
        <v>438</v>
      </c>
      <c r="E25" s="56" t="s">
        <v>273</v>
      </c>
      <c r="F25" t="s">
        <v>437</v>
      </c>
      <c r="G25" s="59" t="s">
        <v>459</v>
      </c>
      <c r="H25">
        <v>24</v>
      </c>
      <c r="I25" t="s">
        <v>472</v>
      </c>
      <c r="J25" s="56" t="s">
        <v>473</v>
      </c>
      <c r="K25" s="56">
        <v>1</v>
      </c>
      <c r="L25" s="73" t="s">
        <v>477</v>
      </c>
      <c r="M25">
        <v>30000000</v>
      </c>
      <c r="N25">
        <v>30000000</v>
      </c>
      <c r="O25">
        <v>29000000</v>
      </c>
      <c r="P25">
        <v>1000000</v>
      </c>
      <c r="Q25">
        <v>1200000</v>
      </c>
      <c r="S25">
        <v>1200000</v>
      </c>
      <c r="T25">
        <v>300000</v>
      </c>
      <c r="V25">
        <v>300000</v>
      </c>
      <c r="W25">
        <v>3500000</v>
      </c>
      <c r="Y25">
        <v>3500000</v>
      </c>
      <c r="AR25">
        <v>35000000</v>
      </c>
      <c r="AS25">
        <v>29000000</v>
      </c>
      <c r="AT25">
        <v>6000000</v>
      </c>
    </row>
    <row r="26" spans="1:50" x14ac:dyDescent="0.25">
      <c r="A26" t="s">
        <v>439</v>
      </c>
      <c r="B26" t="s">
        <v>425</v>
      </c>
      <c r="C26" t="s">
        <v>278</v>
      </c>
      <c r="D26" s="72" t="s">
        <v>438</v>
      </c>
      <c r="E26" s="56" t="s">
        <v>61</v>
      </c>
      <c r="F26" t="s">
        <v>437</v>
      </c>
      <c r="G26" s="59" t="s">
        <v>460</v>
      </c>
      <c r="H26">
        <v>25</v>
      </c>
      <c r="I26" t="s">
        <v>472</v>
      </c>
      <c r="J26" s="56" t="s">
        <v>473</v>
      </c>
      <c r="K26" s="56">
        <v>1</v>
      </c>
      <c r="L26" s="73" t="s">
        <v>475</v>
      </c>
      <c r="M26">
        <v>30000000</v>
      </c>
      <c r="N26">
        <v>30000000</v>
      </c>
      <c r="O26">
        <v>30000000</v>
      </c>
      <c r="P26">
        <v>0</v>
      </c>
      <c r="Q26">
        <v>1200000</v>
      </c>
      <c r="R26">
        <v>1200000</v>
      </c>
      <c r="T26">
        <v>300000</v>
      </c>
      <c r="U26">
        <v>300000</v>
      </c>
      <c r="W26">
        <v>3500000</v>
      </c>
      <c r="X26">
        <v>3500000</v>
      </c>
      <c r="Y26">
        <v>0</v>
      </c>
      <c r="AR26">
        <v>35000000</v>
      </c>
      <c r="AS26">
        <v>35000000</v>
      </c>
      <c r="AT26">
        <v>0</v>
      </c>
      <c r="AU26" t="s">
        <v>482</v>
      </c>
    </row>
    <row r="27" spans="1:50" x14ac:dyDescent="0.25">
      <c r="A27" t="s">
        <v>439</v>
      </c>
      <c r="B27" t="s">
        <v>426</v>
      </c>
      <c r="C27" t="s">
        <v>283</v>
      </c>
      <c r="D27" s="72" t="s">
        <v>438</v>
      </c>
      <c r="E27" s="56" t="s">
        <v>61</v>
      </c>
      <c r="F27" t="s">
        <v>437</v>
      </c>
      <c r="G27" s="59" t="s">
        <v>461</v>
      </c>
      <c r="H27">
        <v>26</v>
      </c>
      <c r="I27" t="s">
        <v>472</v>
      </c>
      <c r="J27" s="56" t="s">
        <v>473</v>
      </c>
      <c r="K27">
        <v>0.5</v>
      </c>
      <c r="L27" s="73" t="s">
        <v>476</v>
      </c>
      <c r="M27">
        <v>16500000</v>
      </c>
      <c r="N27">
        <v>16500000</v>
      </c>
      <c r="O27">
        <v>16500000</v>
      </c>
      <c r="P27">
        <v>0</v>
      </c>
      <c r="Q27">
        <v>1200000</v>
      </c>
      <c r="R27">
        <v>1200000</v>
      </c>
      <c r="T27">
        <v>300000</v>
      </c>
      <c r="U27">
        <v>300000</v>
      </c>
      <c r="W27">
        <v>2000000</v>
      </c>
      <c r="X27">
        <v>2000000</v>
      </c>
      <c r="Y27">
        <v>0</v>
      </c>
      <c r="AR27">
        <v>20000000</v>
      </c>
      <c r="AS27">
        <v>20000000</v>
      </c>
      <c r="AT27">
        <v>0</v>
      </c>
      <c r="AU27" t="s">
        <v>482</v>
      </c>
    </row>
    <row r="28" spans="1:50" x14ac:dyDescent="0.25">
      <c r="A28" t="s">
        <v>439</v>
      </c>
      <c r="B28" t="s">
        <v>427</v>
      </c>
      <c r="C28" t="s">
        <v>287</v>
      </c>
      <c r="D28" s="72" t="s">
        <v>438</v>
      </c>
      <c r="E28" s="56" t="s">
        <v>291</v>
      </c>
      <c r="F28" t="s">
        <v>437</v>
      </c>
      <c r="G28" s="59" t="s">
        <v>462</v>
      </c>
      <c r="H28">
        <v>27</v>
      </c>
      <c r="I28" t="s">
        <v>472</v>
      </c>
      <c r="J28" s="56" t="s">
        <v>473</v>
      </c>
      <c r="K28">
        <v>1</v>
      </c>
      <c r="L28" s="73" t="s">
        <v>477</v>
      </c>
      <c r="M28">
        <v>30000000</v>
      </c>
      <c r="N28">
        <v>30000000</v>
      </c>
      <c r="O28">
        <v>25000000</v>
      </c>
      <c r="P28">
        <v>5000000</v>
      </c>
      <c r="Q28">
        <v>1200000</v>
      </c>
      <c r="S28">
        <v>1200000</v>
      </c>
      <c r="T28">
        <v>300000</v>
      </c>
      <c r="V28">
        <v>300000</v>
      </c>
      <c r="W28">
        <v>3500000</v>
      </c>
      <c r="Y28">
        <v>3500000</v>
      </c>
      <c r="AR28">
        <v>35000000</v>
      </c>
      <c r="AS28">
        <v>25000000</v>
      </c>
      <c r="AT28">
        <v>10000000</v>
      </c>
    </row>
    <row r="29" spans="1:50" x14ac:dyDescent="0.25">
      <c r="A29" t="s">
        <v>439</v>
      </c>
      <c r="B29" t="s">
        <v>428</v>
      </c>
      <c r="C29" t="s">
        <v>297</v>
      </c>
      <c r="D29" s="72" t="s">
        <v>438</v>
      </c>
      <c r="E29" s="56" t="s">
        <v>300</v>
      </c>
      <c r="F29" t="s">
        <v>437</v>
      </c>
      <c r="G29" s="59" t="s">
        <v>463</v>
      </c>
      <c r="H29">
        <v>28</v>
      </c>
      <c r="I29" t="s">
        <v>472</v>
      </c>
      <c r="J29" s="56" t="s">
        <v>473</v>
      </c>
      <c r="K29">
        <v>1</v>
      </c>
      <c r="L29" s="73" t="s">
        <v>475</v>
      </c>
      <c r="M29">
        <v>30000000</v>
      </c>
      <c r="N29">
        <v>30000000</v>
      </c>
      <c r="O29">
        <v>30000000</v>
      </c>
      <c r="P29">
        <v>0</v>
      </c>
      <c r="Q29">
        <v>1200000</v>
      </c>
      <c r="R29">
        <v>1200000</v>
      </c>
      <c r="T29">
        <v>300000</v>
      </c>
      <c r="U29">
        <v>300000</v>
      </c>
      <c r="W29">
        <v>3500000</v>
      </c>
      <c r="X29">
        <v>3500000</v>
      </c>
      <c r="AR29">
        <v>35000000</v>
      </c>
      <c r="AS29">
        <v>35000000</v>
      </c>
      <c r="AT29">
        <v>0</v>
      </c>
    </row>
    <row r="30" spans="1:50" x14ac:dyDescent="0.25">
      <c r="A30" t="s">
        <v>439</v>
      </c>
      <c r="B30" t="s">
        <v>429</v>
      </c>
      <c r="C30" t="s">
        <v>303</v>
      </c>
      <c r="D30" s="72" t="s">
        <v>438</v>
      </c>
      <c r="E30" s="56" t="s">
        <v>306</v>
      </c>
      <c r="F30" t="s">
        <v>437</v>
      </c>
      <c r="G30" s="59" t="s">
        <v>464</v>
      </c>
      <c r="H30">
        <v>29</v>
      </c>
      <c r="I30" t="s">
        <v>472</v>
      </c>
      <c r="J30" s="56" t="s">
        <v>473</v>
      </c>
      <c r="K30">
        <v>1</v>
      </c>
      <c r="L30" s="73" t="s">
        <v>477</v>
      </c>
      <c r="M30">
        <v>30000000</v>
      </c>
      <c r="N30">
        <v>30000000</v>
      </c>
      <c r="O30">
        <v>6500000</v>
      </c>
      <c r="P30">
        <v>23500000</v>
      </c>
      <c r="Q30">
        <v>1200000</v>
      </c>
      <c r="S30">
        <v>1200000</v>
      </c>
      <c r="T30">
        <v>300000</v>
      </c>
      <c r="V30">
        <v>300000</v>
      </c>
      <c r="W30">
        <v>3500000</v>
      </c>
      <c r="Y30">
        <v>3500000</v>
      </c>
      <c r="AR30">
        <v>35000000</v>
      </c>
      <c r="AS30">
        <v>6500000</v>
      </c>
      <c r="AT30">
        <v>28500000</v>
      </c>
    </row>
    <row r="31" spans="1:50" x14ac:dyDescent="0.25">
      <c r="A31" t="s">
        <v>480</v>
      </c>
      <c r="B31" t="s">
        <v>430</v>
      </c>
      <c r="C31" t="s">
        <v>309</v>
      </c>
      <c r="D31" s="72" t="s">
        <v>479</v>
      </c>
      <c r="E31" s="56" t="s">
        <v>313</v>
      </c>
      <c r="F31" t="s">
        <v>437</v>
      </c>
      <c r="G31" s="59" t="s">
        <v>465</v>
      </c>
      <c r="H31">
        <v>30</v>
      </c>
      <c r="I31" t="s">
        <v>472</v>
      </c>
      <c r="J31" s="56" t="s">
        <v>315</v>
      </c>
      <c r="K31">
        <v>1</v>
      </c>
      <c r="L31" s="73" t="s">
        <v>477</v>
      </c>
      <c r="M31">
        <v>41000000</v>
      </c>
      <c r="N31">
        <v>41000000</v>
      </c>
      <c r="O31">
        <v>41000000</v>
      </c>
      <c r="P31">
        <v>0</v>
      </c>
      <c r="Q31">
        <v>1000000</v>
      </c>
      <c r="S31">
        <v>1000000</v>
      </c>
      <c r="T31">
        <v>250000</v>
      </c>
      <c r="V31">
        <v>250000</v>
      </c>
      <c r="AR31">
        <v>42260000</v>
      </c>
      <c r="AS31">
        <v>41000000</v>
      </c>
      <c r="AT31">
        <v>1260000</v>
      </c>
      <c r="AX31" t="s">
        <v>316</v>
      </c>
    </row>
    <row r="32" spans="1:50" x14ac:dyDescent="0.25">
      <c r="A32" t="s">
        <v>439</v>
      </c>
      <c r="B32" t="s">
        <v>428</v>
      </c>
      <c r="C32" t="s">
        <v>297</v>
      </c>
      <c r="D32" s="72" t="s">
        <v>438</v>
      </c>
      <c r="E32" s="56" t="s">
        <v>300</v>
      </c>
      <c r="F32" t="s">
        <v>437</v>
      </c>
      <c r="G32" s="59" t="s">
        <v>466</v>
      </c>
      <c r="H32">
        <v>31</v>
      </c>
      <c r="I32" t="s">
        <v>472</v>
      </c>
      <c r="J32" s="56" t="s">
        <v>473</v>
      </c>
      <c r="K32" s="56">
        <v>1</v>
      </c>
      <c r="L32" s="73" t="s">
        <v>475</v>
      </c>
      <c r="M32">
        <v>35000000</v>
      </c>
      <c r="N32">
        <v>35000000</v>
      </c>
      <c r="O32">
        <v>35000000</v>
      </c>
      <c r="P32">
        <v>0</v>
      </c>
      <c r="Q32">
        <v>1200000</v>
      </c>
      <c r="R32">
        <v>1200000</v>
      </c>
      <c r="T32">
        <v>300000</v>
      </c>
      <c r="U32">
        <v>300000</v>
      </c>
      <c r="W32">
        <v>3500000</v>
      </c>
      <c r="X32">
        <v>3500000</v>
      </c>
      <c r="AR32">
        <v>38000000</v>
      </c>
      <c r="AS32">
        <v>38000000</v>
      </c>
      <c r="AT32">
        <v>0</v>
      </c>
      <c r="AU32" t="s">
        <v>482</v>
      </c>
    </row>
    <row r="33" spans="1:50" x14ac:dyDescent="0.25">
      <c r="A33" t="s">
        <v>439</v>
      </c>
      <c r="B33" t="s">
        <v>431</v>
      </c>
      <c r="C33" t="s">
        <v>319</v>
      </c>
      <c r="D33" s="72" t="s">
        <v>438</v>
      </c>
      <c r="E33" s="56" t="s">
        <v>323</v>
      </c>
      <c r="F33" t="s">
        <v>437</v>
      </c>
      <c r="G33" s="59" t="s">
        <v>467</v>
      </c>
      <c r="H33">
        <v>32</v>
      </c>
      <c r="I33" t="s">
        <v>472</v>
      </c>
      <c r="J33" s="56" t="s">
        <v>473</v>
      </c>
      <c r="K33" s="56">
        <v>1</v>
      </c>
      <c r="L33" s="73" t="s">
        <v>477</v>
      </c>
      <c r="M33">
        <v>35000000</v>
      </c>
      <c r="N33">
        <v>35000000</v>
      </c>
      <c r="O33">
        <v>6300000</v>
      </c>
      <c r="P33">
        <v>28700000</v>
      </c>
      <c r="Q33">
        <v>1200000</v>
      </c>
      <c r="S33">
        <v>1200000</v>
      </c>
      <c r="T33">
        <v>300000</v>
      </c>
      <c r="V33">
        <v>300000</v>
      </c>
      <c r="W33">
        <v>3500000</v>
      </c>
      <c r="Y33">
        <v>3500000</v>
      </c>
      <c r="AR33">
        <v>40000000</v>
      </c>
      <c r="AS33">
        <v>6300000</v>
      </c>
      <c r="AT33">
        <v>33700000</v>
      </c>
    </row>
    <row r="34" spans="1:50" x14ac:dyDescent="0.25">
      <c r="A34" t="s">
        <v>480</v>
      </c>
      <c r="B34" t="s">
        <v>432</v>
      </c>
      <c r="C34" t="s">
        <v>327</v>
      </c>
      <c r="D34" s="72" t="s">
        <v>479</v>
      </c>
      <c r="E34" s="56" t="s">
        <v>330</v>
      </c>
      <c r="F34" t="s">
        <v>437</v>
      </c>
      <c r="G34" s="59" t="s">
        <v>468</v>
      </c>
      <c r="H34">
        <v>33</v>
      </c>
      <c r="I34" t="s">
        <v>472</v>
      </c>
      <c r="J34" t="s">
        <v>315</v>
      </c>
      <c r="K34" s="56">
        <v>1</v>
      </c>
      <c r="L34" s="73" t="s">
        <v>478</v>
      </c>
      <c r="M34">
        <v>42000000</v>
      </c>
      <c r="N34">
        <v>42000000</v>
      </c>
      <c r="O34">
        <v>9000000</v>
      </c>
      <c r="P34">
        <v>33000000</v>
      </c>
      <c r="Q34">
        <v>1000000</v>
      </c>
      <c r="S34">
        <v>1000000</v>
      </c>
      <c r="T34">
        <v>250000</v>
      </c>
      <c r="V34">
        <v>250000</v>
      </c>
      <c r="AR34">
        <v>43260000</v>
      </c>
      <c r="AS34">
        <v>9000000</v>
      </c>
      <c r="AT34">
        <v>34260000</v>
      </c>
      <c r="AX34" t="s">
        <v>316</v>
      </c>
    </row>
    <row r="35" spans="1:50" x14ac:dyDescent="0.25">
      <c r="A35" t="s">
        <v>439</v>
      </c>
      <c r="B35" t="s">
        <v>433</v>
      </c>
      <c r="C35" t="s">
        <v>333</v>
      </c>
      <c r="D35" s="72" t="s">
        <v>438</v>
      </c>
      <c r="E35" s="56" t="s">
        <v>336</v>
      </c>
      <c r="F35" t="s">
        <v>437</v>
      </c>
      <c r="G35" s="59" t="s">
        <v>469</v>
      </c>
      <c r="H35">
        <v>34</v>
      </c>
      <c r="I35" t="s">
        <v>472</v>
      </c>
      <c r="J35" t="s">
        <v>473</v>
      </c>
      <c r="K35">
        <v>1</v>
      </c>
      <c r="L35" s="73" t="s">
        <v>477</v>
      </c>
      <c r="M35">
        <v>35000000</v>
      </c>
      <c r="N35">
        <v>35000000</v>
      </c>
      <c r="O35">
        <v>5000000</v>
      </c>
      <c r="P35">
        <v>30000000</v>
      </c>
      <c r="Q35">
        <v>1200000</v>
      </c>
      <c r="S35">
        <v>1200000</v>
      </c>
      <c r="T35">
        <v>300000</v>
      </c>
      <c r="V35">
        <v>300000</v>
      </c>
      <c r="W35">
        <v>2000000</v>
      </c>
      <c r="Y35">
        <v>2000000</v>
      </c>
      <c r="AR35">
        <v>40000000</v>
      </c>
      <c r="AS35">
        <v>5000000</v>
      </c>
      <c r="AT35">
        <v>35000000</v>
      </c>
    </row>
    <row r="36" spans="1:50" x14ac:dyDescent="0.25">
      <c r="A36" t="s">
        <v>439</v>
      </c>
      <c r="B36" t="s">
        <v>434</v>
      </c>
      <c r="C36" t="s">
        <v>340</v>
      </c>
      <c r="D36" s="72" t="s">
        <v>438</v>
      </c>
      <c r="E36" s="56" t="s">
        <v>342</v>
      </c>
      <c r="F36" t="s">
        <v>437</v>
      </c>
      <c r="G36" s="59" t="s">
        <v>470</v>
      </c>
      <c r="H36">
        <v>35</v>
      </c>
      <c r="I36" t="s">
        <v>472</v>
      </c>
      <c r="J36" t="s">
        <v>473</v>
      </c>
      <c r="K36">
        <v>1</v>
      </c>
      <c r="L36" s="73" t="s">
        <v>475</v>
      </c>
      <c r="M36">
        <v>35000000</v>
      </c>
      <c r="N36">
        <v>35000000</v>
      </c>
      <c r="O36">
        <v>35000000</v>
      </c>
      <c r="P36">
        <v>0</v>
      </c>
      <c r="Q36">
        <v>1200000</v>
      </c>
      <c r="R36">
        <v>1200000</v>
      </c>
      <c r="T36">
        <v>300000</v>
      </c>
      <c r="U36">
        <v>300000</v>
      </c>
      <c r="W36">
        <v>3500000</v>
      </c>
      <c r="X36">
        <v>3500000</v>
      </c>
      <c r="AR36">
        <v>40000000</v>
      </c>
      <c r="AS36">
        <v>40000000</v>
      </c>
      <c r="AT36">
        <v>0</v>
      </c>
      <c r="AU36" t="s">
        <v>482</v>
      </c>
    </row>
    <row r="37" spans="1:50" x14ac:dyDescent="0.25">
      <c r="A37" t="s">
        <v>439</v>
      </c>
      <c r="B37" t="s">
        <v>435</v>
      </c>
      <c r="C37" t="s">
        <v>344</v>
      </c>
      <c r="D37" s="72" t="s">
        <v>438</v>
      </c>
      <c r="E37" s="56" t="s">
        <v>348</v>
      </c>
      <c r="F37" t="s">
        <v>437</v>
      </c>
      <c r="G37" s="59" t="s">
        <v>471</v>
      </c>
      <c r="H37">
        <v>36</v>
      </c>
      <c r="I37" t="s">
        <v>472</v>
      </c>
      <c r="J37" t="s">
        <v>473</v>
      </c>
      <c r="K37">
        <v>1</v>
      </c>
      <c r="L37" s="73" t="s">
        <v>476</v>
      </c>
      <c r="M37">
        <v>35000000</v>
      </c>
      <c r="N37">
        <v>35000000</v>
      </c>
      <c r="O37">
        <v>10000000</v>
      </c>
      <c r="P37">
        <v>25000000</v>
      </c>
      <c r="Q37">
        <v>1200000</v>
      </c>
      <c r="S37">
        <v>1200000</v>
      </c>
      <c r="T37">
        <v>300000</v>
      </c>
      <c r="V37">
        <v>300000</v>
      </c>
      <c r="W37">
        <v>3500000</v>
      </c>
      <c r="Y37">
        <v>3500000</v>
      </c>
      <c r="AR37">
        <v>40000000</v>
      </c>
      <c r="AS37">
        <v>10000000</v>
      </c>
      <c r="AT37">
        <v>30000000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"/>
  <sheetViews>
    <sheetView workbookViewId="0">
      <selection activeCell="A3" sqref="A3:XFD3"/>
    </sheetView>
  </sheetViews>
  <sheetFormatPr defaultRowHeight="15" x14ac:dyDescent="0.25"/>
  <cols>
    <col min="1" max="1" width="9.7109375" bestFit="1" customWidth="1"/>
    <col min="2" max="2" width="45.42578125" customWidth="1"/>
    <col min="3" max="3" width="24.5703125" customWidth="1"/>
    <col min="4" max="4" width="19.42578125" customWidth="1"/>
    <col min="7" max="7" width="28" customWidth="1"/>
    <col min="8" max="8" width="39.7109375" customWidth="1"/>
  </cols>
  <sheetData>
    <row r="2" spans="1:9" s="51" customFormat="1" x14ac:dyDescent="0.25">
      <c r="A2" s="50" t="s">
        <v>66</v>
      </c>
      <c r="B2" s="50" t="s">
        <v>17</v>
      </c>
      <c r="C2" s="50" t="s">
        <v>67</v>
      </c>
      <c r="D2" s="50" t="s">
        <v>68</v>
      </c>
      <c r="E2" s="50" t="s">
        <v>69</v>
      </c>
      <c r="F2" s="50" t="s">
        <v>70</v>
      </c>
      <c r="G2" s="50" t="s">
        <v>71</v>
      </c>
      <c r="H2" s="50" t="s">
        <v>72</v>
      </c>
      <c r="I2" s="5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2"/>
  <sheetViews>
    <sheetView workbookViewId="0">
      <selection activeCell="D21" sqref="D21"/>
    </sheetView>
  </sheetViews>
  <sheetFormatPr defaultRowHeight="15" x14ac:dyDescent="0.25"/>
  <cols>
    <col min="2" max="2" width="52.42578125" customWidth="1"/>
    <col min="3" max="3" width="17.140625" customWidth="1"/>
    <col min="4" max="4" width="14.42578125" customWidth="1"/>
    <col min="5" max="5" width="24.85546875" customWidth="1"/>
    <col min="6" max="6" width="43.140625" customWidth="1"/>
  </cols>
  <sheetData>
    <row r="2" spans="2:6" x14ac:dyDescent="0.25">
      <c r="B2" s="50" t="s">
        <v>17</v>
      </c>
      <c r="C2" s="50" t="s">
        <v>67</v>
      </c>
      <c r="D2" s="50" t="s">
        <v>68</v>
      </c>
      <c r="E2" s="50" t="s">
        <v>71</v>
      </c>
      <c r="F2" s="50" t="s">
        <v>72</v>
      </c>
    </row>
    <row r="3" spans="2:6" x14ac:dyDescent="0.25">
      <c r="B3" t="s">
        <v>78</v>
      </c>
      <c r="C3" t="s">
        <v>88</v>
      </c>
      <c r="D3" t="s">
        <v>74</v>
      </c>
      <c r="E3" s="47" t="s">
        <v>80</v>
      </c>
      <c r="F3" s="48" t="s">
        <v>81</v>
      </c>
    </row>
    <row r="4" spans="2:6" x14ac:dyDescent="0.25">
      <c r="B4" t="s">
        <v>91</v>
      </c>
      <c r="C4">
        <v>1</v>
      </c>
      <c r="D4" t="s">
        <v>74</v>
      </c>
      <c r="E4" s="47" t="s">
        <v>93</v>
      </c>
      <c r="F4" s="48" t="s">
        <v>94</v>
      </c>
    </row>
    <row r="5" spans="2:6" x14ac:dyDescent="0.25">
      <c r="B5" t="s">
        <v>99</v>
      </c>
      <c r="C5">
        <v>1</v>
      </c>
      <c r="D5" t="s">
        <v>74</v>
      </c>
      <c r="E5" s="52" t="s">
        <v>101</v>
      </c>
      <c r="F5" s="48" t="s">
        <v>102</v>
      </c>
    </row>
    <row r="6" spans="2:6" x14ac:dyDescent="0.25">
      <c r="B6" t="s">
        <v>131</v>
      </c>
      <c r="C6">
        <v>1</v>
      </c>
      <c r="D6" t="s">
        <v>74</v>
      </c>
      <c r="E6" s="52" t="s">
        <v>133</v>
      </c>
      <c r="F6" s="48" t="s">
        <v>134</v>
      </c>
    </row>
    <row r="7" spans="2:6" x14ac:dyDescent="0.25">
      <c r="B7" t="s">
        <v>106</v>
      </c>
      <c r="C7">
        <v>1</v>
      </c>
      <c r="D7" t="s">
        <v>74</v>
      </c>
      <c r="E7" s="52" t="s">
        <v>108</v>
      </c>
      <c r="F7" s="48" t="s">
        <v>109</v>
      </c>
    </row>
    <row r="8" spans="2:6" x14ac:dyDescent="0.25">
      <c r="B8" t="s">
        <v>139</v>
      </c>
      <c r="C8" t="s">
        <v>88</v>
      </c>
      <c r="D8" t="s">
        <v>74</v>
      </c>
      <c r="E8" s="52" t="s">
        <v>141</v>
      </c>
      <c r="F8" s="48" t="s">
        <v>142</v>
      </c>
    </row>
    <row r="9" spans="2:6" x14ac:dyDescent="0.25">
      <c r="B9" t="s">
        <v>147</v>
      </c>
      <c r="C9" t="s">
        <v>88</v>
      </c>
      <c r="D9" t="s">
        <v>74</v>
      </c>
      <c r="E9" s="52" t="s">
        <v>149</v>
      </c>
      <c r="F9" s="48" t="s">
        <v>150</v>
      </c>
    </row>
    <row r="10" spans="2:6" x14ac:dyDescent="0.25">
      <c r="B10" t="s">
        <v>155</v>
      </c>
      <c r="C10" t="s">
        <v>88</v>
      </c>
      <c r="D10" t="s">
        <v>74</v>
      </c>
      <c r="E10" s="52" t="s">
        <v>149</v>
      </c>
      <c r="F10" s="48" t="s">
        <v>157</v>
      </c>
    </row>
    <row r="11" spans="2:6" x14ac:dyDescent="0.25">
      <c r="B11" t="s">
        <v>160</v>
      </c>
      <c r="C11" t="s">
        <v>169</v>
      </c>
      <c r="D11" t="s">
        <v>74</v>
      </c>
      <c r="E11" s="56" t="s">
        <v>162</v>
      </c>
      <c r="F11" s="57" t="s">
        <v>163</v>
      </c>
    </row>
    <row r="12" spans="2:6" x14ac:dyDescent="0.25">
      <c r="B12" t="s">
        <v>207</v>
      </c>
      <c r="C12">
        <v>1</v>
      </c>
      <c r="D12" t="s">
        <v>74</v>
      </c>
      <c r="E12" s="52" t="s">
        <v>209</v>
      </c>
      <c r="F12" s="48" t="s">
        <v>210</v>
      </c>
    </row>
    <row r="13" spans="2:6" x14ac:dyDescent="0.25">
      <c r="B13" t="s">
        <v>215</v>
      </c>
      <c r="C13" t="s">
        <v>88</v>
      </c>
      <c r="D13" t="s">
        <v>74</v>
      </c>
      <c r="E13" s="52" t="s">
        <v>217</v>
      </c>
      <c r="F13" s="48" t="s">
        <v>218</v>
      </c>
    </row>
    <row r="14" spans="2:6" x14ac:dyDescent="0.25">
      <c r="B14" t="s">
        <v>241</v>
      </c>
      <c r="C14">
        <v>1</v>
      </c>
      <c r="D14" t="s">
        <v>74</v>
      </c>
      <c r="E14" s="52" t="s">
        <v>243</v>
      </c>
      <c r="F14" s="48" t="s">
        <v>244</v>
      </c>
    </row>
    <row r="15" spans="2:6" x14ac:dyDescent="0.25">
      <c r="B15" t="s">
        <v>278</v>
      </c>
      <c r="C15">
        <v>1</v>
      </c>
      <c r="D15" t="s">
        <v>74</v>
      </c>
      <c r="E15" s="52" t="s">
        <v>280</v>
      </c>
      <c r="F15" s="48" t="s">
        <v>281</v>
      </c>
    </row>
    <row r="16" spans="2:6" x14ac:dyDescent="0.25">
      <c r="B16" t="s">
        <v>170</v>
      </c>
      <c r="C16" t="s">
        <v>88</v>
      </c>
      <c r="D16" t="s">
        <v>74</v>
      </c>
      <c r="E16" s="52" t="s">
        <v>172</v>
      </c>
      <c r="F16" s="48" t="s">
        <v>176</v>
      </c>
    </row>
    <row r="17" spans="2:6" x14ac:dyDescent="0.25">
      <c r="B17" t="s">
        <v>283</v>
      </c>
      <c r="C17" t="s">
        <v>88</v>
      </c>
      <c r="D17" t="s">
        <v>74</v>
      </c>
      <c r="E17" s="52" t="s">
        <v>285</v>
      </c>
      <c r="F17" s="48" t="s">
        <v>286</v>
      </c>
    </row>
    <row r="18" spans="2:6" x14ac:dyDescent="0.25">
      <c r="B18" t="s">
        <v>224</v>
      </c>
      <c r="C18">
        <v>1</v>
      </c>
      <c r="D18" t="s">
        <v>74</v>
      </c>
      <c r="E18" s="52" t="s">
        <v>226</v>
      </c>
      <c r="F18" s="48" t="s">
        <v>227</v>
      </c>
    </row>
    <row r="19" spans="2:6" x14ac:dyDescent="0.25">
      <c r="B19" t="s">
        <v>297</v>
      </c>
      <c r="C19">
        <v>1</v>
      </c>
      <c r="D19" t="s">
        <v>74</v>
      </c>
      <c r="E19" s="56" t="s">
        <v>162</v>
      </c>
      <c r="F19" s="57" t="s">
        <v>299</v>
      </c>
    </row>
    <row r="20" spans="2:6" x14ac:dyDescent="0.25">
      <c r="B20" t="s">
        <v>262</v>
      </c>
      <c r="C20">
        <v>1</v>
      </c>
      <c r="D20" t="s">
        <v>74</v>
      </c>
      <c r="E20" s="52" t="s">
        <v>264</v>
      </c>
      <c r="F20" s="48" t="s">
        <v>265</v>
      </c>
    </row>
    <row r="21" spans="2:6" x14ac:dyDescent="0.25">
      <c r="B21" t="s">
        <v>233</v>
      </c>
      <c r="C21">
        <v>1</v>
      </c>
      <c r="D21" t="s">
        <v>74</v>
      </c>
      <c r="E21" s="52" t="s">
        <v>235</v>
      </c>
      <c r="F21" s="48" t="s">
        <v>236</v>
      </c>
    </row>
    <row r="22" spans="2:6" x14ac:dyDescent="0.25">
      <c r="B22" t="s">
        <v>340</v>
      </c>
      <c r="C22">
        <v>1</v>
      </c>
      <c r="D22" t="s">
        <v>74</v>
      </c>
      <c r="E22" s="52" t="s">
        <v>285</v>
      </c>
      <c r="F22" s="48" t="s">
        <v>286</v>
      </c>
    </row>
  </sheetData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6" r:id="rId4" xr:uid="{00000000-0004-0000-0200-000003000000}"/>
    <hyperlink ref="F7" r:id="rId5" xr:uid="{00000000-0004-0000-0200-000004000000}"/>
    <hyperlink ref="F8" r:id="rId6" xr:uid="{00000000-0004-0000-0200-000005000000}"/>
    <hyperlink ref="F9" r:id="rId7" xr:uid="{00000000-0004-0000-0200-000006000000}"/>
    <hyperlink ref="F10" r:id="rId8" xr:uid="{00000000-0004-0000-0200-000007000000}"/>
    <hyperlink ref="F11" r:id="rId9" xr:uid="{00000000-0004-0000-0200-000008000000}"/>
    <hyperlink ref="F12" r:id="rId10" xr:uid="{00000000-0004-0000-0200-000009000000}"/>
    <hyperlink ref="F13" r:id="rId11" xr:uid="{00000000-0004-0000-0200-00000A000000}"/>
    <hyperlink ref="F14" r:id="rId12" xr:uid="{00000000-0004-0000-0200-00000B000000}"/>
    <hyperlink ref="F15" r:id="rId13" xr:uid="{00000000-0004-0000-0200-00000C000000}"/>
    <hyperlink ref="F16" r:id="rId14" xr:uid="{00000000-0004-0000-0200-00000D000000}"/>
    <hyperlink ref="F17" r:id="rId15" xr:uid="{00000000-0004-0000-0200-00000E000000}"/>
    <hyperlink ref="F18" r:id="rId16" xr:uid="{00000000-0004-0000-0200-00000F000000}"/>
    <hyperlink ref="F19" r:id="rId17" xr:uid="{00000000-0004-0000-0200-000010000000}"/>
    <hyperlink ref="F20" r:id="rId18" xr:uid="{00000000-0004-0000-0200-000011000000}"/>
    <hyperlink ref="F21" r:id="rId19" xr:uid="{00000000-0004-0000-0200-000012000000}"/>
    <hyperlink ref="F22" r:id="rId20" xr:uid="{00000000-0004-0000-0200-00001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6"/>
  <sheetViews>
    <sheetView topLeftCell="D1" workbookViewId="0">
      <selection activeCell="AO13" sqref="AO13"/>
    </sheetView>
  </sheetViews>
  <sheetFormatPr defaultRowHeight="15" x14ac:dyDescent="0.25"/>
  <cols>
    <col min="4" max="4" width="59.7109375" customWidth="1"/>
    <col min="5" max="5" width="45.85546875" customWidth="1"/>
    <col min="6" max="6" width="35" customWidth="1"/>
    <col min="7" max="7" width="37.42578125" customWidth="1"/>
    <col min="8" max="8" width="15.85546875" customWidth="1"/>
    <col min="9" max="9" width="13.5703125" customWidth="1"/>
    <col min="10" max="10" width="17.85546875" customWidth="1"/>
    <col min="11" max="11" width="16.28515625" customWidth="1"/>
    <col min="12" max="12" width="14.140625" customWidth="1"/>
    <col min="13" max="13" width="14.28515625" customWidth="1"/>
    <col min="19" max="19" width="14" customWidth="1"/>
    <col min="21" max="21" width="15.5703125" customWidth="1"/>
    <col min="22" max="22" width="12.5703125" customWidth="1"/>
    <col min="24" max="24" width="13.28515625" customWidth="1"/>
    <col min="25" max="25" width="14.5703125" customWidth="1"/>
    <col min="27" max="27" width="15" customWidth="1"/>
    <col min="39" max="39" width="14" customWidth="1"/>
    <col min="40" max="40" width="15.140625" customWidth="1"/>
    <col min="41" max="41" width="15.5703125" customWidth="1"/>
  </cols>
  <sheetData>
    <row r="1" spans="1:46" ht="15.75" thickBot="1" x14ac:dyDescent="0.3"/>
    <row r="2" spans="1:46" ht="51.75" thickBot="1" x14ac:dyDescent="0.3">
      <c r="A2" s="11" t="s">
        <v>13</v>
      </c>
      <c r="B2" s="12" t="s">
        <v>14</v>
      </c>
      <c r="C2" s="12" t="s">
        <v>16</v>
      </c>
      <c r="D2" s="14" t="s">
        <v>17</v>
      </c>
      <c r="E2" s="15" t="s">
        <v>18</v>
      </c>
      <c r="F2" s="16" t="s">
        <v>19</v>
      </c>
      <c r="G2" s="17" t="s">
        <v>20</v>
      </c>
      <c r="H2" s="12" t="s">
        <v>26</v>
      </c>
      <c r="I2" s="19" t="s">
        <v>27</v>
      </c>
      <c r="J2" s="53" t="s">
        <v>28</v>
      </c>
      <c r="K2" s="20" t="s">
        <v>37</v>
      </c>
      <c r="L2" s="21" t="s">
        <v>30</v>
      </c>
      <c r="M2" s="22" t="s">
        <v>31</v>
      </c>
      <c r="N2" s="12" t="s">
        <v>26</v>
      </c>
      <c r="O2" s="19" t="s">
        <v>28</v>
      </c>
      <c r="P2" s="23" t="s">
        <v>114</v>
      </c>
      <c r="Q2" s="23" t="s">
        <v>33</v>
      </c>
      <c r="R2" s="22" t="s">
        <v>31</v>
      </c>
      <c r="S2" s="24" t="s">
        <v>115</v>
      </c>
      <c r="T2" s="25" t="s">
        <v>33</v>
      </c>
      <c r="U2" s="26" t="s">
        <v>116</v>
      </c>
      <c r="V2" s="27" t="s">
        <v>117</v>
      </c>
      <c r="W2" s="28" t="s">
        <v>33</v>
      </c>
      <c r="X2" s="29" t="s">
        <v>116</v>
      </c>
      <c r="Y2" s="30" t="s">
        <v>118</v>
      </c>
      <c r="Z2" s="31" t="s">
        <v>33</v>
      </c>
      <c r="AA2" s="54" t="s">
        <v>119</v>
      </c>
      <c r="AB2" s="33" t="s">
        <v>120</v>
      </c>
      <c r="AC2" s="33" t="s">
        <v>33</v>
      </c>
      <c r="AD2" s="32" t="s">
        <v>116</v>
      </c>
      <c r="AE2" s="55"/>
      <c r="AF2" s="55"/>
      <c r="AG2" s="55"/>
      <c r="AH2" s="55"/>
      <c r="AI2" s="55"/>
      <c r="AJ2" s="55"/>
      <c r="AK2" s="55"/>
      <c r="AL2" s="55"/>
      <c r="AM2" s="17" t="s">
        <v>46</v>
      </c>
      <c r="AN2" s="17" t="s">
        <v>47</v>
      </c>
      <c r="AO2" s="39" t="s">
        <v>48</v>
      </c>
    </row>
    <row r="3" spans="1:46" x14ac:dyDescent="0.25">
      <c r="C3">
        <v>6</v>
      </c>
      <c r="D3" t="s">
        <v>122</v>
      </c>
      <c r="E3" t="s">
        <v>123</v>
      </c>
      <c r="F3" s="52" t="s">
        <v>124</v>
      </c>
      <c r="G3" s="48" t="s">
        <v>125</v>
      </c>
      <c r="H3">
        <v>1</v>
      </c>
      <c r="I3" t="s">
        <v>64</v>
      </c>
      <c r="J3" s="49">
        <v>25500000</v>
      </c>
      <c r="K3" s="49">
        <v>25500000</v>
      </c>
      <c r="L3" s="49">
        <v>3000000</v>
      </c>
      <c r="M3" s="49">
        <f>K3-L3</f>
        <v>22500000</v>
      </c>
      <c r="S3" s="49">
        <v>1200000</v>
      </c>
      <c r="U3" s="49">
        <v>1200000</v>
      </c>
      <c r="V3" s="49">
        <v>300000</v>
      </c>
      <c r="X3" s="49">
        <v>300000</v>
      </c>
      <c r="Y3" s="49">
        <v>3500000</v>
      </c>
      <c r="AA3" s="49">
        <v>3500000</v>
      </c>
      <c r="AM3" s="49">
        <v>30500000</v>
      </c>
      <c r="AN3" s="49">
        <v>3000000</v>
      </c>
      <c r="AO3" s="49">
        <f>AM3-AN3</f>
        <v>27500000</v>
      </c>
    </row>
    <row r="4" spans="1:46" x14ac:dyDescent="0.25">
      <c r="C4">
        <v>13</v>
      </c>
      <c r="D4" t="s">
        <v>177</v>
      </c>
      <c r="E4" t="s">
        <v>178</v>
      </c>
      <c r="F4" s="52" t="s">
        <v>179</v>
      </c>
      <c r="G4" s="48" t="s">
        <v>185</v>
      </c>
      <c r="H4">
        <v>2</v>
      </c>
      <c r="I4" s="56" t="s">
        <v>64</v>
      </c>
      <c r="J4" s="49">
        <v>51000000</v>
      </c>
      <c r="K4" s="49">
        <v>51000000</v>
      </c>
      <c r="L4" s="49">
        <v>6000000</v>
      </c>
      <c r="M4" s="49">
        <f t="shared" ref="M4:M15" si="0">K4-L4</f>
        <v>45000000</v>
      </c>
      <c r="S4" s="49">
        <v>2400000</v>
      </c>
      <c r="U4" s="49">
        <v>2400000</v>
      </c>
      <c r="V4" s="49">
        <v>600000</v>
      </c>
      <c r="X4" s="49">
        <v>600000</v>
      </c>
      <c r="Y4" s="49">
        <v>7000000</v>
      </c>
      <c r="AA4" s="49">
        <f t="shared" ref="AA4:AA10" si="1">Y4-Z4</f>
        <v>7000000</v>
      </c>
      <c r="AM4" s="49">
        <v>61000000</v>
      </c>
      <c r="AN4" s="49">
        <v>11000000</v>
      </c>
      <c r="AO4" s="49">
        <f t="shared" ref="AO4:AO11" si="2">AM4-AN4</f>
        <v>50000000</v>
      </c>
    </row>
    <row r="5" spans="1:46" x14ac:dyDescent="0.25">
      <c r="C5">
        <v>14</v>
      </c>
      <c r="D5" t="s">
        <v>186</v>
      </c>
      <c r="E5" t="s">
        <v>187</v>
      </c>
      <c r="F5" s="56" t="s">
        <v>162</v>
      </c>
      <c r="G5" s="56" t="s">
        <v>162</v>
      </c>
      <c r="H5" s="56" t="s">
        <v>86</v>
      </c>
      <c r="I5" s="56" t="s">
        <v>87</v>
      </c>
      <c r="J5" s="49">
        <v>13500000</v>
      </c>
      <c r="K5" s="49">
        <v>13500000</v>
      </c>
      <c r="L5" s="49">
        <v>3000000</v>
      </c>
      <c r="M5" s="49">
        <f t="shared" si="0"/>
        <v>10500000</v>
      </c>
      <c r="S5" s="49">
        <v>1200000</v>
      </c>
      <c r="U5" s="49">
        <v>1200000</v>
      </c>
      <c r="V5" s="49">
        <v>300000</v>
      </c>
      <c r="X5" s="49">
        <v>300000</v>
      </c>
      <c r="Y5" s="49">
        <v>2000000</v>
      </c>
      <c r="AA5" s="49">
        <f t="shared" si="1"/>
        <v>2000000</v>
      </c>
      <c r="AM5" s="49">
        <v>17000000</v>
      </c>
      <c r="AN5" s="49">
        <v>3000000</v>
      </c>
      <c r="AO5" s="49">
        <f t="shared" si="2"/>
        <v>14000000</v>
      </c>
    </row>
    <row r="6" spans="1:46" x14ac:dyDescent="0.25">
      <c r="C6">
        <v>15</v>
      </c>
      <c r="D6" t="s">
        <v>193</v>
      </c>
      <c r="E6" t="s">
        <v>194</v>
      </c>
      <c r="F6" s="52" t="s">
        <v>195</v>
      </c>
      <c r="G6" s="48" t="s">
        <v>196</v>
      </c>
      <c r="H6" s="56" t="s">
        <v>86</v>
      </c>
      <c r="I6" s="56" t="s">
        <v>87</v>
      </c>
      <c r="J6" s="49">
        <v>13500000</v>
      </c>
      <c r="K6" s="49">
        <v>13500000</v>
      </c>
      <c r="L6" s="49">
        <v>6000000</v>
      </c>
      <c r="M6" s="49">
        <f t="shared" si="0"/>
        <v>7500000</v>
      </c>
      <c r="S6" s="49">
        <v>1200000</v>
      </c>
      <c r="U6" s="49">
        <v>1200000</v>
      </c>
      <c r="V6" s="49">
        <v>300000</v>
      </c>
      <c r="X6" s="49">
        <v>300000</v>
      </c>
      <c r="Y6" s="49">
        <v>2000000</v>
      </c>
      <c r="AA6" s="49">
        <f t="shared" si="1"/>
        <v>2000000</v>
      </c>
      <c r="AM6" s="49">
        <v>17000000</v>
      </c>
      <c r="AN6" s="49">
        <v>6000000</v>
      </c>
      <c r="AO6" s="49">
        <f t="shared" si="2"/>
        <v>11000000</v>
      </c>
    </row>
    <row r="7" spans="1:46" x14ac:dyDescent="0.25">
      <c r="C7">
        <v>16</v>
      </c>
      <c r="D7" t="s">
        <v>200</v>
      </c>
      <c r="E7" t="s">
        <v>201</v>
      </c>
      <c r="F7" s="52" t="s">
        <v>202</v>
      </c>
      <c r="G7" s="48" t="s">
        <v>203</v>
      </c>
      <c r="H7">
        <v>1</v>
      </c>
      <c r="I7" s="56" t="s">
        <v>87</v>
      </c>
      <c r="J7" s="49">
        <v>25000000</v>
      </c>
      <c r="K7" s="49">
        <v>25000000</v>
      </c>
      <c r="L7" s="49">
        <v>9000000</v>
      </c>
      <c r="M7" s="49">
        <f t="shared" si="0"/>
        <v>16000000</v>
      </c>
      <c r="S7" s="49">
        <v>1200000</v>
      </c>
      <c r="U7" s="49">
        <v>1200000</v>
      </c>
      <c r="V7" s="49">
        <v>300000</v>
      </c>
      <c r="X7" s="49">
        <v>300000</v>
      </c>
      <c r="Y7" s="49">
        <v>3500000</v>
      </c>
      <c r="AA7" s="49">
        <f t="shared" si="1"/>
        <v>3500000</v>
      </c>
      <c r="AM7" s="49">
        <v>30000000</v>
      </c>
      <c r="AN7" s="49">
        <v>9000000</v>
      </c>
      <c r="AO7" s="49">
        <f t="shared" si="2"/>
        <v>21000000</v>
      </c>
    </row>
    <row r="8" spans="1:46" x14ac:dyDescent="0.25">
      <c r="C8">
        <v>22</v>
      </c>
      <c r="D8" t="s">
        <v>260</v>
      </c>
      <c r="E8" t="s">
        <v>249</v>
      </c>
      <c r="F8" s="52" t="s">
        <v>250</v>
      </c>
      <c r="G8" s="48" t="s">
        <v>251</v>
      </c>
      <c r="H8" s="56" t="s">
        <v>254</v>
      </c>
      <c r="I8" s="56" t="s">
        <v>257</v>
      </c>
      <c r="J8" s="49">
        <v>50000000</v>
      </c>
      <c r="K8" s="49">
        <v>50000000</v>
      </c>
      <c r="L8" s="49">
        <v>30000000</v>
      </c>
      <c r="M8" s="49">
        <f t="shared" si="0"/>
        <v>20000000</v>
      </c>
      <c r="S8" s="49">
        <v>1000000</v>
      </c>
      <c r="U8" s="49">
        <v>1000000</v>
      </c>
      <c r="V8" s="49">
        <v>250000</v>
      </c>
      <c r="X8" s="49">
        <v>250000</v>
      </c>
      <c r="Y8" s="49"/>
      <c r="AA8" s="49">
        <f t="shared" si="1"/>
        <v>0</v>
      </c>
      <c r="AM8" s="49">
        <v>51260000</v>
      </c>
      <c r="AN8" s="49">
        <v>30000000</v>
      </c>
      <c r="AO8" s="49">
        <f t="shared" si="2"/>
        <v>21260000</v>
      </c>
    </row>
    <row r="9" spans="1:46" x14ac:dyDescent="0.25">
      <c r="C9">
        <v>24</v>
      </c>
      <c r="D9" t="s">
        <v>269</v>
      </c>
      <c r="E9" t="s">
        <v>270</v>
      </c>
      <c r="F9" s="52" t="s">
        <v>271</v>
      </c>
      <c r="G9" s="48" t="s">
        <v>272</v>
      </c>
      <c r="H9" s="56">
        <v>1</v>
      </c>
      <c r="I9" s="56" t="s">
        <v>257</v>
      </c>
      <c r="J9" s="49">
        <v>30000000</v>
      </c>
      <c r="K9" s="49">
        <v>30000000</v>
      </c>
      <c r="L9" s="49">
        <v>29000000</v>
      </c>
      <c r="M9" s="49">
        <f t="shared" si="0"/>
        <v>1000000</v>
      </c>
      <c r="S9" s="49">
        <v>1200000</v>
      </c>
      <c r="U9" s="49">
        <v>1200000</v>
      </c>
      <c r="V9" s="49">
        <v>300000</v>
      </c>
      <c r="X9" s="49">
        <v>300000</v>
      </c>
      <c r="Y9" s="49">
        <v>3500000</v>
      </c>
      <c r="AA9" s="49">
        <f t="shared" si="1"/>
        <v>3500000</v>
      </c>
      <c r="AM9" s="49">
        <v>35000000</v>
      </c>
      <c r="AN9" s="49">
        <v>29000000</v>
      </c>
      <c r="AO9" s="49">
        <f t="shared" si="2"/>
        <v>6000000</v>
      </c>
    </row>
    <row r="10" spans="1:46" x14ac:dyDescent="0.25">
      <c r="C10">
        <v>27</v>
      </c>
      <c r="D10" t="s">
        <v>287</v>
      </c>
      <c r="E10" t="s">
        <v>288</v>
      </c>
      <c r="F10" s="52" t="s">
        <v>289</v>
      </c>
      <c r="G10" s="48" t="s">
        <v>290</v>
      </c>
      <c r="H10">
        <v>1</v>
      </c>
      <c r="I10" s="56" t="s">
        <v>257</v>
      </c>
      <c r="J10" s="49">
        <v>30000000</v>
      </c>
      <c r="K10" s="49">
        <v>30000000</v>
      </c>
      <c r="L10" s="49">
        <v>25000000</v>
      </c>
      <c r="M10" s="49">
        <f t="shared" si="0"/>
        <v>5000000</v>
      </c>
      <c r="S10" s="49">
        <v>1200000</v>
      </c>
      <c r="U10" s="49">
        <v>1200000</v>
      </c>
      <c r="V10" s="49">
        <v>300000</v>
      </c>
      <c r="X10" s="49">
        <v>300000</v>
      </c>
      <c r="Y10" s="49">
        <v>3500000</v>
      </c>
      <c r="AA10" s="49">
        <f t="shared" si="1"/>
        <v>3500000</v>
      </c>
      <c r="AM10" s="49">
        <v>35000000</v>
      </c>
      <c r="AN10" s="49">
        <v>25000000</v>
      </c>
      <c r="AO10" s="49">
        <f t="shared" si="2"/>
        <v>10000000</v>
      </c>
    </row>
    <row r="11" spans="1:46" x14ac:dyDescent="0.25">
      <c r="C11">
        <v>29</v>
      </c>
      <c r="D11" t="s">
        <v>303</v>
      </c>
      <c r="E11" t="s">
        <v>304</v>
      </c>
      <c r="F11" s="56" t="s">
        <v>162</v>
      </c>
      <c r="G11" s="57" t="s">
        <v>305</v>
      </c>
      <c r="H11">
        <v>1</v>
      </c>
      <c r="I11" s="56" t="s">
        <v>257</v>
      </c>
      <c r="J11" s="49">
        <v>30000000</v>
      </c>
      <c r="K11" s="49">
        <v>30000000</v>
      </c>
      <c r="L11" s="49">
        <v>6500000</v>
      </c>
      <c r="M11" s="49">
        <f t="shared" si="0"/>
        <v>23500000</v>
      </c>
      <c r="S11" s="49">
        <v>1200000</v>
      </c>
      <c r="U11" s="49">
        <v>1200000</v>
      </c>
      <c r="V11" s="49">
        <v>300000</v>
      </c>
      <c r="X11" s="49">
        <v>300000</v>
      </c>
      <c r="Y11" s="49">
        <v>3500000</v>
      </c>
      <c r="AA11" s="49">
        <v>3500000</v>
      </c>
      <c r="AM11" s="49">
        <v>35000000</v>
      </c>
      <c r="AN11" s="49">
        <v>6500000</v>
      </c>
      <c r="AO11" s="49">
        <f t="shared" si="2"/>
        <v>28500000</v>
      </c>
      <c r="AR11" s="49">
        <v>35000000</v>
      </c>
      <c r="AS11" s="49">
        <v>5000000</v>
      </c>
      <c r="AT11" s="49">
        <f t="shared" ref="AT11" si="3">AR11-AS11</f>
        <v>30000000</v>
      </c>
    </row>
    <row r="12" spans="1:46" x14ac:dyDescent="0.25">
      <c r="C12">
        <v>30</v>
      </c>
      <c r="D12" t="s">
        <v>309</v>
      </c>
      <c r="E12" t="s">
        <v>310</v>
      </c>
      <c r="F12" s="52" t="s">
        <v>311</v>
      </c>
      <c r="G12" s="48" t="s">
        <v>312</v>
      </c>
      <c r="H12" s="56" t="s">
        <v>315</v>
      </c>
      <c r="I12" s="56" t="s">
        <v>257</v>
      </c>
      <c r="J12" s="49">
        <v>41000000</v>
      </c>
      <c r="K12" s="49">
        <v>41000000</v>
      </c>
      <c r="L12" s="49">
        <v>41000000</v>
      </c>
      <c r="M12" s="49">
        <f t="shared" si="0"/>
        <v>0</v>
      </c>
      <c r="S12" s="49">
        <v>1000000</v>
      </c>
      <c r="U12" s="49">
        <v>1000000</v>
      </c>
      <c r="V12" s="49">
        <v>250000</v>
      </c>
      <c r="X12" s="49">
        <v>250000</v>
      </c>
      <c r="Y12" t="s">
        <v>316</v>
      </c>
      <c r="AM12" s="49">
        <v>42260000</v>
      </c>
      <c r="AN12" s="49">
        <v>41000000</v>
      </c>
      <c r="AO12" s="49">
        <f t="shared" ref="AO12" si="4">AM12-AN12</f>
        <v>1260000</v>
      </c>
    </row>
    <row r="13" spans="1:46" x14ac:dyDescent="0.25">
      <c r="C13">
        <v>32</v>
      </c>
      <c r="D13" t="s">
        <v>319</v>
      </c>
      <c r="E13" t="s">
        <v>320</v>
      </c>
      <c r="F13" s="52" t="s">
        <v>321</v>
      </c>
      <c r="G13" s="48" t="s">
        <v>322</v>
      </c>
      <c r="H13" s="56">
        <v>1</v>
      </c>
      <c r="I13" s="56" t="s">
        <v>257</v>
      </c>
      <c r="J13" s="49">
        <v>35000000</v>
      </c>
      <c r="K13" s="49">
        <v>35000000</v>
      </c>
      <c r="L13" s="49">
        <v>5000000</v>
      </c>
      <c r="M13" s="49">
        <f t="shared" si="0"/>
        <v>30000000</v>
      </c>
      <c r="S13" s="49">
        <v>1200000</v>
      </c>
      <c r="U13" s="49">
        <v>1200000</v>
      </c>
      <c r="V13" s="49">
        <v>300000</v>
      </c>
      <c r="X13" s="49">
        <v>300000</v>
      </c>
      <c r="Y13" s="49">
        <v>3500000</v>
      </c>
      <c r="AA13" s="49">
        <v>3500000</v>
      </c>
      <c r="AM13" s="49">
        <v>40000000</v>
      </c>
      <c r="AN13" s="49">
        <v>6300000</v>
      </c>
      <c r="AO13" s="49">
        <f>AM13-AN13</f>
        <v>33700000</v>
      </c>
    </row>
    <row r="14" spans="1:46" x14ac:dyDescent="0.25">
      <c r="C14">
        <v>33</v>
      </c>
      <c r="D14" t="s">
        <v>327</v>
      </c>
      <c r="E14" t="s">
        <v>326</v>
      </c>
      <c r="F14" s="52" t="s">
        <v>328</v>
      </c>
      <c r="G14" s="48" t="s">
        <v>329</v>
      </c>
      <c r="H14" t="s">
        <v>315</v>
      </c>
      <c r="I14" s="56" t="s">
        <v>64</v>
      </c>
      <c r="J14" s="49">
        <v>42000000</v>
      </c>
      <c r="K14" s="49">
        <v>42000000</v>
      </c>
      <c r="L14" s="49">
        <v>9000000</v>
      </c>
      <c r="M14" s="49">
        <f t="shared" si="0"/>
        <v>33000000</v>
      </c>
      <c r="S14" s="49">
        <v>1000000</v>
      </c>
      <c r="U14" s="49">
        <v>1000000</v>
      </c>
      <c r="V14" s="49">
        <v>250000</v>
      </c>
      <c r="X14" s="49">
        <v>250000</v>
      </c>
      <c r="Y14" t="s">
        <v>316</v>
      </c>
      <c r="AM14" s="49">
        <v>43260000</v>
      </c>
      <c r="AN14" s="49">
        <v>9000000</v>
      </c>
      <c r="AO14" s="49">
        <f>AM14-AN14</f>
        <v>34260000</v>
      </c>
    </row>
    <row r="15" spans="1:46" x14ac:dyDescent="0.25">
      <c r="C15">
        <v>34</v>
      </c>
      <c r="D15" t="s">
        <v>333</v>
      </c>
      <c r="E15" t="s">
        <v>334</v>
      </c>
      <c r="F15" s="52" t="s">
        <v>335</v>
      </c>
      <c r="G15" s="48" t="s">
        <v>338</v>
      </c>
      <c r="H15">
        <v>1</v>
      </c>
      <c r="I15" s="56" t="s">
        <v>257</v>
      </c>
      <c r="J15" s="49">
        <v>35000000</v>
      </c>
      <c r="K15" s="49">
        <v>35000000</v>
      </c>
      <c r="L15" s="49">
        <v>5000000</v>
      </c>
      <c r="M15" s="49">
        <f t="shared" si="0"/>
        <v>30000000</v>
      </c>
      <c r="S15" s="49">
        <v>1200000</v>
      </c>
      <c r="U15" s="49">
        <v>1200000</v>
      </c>
      <c r="V15" s="49">
        <v>300000</v>
      </c>
      <c r="X15" s="49">
        <v>300000</v>
      </c>
      <c r="Y15" s="49">
        <v>2000000</v>
      </c>
      <c r="AA15" s="49">
        <v>2000000</v>
      </c>
      <c r="AM15" s="49">
        <v>40000000</v>
      </c>
      <c r="AN15" s="49">
        <v>5000000</v>
      </c>
      <c r="AO15" s="49">
        <f>AM15-AN15</f>
        <v>35000000</v>
      </c>
    </row>
    <row r="16" spans="1:46" x14ac:dyDescent="0.25">
      <c r="C16">
        <v>36</v>
      </c>
      <c r="D16" t="s">
        <v>344</v>
      </c>
      <c r="E16" t="s">
        <v>345</v>
      </c>
      <c r="F16" s="52" t="s">
        <v>346</v>
      </c>
      <c r="G16" s="48" t="s">
        <v>347</v>
      </c>
      <c r="H16">
        <v>1</v>
      </c>
      <c r="I16" t="s">
        <v>87</v>
      </c>
      <c r="J16" s="49">
        <v>35000000</v>
      </c>
      <c r="K16" s="49">
        <v>35000000</v>
      </c>
      <c r="L16" s="49">
        <v>10000000</v>
      </c>
      <c r="M16" s="49">
        <f>K16-L16</f>
        <v>25000000</v>
      </c>
      <c r="S16" s="49">
        <v>1200000</v>
      </c>
      <c r="U16" s="49">
        <f>S16-T16</f>
        <v>1200000</v>
      </c>
      <c r="V16" s="49">
        <v>300000</v>
      </c>
      <c r="X16" s="49">
        <f>V16-W16</f>
        <v>300000</v>
      </c>
      <c r="Y16" s="49">
        <v>3500000</v>
      </c>
      <c r="AA16" s="49">
        <f>Y16-Z16</f>
        <v>3500000</v>
      </c>
      <c r="AM16" s="49">
        <v>40000000</v>
      </c>
      <c r="AN16" s="49">
        <v>10000000</v>
      </c>
      <c r="AO16" s="49">
        <f>AM16-AN16</f>
        <v>30000000</v>
      </c>
    </row>
  </sheetData>
  <hyperlinks>
    <hyperlink ref="G3" r:id="rId1" xr:uid="{00000000-0004-0000-0300-000000000000}"/>
    <hyperlink ref="G4" r:id="rId2" xr:uid="{00000000-0004-0000-0300-000001000000}"/>
    <hyperlink ref="G6" r:id="rId3" xr:uid="{00000000-0004-0000-0300-000002000000}"/>
    <hyperlink ref="G7" r:id="rId4" xr:uid="{00000000-0004-0000-0300-000003000000}"/>
    <hyperlink ref="G8" r:id="rId5" xr:uid="{00000000-0004-0000-0300-000004000000}"/>
    <hyperlink ref="G9" r:id="rId6" xr:uid="{00000000-0004-0000-0300-000005000000}"/>
    <hyperlink ref="G10" r:id="rId7" xr:uid="{00000000-0004-0000-0300-000006000000}"/>
    <hyperlink ref="G11" r:id="rId8" xr:uid="{00000000-0004-0000-0300-000007000000}"/>
    <hyperlink ref="G12" r:id="rId9" xr:uid="{00000000-0004-0000-0300-000008000000}"/>
    <hyperlink ref="G13" r:id="rId10" xr:uid="{00000000-0004-0000-0300-000009000000}"/>
    <hyperlink ref="G14" r:id="rId11" xr:uid="{00000000-0004-0000-0300-00000A000000}"/>
    <hyperlink ref="G15" r:id="rId12" xr:uid="{00000000-0004-0000-0300-00000B000000}"/>
    <hyperlink ref="G16" r:id="rId13" xr:uid="{00000000-0004-0000-0300-00000C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Sheet1</vt:lpstr>
      <vt:lpstr>PENDING ALLOCATION</vt:lpstr>
      <vt:lpstr>allocated</vt:lpstr>
      <vt:lpstr>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</cp:lastModifiedBy>
  <dcterms:created xsi:type="dcterms:W3CDTF">2021-01-28T16:53:57Z</dcterms:created>
  <dcterms:modified xsi:type="dcterms:W3CDTF">2022-04-02T09:14:52Z</dcterms:modified>
</cp:coreProperties>
</file>