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<sst xmlns="http://schemas.openxmlformats.org/spreadsheetml/2006/main" count="71" uniqueCount="61">
  <si>
    <t>If any of these are not completed, you will receive a 0 on the Assignment</t>
  </si>
  <si>
    <t>ASMT</t>
  </si>
  <si>
    <t>06</t>
  </si>
  <si>
    <t>Assignment Report is filled out and is not just an empty provided template.</t>
  </si>
  <si>
    <t>Assignment Report follows correct format and uses provided template</t>
  </si>
  <si>
    <t>Correct Assignment Report Name: &lt;FIRST_NAME&gt;&lt;LAST_NAME&gt;-Assignment-06-Report.pdf</t>
  </si>
  <si>
    <t>Correct Submission Folder Name: &lt;FIRST_NAME&gt;&lt;LAST_NAME&gt;-Assignment-06.zip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</si>
  <si>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</si>
  <si>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</si>
  <si>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</si>
  <si>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</si>
  <si>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</si>
  <si>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</si>
  <si>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</si>
  <si>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</si>
  <si>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8 Pts</t>
  </si>
  <si>
    <r>
      <rPr>
        <rFont val="Arial"/>
        <b/>
        <color theme="1"/>
      </rPr>
      <t xml:space="preserve">Lines #77 to #78: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</si>
  <si>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Lines #86 to #89:</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</si>
  <si>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rgb="FF000000"/>
      </rPr>
      <t>Lines #92 and #96:</t>
    </r>
    <r>
      <rPr>
        <rFont val="Arial"/>
        <color rgb="FF000000"/>
      </rPr>
      <t xml:space="preserve"> in one-fourth of a page or more, describe in detail and describe in your own words </t>
    </r>
    <r>
      <rPr>
        <rFont val="Arial"/>
        <b/>
        <color rgb="FF000000"/>
      </rPr>
      <t>why and how</t>
    </r>
    <r>
      <rPr>
        <rFont val="Arial"/>
        <color rgb="FF000000"/>
      </rPr>
      <t xml:space="preserve"> these lines of code work.</t>
    </r>
  </si>
  <si>
    <r>
      <rPr>
        <rFont val="Arial"/>
        <b/>
        <color rgb="FF000000"/>
      </rPr>
      <t>Lines #93 and #97:</t>
    </r>
    <r>
      <rPr>
        <rFont val="Arial"/>
        <color rgb="FF000000"/>
      </rPr>
      <t xml:space="preserve"> in one-fourth of a page or more, describe in detail and describe in your own words </t>
    </r>
    <r>
      <rPr>
        <rFont val="Arial"/>
        <b/>
        <color rgb="FF000000"/>
      </rPr>
      <t>why and how</t>
    </r>
    <r>
      <rPr>
        <rFont val="Arial"/>
        <color rgb="FF000000"/>
      </rPr>
      <t xml:space="preserve"> these lines of code </t>
    </r>
    <r>
      <rPr>
        <rFont val="Arial"/>
        <b/>
        <color rgb="FF000000"/>
      </rPr>
      <t>DO NOT</t>
    </r>
    <r>
      <rPr>
        <rFont val="Arial"/>
        <color rgb="FF000000"/>
      </rPr>
      <t xml:space="preserve"> work.</t>
    </r>
  </si>
  <si>
    <r>
      <rPr>
        <rFont val="Calibri"/>
        <color theme="1"/>
        <sz val="11.0"/>
      </rPr>
      <t xml:space="preserve">Write a similar code example and create a demonstration to convince an interviewer that you mastered the </t>
    </r>
    <r>
      <rPr>
        <rFont val="Calibri"/>
        <b/>
        <color theme="1"/>
        <sz val="11.0"/>
      </rPr>
      <t>Rules for Superclass/Subclass Access.</t>
    </r>
  </si>
  <si>
    <t>Subtotal</t>
  </si>
  <si>
    <t>Part B</t>
  </si>
  <si>
    <r>
      <rPr>
        <rFont val="Arial"/>
        <b/>
        <color theme="1"/>
      </rPr>
      <t xml:space="preserve">Lines #110 to #112: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</si>
  <si>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 #113:</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</si>
  <si>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rgb="FF000000"/>
      </rPr>
      <t>Line #117:</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</si>
  <si>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Arial"/>
        <b/>
        <color theme="1"/>
      </rPr>
      <t xml:space="preserve">Lines #122: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</si>
  <si>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Calibri"/>
        <color theme="1"/>
        <sz val="11.0"/>
      </rPr>
      <t xml:space="preserve">Write a similar code example and create a demonstration to convince an interviewer that you mastered </t>
    </r>
    <r>
      <rPr>
        <rFont val="Calibri"/>
        <b/>
        <color theme="1"/>
        <sz val="11.0"/>
      </rPr>
      <t>Object Type UpCasting/Down-Casting.</t>
    </r>
  </si>
  <si>
    <t>Part C</t>
  </si>
  <si>
    <r>
      <rPr>
        <rFont val="Arial"/>
        <b/>
        <color theme="1"/>
      </rPr>
      <t xml:space="preserve">Lines #141, #145, and #147: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t>
    </r>
  </si>
  <si>
    <r>
      <rPr>
        <rFont val="Arial"/>
        <b/>
        <color theme="1"/>
      </rPr>
      <t xml:space="preserve">Lines #161, #163, #165, and #167: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t>
    </r>
  </si>
  <si>
    <r>
      <rPr>
        <rFont val="Arial"/>
        <b/>
        <color theme="1"/>
      </rPr>
      <t xml:space="preserve">Lines #171 to #180: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</si>
  <si>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#306 to #308: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</si>
  <si>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#310 to #313: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</si>
  <si>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Calibri"/>
        <color theme="1"/>
        <sz val="11.0"/>
      </rPr>
      <t xml:space="preserve">Write a similar code example and create a demonstration to convince an interviewer that you mastered </t>
    </r>
    <r>
      <rPr>
        <rFont val="Calibri"/>
        <b/>
        <color theme="1"/>
        <sz val="11.0"/>
      </rPr>
      <t>Overriding equals and compareTo Methods.</t>
    </r>
  </si>
  <si>
    <t>Part D</t>
  </si>
  <si>
    <r>
      <rPr>
        <rFont val="Arial"/>
        <b/>
        <color theme="1"/>
      </rPr>
      <t xml:space="preserve">Line #321: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</si>
  <si>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theme="1"/>
      </rPr>
      <t xml:space="preserve">Lines #336 to #339: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</si>
  <si>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theme="1"/>
      </rPr>
      <t xml:space="preserve">Lines #344 and #345: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</si>
  <si>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Arial"/>
        <b/>
        <color theme="1"/>
      </rPr>
      <t xml:space="preserve">Lines #348 and #349 OR #351 and #352 OR #354 and #355 OR #357 and #358 OR #360 and #361 OR #363 and #364: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 Explain the output/result carefully. </t>
    </r>
  </si>
  <si>
    <r>
      <rPr>
        <rFont val="Calibri"/>
        <color theme="1"/>
        <sz val="11.0"/>
      </rPr>
      <t xml:space="preserve">Write a similar code example and create a demonstration to convince an interviewer that you mastered </t>
    </r>
    <r>
      <rPr>
        <rFont val="Calibri"/>
        <b/>
        <color theme="1"/>
        <sz val="11.0"/>
      </rPr>
      <t>Generics Data Type and Static/Dynamic Binding.</t>
    </r>
    <r>
      <rPr>
        <rFont val="Calibri"/>
        <color theme="1"/>
        <sz val="11.0"/>
      </rPr>
      <t xml:space="preserve"> </t>
    </r>
  </si>
  <si>
    <t>Part E</t>
  </si>
  <si>
    <r>
      <rPr>
        <rFont val="Arial"/>
        <b/>
        <color theme="1"/>
      </rPr>
      <t xml:space="preserve">Lines #386, #391, #397, and #403: </t>
    </r>
    <r>
      <rPr>
        <rFont val="Arial"/>
        <color theme="1"/>
      </rPr>
      <t xml:space="preserve">in one-fourth of a page or more, describe in detail and describe in your own words </t>
    </r>
    <r>
      <rPr>
        <rFont val="Arial"/>
        <b/>
        <color theme="1"/>
      </rPr>
      <t>why and how</t>
    </r>
    <r>
      <rPr>
        <rFont val="Arial"/>
        <color theme="1"/>
      </rPr>
      <t xml:space="preserve"> these lines of code work.</t>
    </r>
  </si>
  <si>
    <r>
      <rPr>
        <rFont val="Arial"/>
        <b/>
        <color rgb="FF000000"/>
      </rPr>
      <t>Lines #410 and #417:</t>
    </r>
    <r>
      <rPr>
        <rFont val="Arial"/>
        <color rgb="FF000000"/>
      </rPr>
      <t xml:space="preserve"> in one-fourth of a page or more, describe in detail and describe in your own words</t>
    </r>
    <r>
      <rPr>
        <rFont val="Arial"/>
        <b/>
        <color rgb="FF000000"/>
      </rPr>
      <t xml:space="preserve"> why and how</t>
    </r>
    <r>
      <rPr>
        <rFont val="Arial"/>
        <color rgb="FF000000"/>
      </rPr>
      <t xml:space="preserve"> these lines of code </t>
    </r>
    <r>
      <rPr>
        <rFont val="Arial"/>
        <b/>
        <color rgb="FF000000"/>
      </rPr>
      <t>DO NOT</t>
    </r>
    <r>
      <rPr>
        <rFont val="Arial"/>
        <color rgb="FF000000"/>
      </rPr>
      <t xml:space="preserve"> work.</t>
    </r>
  </si>
  <si>
    <r>
      <rPr>
        <rFont val="Calibri"/>
        <color theme="1"/>
        <sz val="11.0"/>
      </rPr>
      <t xml:space="preserve">Write a similar code example and create a demonstration to convince an interviewer that you mastered </t>
    </r>
    <r>
      <rPr>
        <rFont val="Calibri"/>
        <b/>
        <color theme="1"/>
        <sz val="11.0"/>
      </rPr>
      <t>Access and Control across Packages.</t>
    </r>
    <r>
      <rPr>
        <rFont val="Calibri"/>
        <color theme="1"/>
        <sz val="11.0"/>
      </rPr>
      <t xml:space="preserve"> </t>
    </r>
  </si>
  <si>
    <t>Total without EXTRA CREDIT</t>
  </si>
  <si>
    <t>Part F</t>
  </si>
  <si>
    <t>5 EC Pts</t>
  </si>
  <si>
    <r>
      <rPr>
        <rFont val="Arial"/>
        <b/>
        <color theme="1"/>
      </rPr>
      <t xml:space="preserve">Lines #369 to #379: </t>
    </r>
    <r>
      <rPr>
        <rFont val="Arial"/>
        <color theme="1"/>
      </rPr>
      <t xml:space="preserve">in half a page or more, explain in detail and explain in your own words these lines to a friend who is less OOP-knowledgeable than you are. </t>
    </r>
  </si>
  <si>
    <r>
      <rPr>
        <rFont val="Calibri"/>
        <b/>
        <color theme="1"/>
        <sz val="11.0"/>
      </rPr>
      <t>Lines #421 to #440:</t>
    </r>
    <r>
      <rPr>
        <rFont val="Calibri"/>
        <color theme="1"/>
        <sz val="11.0"/>
      </rPr>
      <t xml:space="preserve"> in half a page or more, explain in detail and explain in your own words these lines to a friend who is less OOP-knowledgeable than you are. </t>
    </r>
  </si>
  <si>
    <t>Total with EXTRA CREDIT</t>
  </si>
  <si>
    <t>Note: These are general points that you start off with, but they can be taken off. (e.g. You receive 100 pts on the entire Assignment, but you do not do any of the things in the Taxes section, you will receive 90 pts.)</t>
  </si>
  <si>
    <t>Taxes</t>
  </si>
  <si>
    <t>10 Pts</t>
  </si>
  <si>
    <t>Taxes Deducted</t>
  </si>
  <si>
    <t>Assignment Report is a PDF</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</si>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</sst>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color rgb="FF000000"/>
      <name val="Arial"/>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30">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top style="thick">
        <color rgb="FF000000"/>
      </top>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left style="thick">
        <color rgb="FF000000"/>
      </left>
      <right style="thick">
        <color rgb="FF000000"/>
      </right>
      <top style="thin">
        <color rgb="FF000000"/>
      </top>
      <bottom style="thin">
        <color rgb="FF000000"/>
      </bottom>
    </border>
    <border>
      <top style="thin">
        <color rgb="FF000000"/>
      </top>
      <bottom style="thin">
        <color rgb="FF000000"/>
      </bottom>
    </border>
    <border>
      <left style="thick">
        <color rgb="FF000000"/>
      </left>
      <top style="thin">
        <color rgb="FF000000"/>
      </top>
      <bottom style="thin">
        <color rgb="FF000000"/>
      </bottom>
    </border>
    <border>
      <left style="thick">
        <color rgb="FF000000"/>
      </left>
      <bottom style="thick">
        <color rgb="FF000000"/>
      </bottom>
    </border>
    <border>
      <right style="thick">
        <color rgb="FF000000"/>
      </right>
      <top style="thin">
        <color rgb="FF000000"/>
      </top>
      <bottom style="thin">
        <color rgb="FF000000"/>
      </bottom>
    </border>
    <border>
      <top style="thick">
        <color rgb="FF000000"/>
      </top>
    </border>
    <border>
      <left style="thick">
        <color rgb="FF000000"/>
      </left>
      <right style="thick">
        <color rgb="FF000000"/>
      </right>
      <top style="thin">
        <color rgb="FF000000"/>
      </top>
      <bottom style="thick">
        <color rgb="FF000000"/>
      </bottom>
    </border>
    <border>
      <right style="thick">
        <color rgb="FF000000"/>
      </right>
      <top style="thin">
        <color rgb="FF000000"/>
      </top>
    </border>
    <border>
      <top style="thin">
        <color rgb="FF000000"/>
      </top>
      <bottom style="thick">
        <color rgb="FF000000"/>
      </bottom>
    </border>
    <border>
      <right style="thick">
        <color rgb="FF000000"/>
      </right>
      <bottom style="thin">
        <color rgb="FF000000"/>
      </bottom>
    </border>
    <border>
      <right style="thick">
        <color rgb="FF000000"/>
      </right>
      <top style="thick">
        <color rgb="FF000000"/>
      </top>
      <bottom style="thin">
        <color rgb="FF000000"/>
      </bottom>
    </border>
    <border>
      <top style="thick">
        <color rgb="FF000000"/>
      </top>
      <bottom style="thin">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0" fillId="0" fontId="2" numFmtId="0" xfId="0" applyFont="1"/>
    <xf borderId="6" fillId="0" fontId="6" numFmtId="0" xfId="0" applyAlignment="1" applyBorder="1" applyFont="1">
      <alignment shrinkToFit="0" vertical="bottom" wrapText="1"/>
    </xf>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7"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5" fillId="5" fontId="6" numFmtId="0" xfId="0" applyAlignment="1" applyBorder="1" applyFont="1">
      <alignment readingOrder="0" shrinkToFit="0" vertical="bottom" wrapText="1"/>
    </xf>
    <xf borderId="4" fillId="0" fontId="2" numFmtId="2" xfId="0" applyAlignment="1" applyBorder="1" applyFont="1" applyNumberFormat="1">
      <alignment vertical="center"/>
    </xf>
    <xf borderId="4" fillId="0" fontId="10" numFmtId="0" xfId="0" applyAlignment="1" applyBorder="1" applyFont="1">
      <alignment horizontal="center" vertical="bottom"/>
    </xf>
    <xf borderId="4" fillId="0" fontId="10" numFmtId="0" xfId="0" applyAlignment="1" applyBorder="1" applyFont="1">
      <alignment horizontal="center" shrinkToFit="0" vertical="bottom" wrapText="1"/>
    </xf>
    <xf borderId="8" fillId="6" fontId="2" numFmtId="0" xfId="0" applyAlignment="1" applyBorder="1" applyFill="1" applyFont="1">
      <alignment horizontal="center" vertical="bottom"/>
    </xf>
    <xf borderId="8" fillId="6" fontId="11" numFmtId="0" xfId="0" applyAlignment="1" applyBorder="1" applyFont="1">
      <alignment horizontal="center" shrinkToFit="0" vertical="bottom" wrapText="1"/>
    </xf>
    <xf borderId="8" fillId="6" fontId="11" numFmtId="2" xfId="0" applyAlignment="1" applyBorder="1" applyFont="1" applyNumberFormat="1">
      <alignment horizontal="center" readingOrder="0" shrinkToFit="0" vertical="center" wrapText="1"/>
    </xf>
    <xf borderId="9" fillId="0" fontId="7" numFmtId="0" xfId="0" applyAlignment="1" applyBorder="1" applyFont="1">
      <alignment horizontal="center" vertical="bottom"/>
    </xf>
    <xf borderId="9" fillId="0" fontId="2" numFmtId="0" xfId="0" applyAlignment="1" applyBorder="1" applyFont="1">
      <alignment vertical="bottom"/>
    </xf>
    <xf borderId="9" fillId="0" fontId="1" numFmtId="0" xfId="0" applyAlignment="1" applyBorder="1" applyFont="1">
      <alignment horizontal="center"/>
    </xf>
    <xf borderId="6" fillId="6" fontId="2" numFmtId="0" xfId="0" applyAlignment="1" applyBorder="1" applyFont="1">
      <alignment horizontal="center" vertical="bottom"/>
    </xf>
    <xf borderId="7" fillId="6" fontId="11" numFmtId="0" xfId="0" applyAlignment="1" applyBorder="1" applyFont="1">
      <alignment horizontal="center" shrinkToFit="0" vertical="bottom" wrapText="1"/>
    </xf>
    <xf borderId="5" fillId="6" fontId="11" numFmtId="2" xfId="0" applyAlignment="1" applyBorder="1" applyFont="1" applyNumberFormat="1">
      <alignment horizontal="center" readingOrder="0"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5" fillId="0" fontId="1" numFmtId="0" xfId="0" applyAlignment="1" applyBorder="1" applyFont="1">
      <alignment horizontal="center"/>
    </xf>
    <xf borderId="10" fillId="0" fontId="2" numFmtId="0" xfId="0" applyAlignment="1" applyBorder="1" applyFont="1">
      <alignment horizontal="center" readingOrder="0"/>
    </xf>
    <xf borderId="4" fillId="0" fontId="1" numFmtId="0" xfId="0" applyAlignment="1" applyBorder="1" applyFont="1">
      <alignment readingOrder="0" shrinkToFit="0" wrapText="1"/>
    </xf>
    <xf borderId="4" fillId="0" fontId="12" numFmtId="2" xfId="0" applyAlignment="1" applyBorder="1" applyFont="1" applyNumberFormat="1">
      <alignment horizontal="center" readingOrder="0" shrinkToFit="0" vertical="center" wrapText="1"/>
    </xf>
    <xf borderId="10" fillId="0" fontId="7" numFmtId="0" xfId="0" applyAlignment="1" applyBorder="1" applyFont="1">
      <alignment horizontal="center"/>
    </xf>
    <xf borderId="11" fillId="0" fontId="2" numFmtId="0" xfId="0" applyBorder="1" applyFont="1"/>
    <xf borderId="12" fillId="0" fontId="7" numFmtId="2" xfId="0" applyAlignment="1" applyBorder="1" applyFont="1" applyNumberFormat="1">
      <alignment horizontal="center" shrinkToFit="0" wrapText="1"/>
    </xf>
    <xf borderId="13" fillId="0" fontId="2" numFmtId="0" xfId="0" applyAlignment="1" applyBorder="1" applyFont="1">
      <alignment horizontal="center" readingOrder="0"/>
    </xf>
    <xf borderId="14" fillId="6" fontId="13" numFmtId="0" xfId="0" applyAlignment="1" applyBorder="1" applyFont="1">
      <alignment horizontal="left" readingOrder="0" shrinkToFit="0" wrapText="1"/>
    </xf>
    <xf borderId="13" fillId="0" fontId="12" numFmtId="2" xfId="0" applyAlignment="1" applyBorder="1" applyFont="1" applyNumberFormat="1">
      <alignment horizontal="center" readingOrder="0" shrinkToFit="0" vertical="center" wrapText="1"/>
    </xf>
    <xf borderId="13" fillId="0" fontId="7" numFmtId="0" xfId="0" applyAlignment="1" applyBorder="1" applyFont="1">
      <alignment horizontal="center"/>
    </xf>
    <xf borderId="15" fillId="0" fontId="2" numFmtId="0" xfId="0" applyBorder="1" applyFont="1"/>
    <xf borderId="10" fillId="0" fontId="8" numFmtId="0" xfId="0" applyBorder="1" applyFont="1"/>
    <xf borderId="0" fillId="6" fontId="13" numFmtId="0" xfId="0" applyAlignment="1" applyFont="1">
      <alignment horizontal="left" readingOrder="0" shrinkToFit="0" wrapText="1"/>
    </xf>
    <xf borderId="10" fillId="0" fontId="12" numFmtId="2" xfId="0" applyAlignment="1" applyBorder="1" applyFont="1" applyNumberFormat="1">
      <alignment horizontal="center" readingOrder="0" shrinkToFit="0" vertical="center" wrapText="1"/>
    </xf>
    <xf borderId="6" fillId="0" fontId="2" numFmtId="0" xfId="0" applyAlignment="1" applyBorder="1" applyFont="1">
      <alignment horizontal="center" readingOrder="0"/>
    </xf>
    <xf borderId="6" fillId="0" fontId="6" numFmtId="0" xfId="0" applyAlignment="1" applyBorder="1" applyFont="1">
      <alignment readingOrder="0" shrinkToFit="0" wrapText="1"/>
    </xf>
    <xf borderId="6" fillId="0" fontId="12" numFmtId="2" xfId="0" applyAlignment="1" applyBorder="1" applyFont="1" applyNumberFormat="1">
      <alignment horizontal="center" readingOrder="0" shrinkToFit="0" vertical="center" wrapText="1"/>
    </xf>
    <xf borderId="6" fillId="0" fontId="7" numFmtId="0" xfId="0" applyAlignment="1" applyBorder="1" applyFont="1">
      <alignment horizontal="center"/>
    </xf>
    <xf borderId="16" fillId="0" fontId="2" numFmtId="0" xfId="0" applyBorder="1" applyFont="1"/>
    <xf borderId="6" fillId="0" fontId="8" numFmtId="0" xfId="0" applyBorder="1" applyFont="1"/>
    <xf borderId="0" fillId="0" fontId="7" numFmtId="0" xfId="0" applyAlignment="1" applyFont="1">
      <alignment horizontal="right" vertical="bottom"/>
    </xf>
    <xf borderId="16"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1" fillId="6" fontId="2" numFmtId="0" xfId="0" applyAlignment="1" applyBorder="1" applyFont="1">
      <alignment horizontal="center" vertical="bottom"/>
    </xf>
    <xf borderId="7" fillId="6" fontId="11" numFmtId="0" xfId="0" applyAlignment="1" applyBorder="1" applyFont="1">
      <alignment horizontal="center" readingOrder="0"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2" fillId="0" fontId="7" numFmtId="0" xfId="0" applyAlignment="1" applyBorder="1" applyFont="1">
      <alignment horizontal="center"/>
    </xf>
    <xf borderId="4" fillId="0" fontId="2" numFmtId="0" xfId="0" applyAlignment="1" applyBorder="1" applyFont="1">
      <alignment vertical="bottom"/>
    </xf>
    <xf borderId="12" fillId="0" fontId="7" numFmtId="2" xfId="0" applyAlignment="1" applyBorder="1" applyFont="1" applyNumberFormat="1">
      <alignment horizontal="center"/>
    </xf>
    <xf borderId="13" fillId="0" fontId="7" numFmtId="0" xfId="0" applyAlignment="1" applyBorder="1" applyFont="1">
      <alignment horizontal="center" vertical="bottom"/>
    </xf>
    <xf borderId="17" fillId="0" fontId="2" numFmtId="0" xfId="0" applyAlignment="1" applyBorder="1" applyFont="1">
      <alignment vertical="bottom"/>
    </xf>
    <xf borderId="10" fillId="0" fontId="7" numFmtId="0" xfId="0" applyAlignment="1" applyBorder="1" applyFont="1">
      <alignment horizontal="center" vertical="bottom"/>
    </xf>
    <xf borderId="17" fillId="0" fontId="1" numFmtId="0" xfId="0" applyAlignment="1" applyBorder="1" applyFont="1">
      <alignment readingOrder="0" shrinkToFit="0" wrapText="1"/>
    </xf>
    <xf borderId="17" fillId="0" fontId="12" numFmtId="2" xfId="0" applyAlignment="1" applyBorder="1" applyFont="1" applyNumberFormat="1">
      <alignment horizontal="center" readingOrder="0" shrinkToFit="0" vertical="center" wrapText="1"/>
    </xf>
    <xf borderId="17" fillId="0" fontId="7" numFmtId="0" xfId="0" applyAlignment="1" applyBorder="1" applyFont="1">
      <alignment horizontal="center" vertical="bottom"/>
    </xf>
    <xf borderId="16" fillId="0" fontId="6" numFmtId="0" xfId="0" applyAlignment="1" applyBorder="1" applyFont="1">
      <alignment readingOrder="0" shrinkToFit="0" wrapText="1"/>
    </xf>
    <xf borderId="5" fillId="0" fontId="12" numFmtId="0" xfId="0" applyAlignment="1" applyBorder="1" applyFont="1">
      <alignment horizontal="center" vertical="bottom"/>
    </xf>
    <xf borderId="8"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1"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2" fillId="0" fontId="7" numFmtId="0" xfId="0" applyAlignment="1" applyBorder="1" applyFont="1">
      <alignment horizontal="center" vertical="bottom"/>
    </xf>
    <xf borderId="18" fillId="0" fontId="2" numFmtId="0" xfId="0" applyAlignment="1" applyBorder="1" applyFont="1">
      <alignment vertical="bottom"/>
    </xf>
    <xf borderId="10" fillId="0" fontId="7" numFmtId="2" xfId="0" applyAlignment="1" applyBorder="1" applyFont="1" applyNumberFormat="1">
      <alignment horizontal="center"/>
    </xf>
    <xf borderId="14" fillId="0" fontId="2" numFmtId="0" xfId="0" applyAlignment="1" applyBorder="1" applyFont="1">
      <alignment vertical="bottom"/>
    </xf>
    <xf borderId="14" fillId="0" fontId="12" numFmtId="2" xfId="0" applyAlignment="1" applyBorder="1" applyFont="1" applyNumberFormat="1">
      <alignment horizontal="center" readingOrder="0" shrinkToFit="0" vertical="center" wrapText="1"/>
    </xf>
    <xf borderId="0" fillId="0" fontId="1" numFmtId="0" xfId="0" applyAlignment="1" applyFont="1">
      <alignment readingOrder="0" shrinkToFit="0" wrapText="1"/>
    </xf>
    <xf borderId="19" fillId="0" fontId="2" numFmtId="0" xfId="0" applyAlignment="1" applyBorder="1" applyFont="1">
      <alignment horizontal="center" readingOrder="0"/>
    </xf>
    <xf borderId="19" fillId="0" fontId="6" numFmtId="0" xfId="0" applyAlignment="1" applyBorder="1" applyFont="1">
      <alignment readingOrder="0" shrinkToFit="0" wrapText="1"/>
    </xf>
    <xf borderId="20" fillId="0" fontId="12" numFmtId="2" xfId="0" applyAlignment="1" applyBorder="1" applyFont="1" applyNumberFormat="1">
      <alignment horizontal="center" readingOrder="0" shrinkToFit="0" vertical="center" wrapText="1"/>
    </xf>
    <xf borderId="21" fillId="0" fontId="2" numFmtId="0" xfId="0" applyAlignment="1" applyBorder="1" applyFont="1">
      <alignment vertical="bottom"/>
    </xf>
    <xf borderId="12" fillId="0" fontId="7" numFmtId="2" xfId="0" applyAlignment="1" applyBorder="1" applyFont="1" applyNumberFormat="1">
      <alignment horizontal="center" vertical="center"/>
    </xf>
    <xf borderId="12" fillId="0" fontId="7" numFmtId="0" xfId="0" applyAlignment="1" applyBorder="1" applyFont="1">
      <alignment horizontal="center" vertical="bottom"/>
    </xf>
    <xf borderId="18" fillId="0" fontId="7" numFmtId="0" xfId="0" applyAlignment="1" applyBorder="1" applyFont="1">
      <alignment horizontal="center" vertical="center"/>
    </xf>
    <xf borderId="18" fillId="0" fontId="7" numFmtId="0" xfId="0" applyAlignment="1" applyBorder="1" applyFont="1">
      <alignment horizontal="center" vertical="bottom"/>
    </xf>
    <xf borderId="1" fillId="0" fontId="7" numFmtId="0" xfId="0" applyAlignment="1" applyBorder="1" applyFont="1">
      <alignment vertical="bottom"/>
    </xf>
    <xf borderId="7" fillId="0" fontId="11" numFmtId="0" xfId="0" applyAlignment="1" applyBorder="1" applyFont="1">
      <alignment horizontal="center" readingOrder="0" shrinkToFit="0" vertical="bottom" wrapText="1"/>
    </xf>
    <xf borderId="7" fillId="0" fontId="11" numFmtId="2" xfId="0" applyAlignment="1" applyBorder="1" applyFont="1" applyNumberFormat="1">
      <alignment horizontal="center" readingOrder="0" shrinkToFit="0" vertical="bottom" wrapText="1"/>
    </xf>
    <xf borderId="7" fillId="0" fontId="7" numFmtId="0" xfId="0" applyAlignment="1" applyBorder="1" applyFont="1">
      <alignment vertical="bottom"/>
    </xf>
    <xf borderId="3" fillId="0" fontId="2" numFmtId="0" xfId="0" applyAlignment="1" applyBorder="1" applyFont="1">
      <alignment horizontal="center" vertical="bottom"/>
    </xf>
    <xf borderId="22" fillId="0" fontId="1" numFmtId="0" xfId="0" applyAlignment="1" applyBorder="1" applyFont="1">
      <alignment readingOrder="0" shrinkToFit="0" wrapText="1"/>
    </xf>
    <xf borderId="22" fillId="0" fontId="12" numFmtId="2" xfId="0" applyAlignment="1" applyBorder="1" applyFont="1" applyNumberFormat="1">
      <alignment horizontal="center" readingOrder="0" shrinkToFit="0" wrapText="1"/>
    </xf>
    <xf borderId="22" fillId="0" fontId="7" numFmtId="0" xfId="0" applyAlignment="1" applyBorder="1" applyFont="1">
      <alignment vertical="bottom"/>
    </xf>
    <xf borderId="10" fillId="0" fontId="7" numFmtId="2" xfId="0" applyAlignment="1" applyBorder="1" applyFont="1" applyNumberFormat="1">
      <alignment horizontal="center" vertical="bottom"/>
    </xf>
    <xf borderId="10" fillId="0" fontId="2" numFmtId="0" xfId="0" applyAlignment="1" applyBorder="1" applyFont="1">
      <alignment horizontal="center" vertical="bottom"/>
    </xf>
    <xf borderId="4" fillId="0" fontId="12" numFmtId="2" xfId="0" applyAlignment="1" applyBorder="1" applyFont="1" applyNumberFormat="1">
      <alignment horizontal="center" readingOrder="0" shrinkToFit="0" wrapText="1"/>
    </xf>
    <xf borderId="4" fillId="0" fontId="7" numFmtId="0" xfId="0" applyAlignment="1" applyBorder="1" applyFont="1">
      <alignment vertical="bottom"/>
    </xf>
    <xf borderId="13" fillId="0" fontId="2" numFmtId="0" xfId="0" applyAlignment="1" applyBorder="1" applyFont="1">
      <alignment horizontal="center" vertical="bottom"/>
    </xf>
    <xf borderId="17" fillId="0" fontId="12" numFmtId="2" xfId="0" applyAlignment="1" applyBorder="1" applyFont="1" applyNumberFormat="1">
      <alignment horizontal="center" readingOrder="0" shrinkToFit="0" wrapText="1"/>
    </xf>
    <xf borderId="17" fillId="0" fontId="7" numFmtId="0" xfId="0" applyAlignment="1" applyBorder="1" applyFont="1">
      <alignment vertical="bottom"/>
    </xf>
    <xf borderId="6" fillId="0" fontId="2" numFmtId="0" xfId="0" applyAlignment="1" applyBorder="1" applyFont="1">
      <alignment horizontal="center" vertical="bottom"/>
    </xf>
    <xf borderId="8" fillId="0" fontId="6" numFmtId="0" xfId="0" applyAlignment="1" applyBorder="1" applyFont="1">
      <alignment readingOrder="0" shrinkToFit="0" vertical="bottom" wrapText="1"/>
    </xf>
    <xf borderId="6" fillId="0" fontId="12" numFmtId="2" xfId="0" applyAlignment="1" applyBorder="1" applyFont="1" applyNumberFormat="1">
      <alignment horizontal="center" readingOrder="0" shrinkToFit="0" wrapText="1"/>
    </xf>
    <xf borderId="5" fillId="0" fontId="7" numFmtId="2" xfId="0" applyBorder="1" applyFont="1" applyNumberFormat="1"/>
    <xf borderId="4" fillId="0" fontId="12" numFmtId="0" xfId="0" applyAlignment="1" applyBorder="1" applyFont="1">
      <alignment horizontal="right" vertical="bottom"/>
    </xf>
    <xf borderId="5" fillId="0" fontId="7" numFmtId="2" xfId="0" applyAlignment="1" applyBorder="1" applyFont="1" applyNumberFormat="1">
      <alignment horizontal="center" vertical="bottom"/>
    </xf>
    <xf borderId="4" fillId="0" fontId="7" numFmtId="2" xfId="0" applyAlignment="1" applyBorder="1" applyFont="1" applyNumberFormat="1">
      <alignment horizontal="center" vertical="bottom"/>
    </xf>
    <xf borderId="22" fillId="6" fontId="13" numFmtId="0" xfId="0" applyAlignment="1" applyBorder="1" applyFont="1">
      <alignment horizontal="left" readingOrder="0" shrinkToFit="0" wrapText="1"/>
    </xf>
    <xf borderId="6" fillId="0" fontId="2" numFmtId="0" xfId="0" applyAlignment="1" applyBorder="1" applyFont="1">
      <alignment horizontal="center" readingOrder="0"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wrapText="1"/>
    </xf>
    <xf borderId="5" fillId="0" fontId="7" numFmtId="0" xfId="0" applyAlignment="1" applyBorder="1" applyFont="1">
      <alignment vertical="bottom"/>
    </xf>
    <xf borderId="4" fillId="6" fontId="3" numFmtId="0" xfId="0" applyAlignment="1" applyBorder="1" applyFont="1">
      <alignment horizontal="right" vertical="bottom"/>
    </xf>
    <xf borderId="9"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7" fillId="0" fontId="7" numFmtId="0" xfId="0" applyAlignment="1" applyBorder="1" applyFont="1">
      <alignment horizontal="center"/>
    </xf>
    <xf borderId="3" fillId="0" fontId="2" numFmtId="0" xfId="0" applyAlignment="1" applyBorder="1" applyFont="1">
      <alignment horizontal="center" readingOrder="0"/>
    </xf>
    <xf borderId="3" fillId="0" fontId="12" numFmtId="2" xfId="0" applyAlignment="1" applyBorder="1" applyFont="1" applyNumberFormat="1">
      <alignment horizontal="center" readingOrder="0" shrinkToFit="0" vertical="center" wrapText="1"/>
    </xf>
    <xf borderId="23" fillId="0" fontId="7" numFmtId="0" xfId="0" applyAlignment="1" applyBorder="1" applyFont="1">
      <alignment horizontal="center" vertical="bottom"/>
    </xf>
    <xf borderId="24" fillId="0" fontId="2" numFmtId="0" xfId="0" applyAlignment="1" applyBorder="1" applyFont="1">
      <alignment vertical="bottom"/>
    </xf>
    <xf borderId="5" fillId="0" fontId="12" numFmtId="2" xfId="0" applyAlignment="1" applyBorder="1" applyFont="1" applyNumberFormat="1">
      <alignment horizontal="center" readingOrder="0" shrinkToFit="0" vertical="center" wrapText="1"/>
    </xf>
    <xf borderId="5" fillId="0" fontId="7" numFmtId="2" xfId="0" applyAlignment="1" applyBorder="1" applyFont="1" applyNumberFormat="1">
      <alignment horizontal="center"/>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5" fillId="0" fontId="9" numFmtId="0" xfId="0" applyAlignment="1" applyBorder="1" applyFont="1">
      <alignment readingOrder="0" shrinkToFit="0" vertical="bottom" wrapText="1"/>
    </xf>
    <xf borderId="25" fillId="0" fontId="11" numFmtId="0" xfId="0" applyAlignment="1" applyBorder="1" applyFont="1">
      <alignment horizontal="center" shrinkToFit="0" vertical="center" wrapText="1"/>
    </xf>
    <xf borderId="26" fillId="0" fontId="11" numFmtId="2" xfId="0" applyAlignment="1" applyBorder="1" applyFont="1" applyNumberFormat="1">
      <alignment horizontal="center" readingOrder="0" shrinkToFit="0" vertical="center" wrapText="1"/>
    </xf>
    <xf borderId="26" fillId="0" fontId="11" numFmtId="0" xfId="0" applyAlignment="1" applyBorder="1" applyFont="1">
      <alignment horizontal="center" vertical="bottom"/>
    </xf>
    <xf borderId="25" fillId="0" fontId="2" numFmtId="0" xfId="0" applyAlignment="1" applyBorder="1" applyFont="1">
      <alignment vertical="bottom"/>
    </xf>
    <xf borderId="22" fillId="0" fontId="6" numFmtId="0" xfId="0" applyAlignment="1" applyBorder="1" applyFont="1">
      <alignment readingOrder="0" shrinkToFit="0" vertical="bottom" wrapText="1"/>
    </xf>
    <xf borderId="27" fillId="0" fontId="12" numFmtId="2" xfId="0" applyAlignment="1" applyBorder="1" applyFont="1" applyNumberFormat="1">
      <alignment horizontal="center" readingOrder="0" shrinkToFit="0" vertical="center" wrapText="1"/>
    </xf>
    <xf borderId="27" fillId="0" fontId="7" numFmtId="0" xfId="0" applyAlignment="1" applyBorder="1" applyFont="1">
      <alignment horizontal="center" readingOrder="0" vertical="bottom"/>
    </xf>
    <xf borderId="22" fillId="0" fontId="2" numFmtId="0" xfId="0" applyAlignment="1" applyBorder="1" applyFont="1">
      <alignment vertical="bottom"/>
    </xf>
    <xf borderId="27" fillId="0" fontId="12" numFmtId="2" xfId="0" applyAlignment="1" applyBorder="1" applyFont="1" applyNumberFormat="1">
      <alignment horizontal="center" shrinkToFit="0" vertical="center" wrapText="1"/>
    </xf>
    <xf borderId="28" fillId="0" fontId="12" numFmtId="2" xfId="0" applyAlignment="1" applyBorder="1" applyFont="1" applyNumberFormat="1">
      <alignment horizontal="center" readingOrder="0" shrinkToFit="0" vertical="center" wrapText="1"/>
    </xf>
    <xf borderId="28" fillId="0" fontId="7" numFmtId="0" xfId="0" applyAlignment="1" applyBorder="1" applyFont="1">
      <alignment horizontal="center" readingOrder="0" vertical="bottom"/>
    </xf>
    <xf borderId="29" fillId="0" fontId="7" numFmtId="2" xfId="0" applyAlignment="1" applyBorder="1" applyFont="1" applyNumberFormat="1">
      <alignment horizontal="center" vertical="center"/>
    </xf>
    <xf borderId="29"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83.25"/>
    <col customWidth="1" min="3" max="3" width="10.63"/>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8" t="s">
        <v>6</v>
      </c>
      <c r="C6" s="5"/>
      <c r="D6" s="3"/>
      <c r="E6" s="12"/>
    </row>
    <row r="7">
      <c r="A7" s="3"/>
      <c r="B7" s="13" t="s">
        <v>7</v>
      </c>
      <c r="C7" s="5"/>
      <c r="D7" s="3"/>
      <c r="E7" s="12"/>
    </row>
    <row r="8">
      <c r="A8" s="3"/>
      <c r="B8" s="12"/>
      <c r="C8" s="5"/>
      <c r="D8" s="3"/>
      <c r="E8" s="12"/>
    </row>
    <row r="9">
      <c r="A9" s="14"/>
      <c r="B9" s="15" t="s">
        <v>8</v>
      </c>
      <c r="C9" s="16"/>
      <c r="D9" s="17"/>
      <c r="E9" s="18"/>
      <c r="F9" s="19"/>
      <c r="G9" s="19"/>
      <c r="H9" s="19"/>
      <c r="I9" s="19"/>
      <c r="J9" s="19"/>
      <c r="K9" s="19"/>
      <c r="L9" s="19"/>
      <c r="M9" s="19"/>
      <c r="N9" s="19"/>
      <c r="O9" s="19"/>
      <c r="P9" s="19"/>
      <c r="Q9" s="19"/>
      <c r="R9" s="19"/>
      <c r="S9" s="19"/>
      <c r="T9" s="19"/>
      <c r="U9" s="19"/>
      <c r="V9" s="19"/>
      <c r="W9" s="19"/>
      <c r="X9" s="19"/>
      <c r="Y9" s="19"/>
      <c r="Z9" s="19"/>
    </row>
    <row r="10">
      <c r="A10" s="17"/>
      <c r="B10" s="20"/>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4"/>
      <c r="B11" s="21" t="s">
        <v>9</v>
      </c>
      <c r="C11" s="16"/>
      <c r="D11" s="17"/>
      <c r="E11" s="18"/>
      <c r="F11" s="19"/>
      <c r="G11" s="19"/>
      <c r="H11" s="19"/>
      <c r="I11" s="19"/>
      <c r="J11" s="19"/>
      <c r="K11" s="19"/>
      <c r="L11" s="19"/>
      <c r="M11" s="19"/>
      <c r="N11" s="19"/>
      <c r="O11" s="19"/>
      <c r="P11" s="19"/>
      <c r="Q11" s="19"/>
      <c r="R11" s="19"/>
      <c r="S11" s="19"/>
      <c r="T11" s="19"/>
      <c r="U11" s="19"/>
      <c r="V11" s="19"/>
      <c r="W11" s="19"/>
      <c r="X11" s="19"/>
      <c r="Y11" s="19"/>
      <c r="Z11" s="19"/>
    </row>
    <row r="12">
      <c r="A12" s="17"/>
      <c r="B12" s="22"/>
      <c r="C12" s="16"/>
      <c r="D12" s="23"/>
      <c r="E12" s="22"/>
      <c r="F12" s="24"/>
      <c r="G12" s="19"/>
      <c r="H12" s="19"/>
      <c r="I12" s="19"/>
      <c r="J12" s="19"/>
      <c r="K12" s="19"/>
      <c r="L12" s="19"/>
      <c r="M12" s="19"/>
      <c r="N12" s="19"/>
      <c r="O12" s="19"/>
      <c r="P12" s="19"/>
      <c r="Q12" s="19"/>
      <c r="R12" s="19"/>
      <c r="S12" s="19"/>
      <c r="T12" s="19"/>
      <c r="U12" s="19"/>
      <c r="V12" s="19"/>
      <c r="W12" s="19"/>
      <c r="X12" s="19"/>
      <c r="Y12" s="19"/>
      <c r="Z12" s="19"/>
    </row>
    <row r="13">
      <c r="A13" s="14"/>
      <c r="B13" s="25" t="s">
        <v>10</v>
      </c>
      <c r="C13" s="26"/>
      <c r="D13" s="27" t="s">
        <v>11</v>
      </c>
      <c r="E13" s="28" t="s">
        <v>12</v>
      </c>
      <c r="F13" s="28" t="s">
        <v>13</v>
      </c>
      <c r="G13" s="19"/>
      <c r="H13" s="19"/>
      <c r="I13" s="19"/>
      <c r="J13" s="19"/>
      <c r="K13" s="19"/>
      <c r="L13" s="19"/>
      <c r="M13" s="19"/>
      <c r="N13" s="19"/>
      <c r="O13" s="19"/>
      <c r="P13" s="19"/>
      <c r="Q13" s="19"/>
      <c r="R13" s="19"/>
      <c r="S13" s="19"/>
      <c r="T13" s="19"/>
      <c r="U13" s="19"/>
      <c r="V13" s="19"/>
      <c r="W13" s="19"/>
      <c r="X13" s="19"/>
      <c r="Y13" s="19"/>
      <c r="Z13" s="19"/>
    </row>
    <row r="14">
      <c r="A14" s="29"/>
      <c r="B14" s="30"/>
      <c r="C14" s="31"/>
      <c r="D14" s="32"/>
      <c r="E14" s="33"/>
      <c r="F14" s="34"/>
    </row>
    <row r="15">
      <c r="A15" s="35"/>
      <c r="B15" s="36" t="s">
        <v>14</v>
      </c>
      <c r="C15" s="37" t="s">
        <v>15</v>
      </c>
      <c r="D15" s="38"/>
      <c r="E15" s="39"/>
      <c r="F15" s="40"/>
    </row>
    <row r="16">
      <c r="A16" s="41">
        <v>1.0</v>
      </c>
      <c r="B16" s="42" t="s">
        <v>16</v>
      </c>
      <c r="C16" s="43">
        <v>1.0</v>
      </c>
      <c r="D16" s="44"/>
      <c r="E16" s="45"/>
      <c r="F16" s="46">
        <f>SUM(C16:C20)</f>
        <v>8</v>
      </c>
    </row>
    <row r="17">
      <c r="A17" s="47">
        <v>2.0</v>
      </c>
      <c r="B17" s="48" t="s">
        <v>17</v>
      </c>
      <c r="C17" s="49">
        <v>1.0</v>
      </c>
      <c r="D17" s="50"/>
      <c r="E17" s="51"/>
      <c r="F17" s="52"/>
    </row>
    <row r="18">
      <c r="A18" s="41">
        <v>3.0</v>
      </c>
      <c r="B18" s="53" t="s">
        <v>18</v>
      </c>
      <c r="C18" s="54">
        <v>1.0</v>
      </c>
      <c r="D18" s="44"/>
      <c r="E18" s="45"/>
      <c r="F18" s="52"/>
    </row>
    <row r="19">
      <c r="A19" s="47">
        <v>4.0</v>
      </c>
      <c r="B19" s="48" t="s">
        <v>19</v>
      </c>
      <c r="C19" s="49">
        <v>1.0</v>
      </c>
      <c r="D19" s="50"/>
      <c r="E19" s="51"/>
      <c r="F19" s="52"/>
    </row>
    <row r="20">
      <c r="A20" s="55">
        <v>5.0</v>
      </c>
      <c r="B20" s="56" t="s">
        <v>20</v>
      </c>
      <c r="C20" s="57">
        <v>4.0</v>
      </c>
      <c r="D20" s="58"/>
      <c r="E20" s="59"/>
      <c r="F20" s="60"/>
    </row>
    <row r="21">
      <c r="A21" s="3"/>
      <c r="B21" s="61" t="s">
        <v>21</v>
      </c>
      <c r="C21" s="62">
        <f t="shared" ref="C21:D21" si="1">sum(C16:C20)</f>
        <v>8</v>
      </c>
      <c r="D21" s="63">
        <f t="shared" si="1"/>
        <v>0</v>
      </c>
      <c r="E21" s="12"/>
      <c r="F21" s="64"/>
    </row>
    <row r="22">
      <c r="A22" s="3"/>
      <c r="B22" s="12"/>
      <c r="C22" s="65"/>
      <c r="D22" s="64"/>
      <c r="E22" s="12"/>
      <c r="F22" s="64"/>
    </row>
    <row r="23">
      <c r="A23" s="3"/>
      <c r="B23" s="12"/>
      <c r="C23" s="65"/>
      <c r="D23" s="64"/>
      <c r="E23" s="12"/>
      <c r="F23" s="64"/>
    </row>
    <row r="24">
      <c r="A24" s="3"/>
      <c r="B24" s="12"/>
      <c r="C24" s="65"/>
      <c r="D24" s="64"/>
      <c r="E24" s="12"/>
      <c r="F24" s="64"/>
    </row>
    <row r="25">
      <c r="A25" s="66"/>
      <c r="B25" s="67" t="s">
        <v>22</v>
      </c>
      <c r="C25" s="68" t="s">
        <v>15</v>
      </c>
      <c r="D25" s="69"/>
      <c r="E25" s="70"/>
      <c r="F25" s="71"/>
    </row>
    <row r="26">
      <c r="A26" s="41">
        <v>1.0</v>
      </c>
      <c r="B26" s="42" t="s">
        <v>23</v>
      </c>
      <c r="C26" s="43">
        <v>1.0</v>
      </c>
      <c r="D26" s="9"/>
      <c r="E26" s="72"/>
      <c r="F26" s="73">
        <f>sum(C26:C30)</f>
        <v>8</v>
      </c>
    </row>
    <row r="27">
      <c r="A27" s="47">
        <v>2.0</v>
      </c>
      <c r="B27" s="48" t="s">
        <v>24</v>
      </c>
      <c r="C27" s="49">
        <v>1.0</v>
      </c>
      <c r="D27" s="74"/>
      <c r="E27" s="75"/>
      <c r="F27" s="52"/>
    </row>
    <row r="28">
      <c r="A28" s="41">
        <v>3.0</v>
      </c>
      <c r="B28" s="53" t="s">
        <v>25</v>
      </c>
      <c r="C28" s="54">
        <v>1.0</v>
      </c>
      <c r="D28" s="76"/>
      <c r="E28" s="72"/>
      <c r="F28" s="52"/>
    </row>
    <row r="29">
      <c r="A29" s="47">
        <v>4.0</v>
      </c>
      <c r="B29" s="77" t="s">
        <v>26</v>
      </c>
      <c r="C29" s="78">
        <v>1.0</v>
      </c>
      <c r="D29" s="79"/>
      <c r="E29" s="75"/>
      <c r="F29" s="52"/>
    </row>
    <row r="30">
      <c r="A30" s="55">
        <v>5.0</v>
      </c>
      <c r="B30" s="80" t="s">
        <v>27</v>
      </c>
      <c r="C30" s="57">
        <v>4.0</v>
      </c>
      <c r="D30" s="81"/>
      <c r="E30" s="82"/>
      <c r="F30" s="60"/>
    </row>
    <row r="31">
      <c r="A31" s="17"/>
      <c r="B31" s="83" t="s">
        <v>21</v>
      </c>
      <c r="C31" s="84">
        <f t="shared" ref="C31:D31" si="2">sum(C26:C30)</f>
        <v>8</v>
      </c>
      <c r="D31" s="63">
        <f t="shared" si="2"/>
        <v>0</v>
      </c>
      <c r="E31" s="18"/>
      <c r="F31" s="64"/>
    </row>
    <row r="32">
      <c r="A32" s="17"/>
      <c r="B32" s="85"/>
      <c r="C32" s="65"/>
      <c r="D32" s="86"/>
      <c r="E32" s="18"/>
      <c r="F32" s="64"/>
    </row>
    <row r="33">
      <c r="A33" s="17"/>
      <c r="B33" s="85"/>
      <c r="C33" s="65"/>
      <c r="D33" s="86"/>
      <c r="E33" s="18"/>
      <c r="F33" s="64"/>
    </row>
    <row r="34">
      <c r="A34" s="23"/>
      <c r="B34" s="87"/>
      <c r="C34" s="88"/>
      <c r="D34" s="89"/>
      <c r="E34" s="22"/>
      <c r="F34" s="64"/>
    </row>
    <row r="35">
      <c r="A35" s="90"/>
      <c r="B35" s="91" t="s">
        <v>28</v>
      </c>
      <c r="C35" s="92" t="s">
        <v>15</v>
      </c>
      <c r="D35" s="9"/>
      <c r="E35" s="18"/>
      <c r="F35" s="93"/>
    </row>
    <row r="36">
      <c r="A36" s="41">
        <v>1.0</v>
      </c>
      <c r="B36" s="42" t="s">
        <v>29</v>
      </c>
      <c r="C36" s="43">
        <v>1.0</v>
      </c>
      <c r="D36" s="94"/>
      <c r="E36" s="95"/>
      <c r="F36" s="96">
        <f>sum(C36:C41)</f>
        <v>8</v>
      </c>
    </row>
    <row r="37">
      <c r="A37" s="47">
        <v>2.0</v>
      </c>
      <c r="B37" s="77" t="s">
        <v>30</v>
      </c>
      <c r="C37" s="49">
        <v>1.0</v>
      </c>
      <c r="D37" s="79"/>
      <c r="E37" s="97"/>
      <c r="F37" s="52"/>
    </row>
    <row r="38">
      <c r="A38" s="41">
        <v>3.0</v>
      </c>
      <c r="B38" s="42" t="s">
        <v>31</v>
      </c>
      <c r="C38" s="54">
        <v>1.0</v>
      </c>
      <c r="D38" s="9"/>
      <c r="E38" s="18"/>
      <c r="F38" s="52"/>
    </row>
    <row r="39">
      <c r="A39" s="47">
        <v>4.0</v>
      </c>
      <c r="B39" s="77" t="s">
        <v>32</v>
      </c>
      <c r="C39" s="98">
        <v>1.0</v>
      </c>
      <c r="D39" s="74"/>
      <c r="E39" s="97"/>
      <c r="F39" s="52"/>
    </row>
    <row r="40">
      <c r="A40" s="41">
        <v>5.0</v>
      </c>
      <c r="B40" s="99" t="s">
        <v>33</v>
      </c>
      <c r="C40" s="54">
        <v>1.0</v>
      </c>
      <c r="D40" s="9"/>
      <c r="E40" s="18"/>
      <c r="F40" s="52"/>
    </row>
    <row r="41">
      <c r="A41" s="100">
        <v>6.0</v>
      </c>
      <c r="B41" s="101" t="s">
        <v>34</v>
      </c>
      <c r="C41" s="102">
        <v>3.0</v>
      </c>
      <c r="D41" s="102"/>
      <c r="E41" s="103"/>
      <c r="F41" s="60"/>
    </row>
    <row r="42">
      <c r="A42" s="17"/>
      <c r="B42" s="83" t="s">
        <v>21</v>
      </c>
      <c r="C42" s="104">
        <f>SUM(C36:C41)</f>
        <v>8</v>
      </c>
      <c r="D42" s="105">
        <f>sum(D36:D41)</f>
        <v>0</v>
      </c>
      <c r="E42" s="18"/>
      <c r="F42" s="64"/>
    </row>
    <row r="43">
      <c r="A43" s="17"/>
      <c r="B43" s="85"/>
      <c r="C43" s="106"/>
      <c r="D43" s="107"/>
      <c r="E43" s="18"/>
      <c r="F43" s="64"/>
    </row>
    <row r="44">
      <c r="A44" s="17"/>
      <c r="B44" s="85"/>
      <c r="C44" s="65"/>
      <c r="D44" s="86"/>
      <c r="E44" s="18"/>
      <c r="F44" s="64"/>
    </row>
    <row r="45">
      <c r="A45" s="17"/>
      <c r="B45" s="85"/>
      <c r="C45" s="65"/>
      <c r="D45" s="86"/>
      <c r="E45" s="18"/>
      <c r="F45" s="64"/>
    </row>
    <row r="46">
      <c r="A46" s="108"/>
      <c r="B46" s="109" t="s">
        <v>35</v>
      </c>
      <c r="C46" s="110" t="s">
        <v>15</v>
      </c>
      <c r="D46" s="111"/>
      <c r="E46" s="111"/>
      <c r="F46" s="111"/>
      <c r="G46" s="19"/>
      <c r="H46" s="19"/>
      <c r="I46" s="19"/>
      <c r="J46" s="19"/>
      <c r="K46" s="19"/>
      <c r="L46" s="19"/>
      <c r="M46" s="19"/>
      <c r="N46" s="19"/>
      <c r="O46" s="19"/>
      <c r="P46" s="19"/>
      <c r="Q46" s="19"/>
      <c r="R46" s="19"/>
      <c r="S46" s="19"/>
      <c r="T46" s="19"/>
      <c r="U46" s="19"/>
      <c r="V46" s="19"/>
      <c r="W46" s="19"/>
      <c r="X46" s="19"/>
      <c r="Y46" s="19"/>
      <c r="Z46" s="19"/>
    </row>
    <row r="47">
      <c r="A47" s="112">
        <v>1.0</v>
      </c>
      <c r="B47" s="113" t="s">
        <v>36</v>
      </c>
      <c r="C47" s="114">
        <v>1.0</v>
      </c>
      <c r="D47" s="115"/>
      <c r="E47" s="115"/>
      <c r="F47" s="116">
        <f>sum(C47:C51)</f>
        <v>8</v>
      </c>
      <c r="G47" s="19"/>
      <c r="H47" s="19"/>
      <c r="I47" s="19"/>
      <c r="J47" s="19"/>
      <c r="K47" s="19"/>
      <c r="L47" s="19"/>
      <c r="M47" s="19"/>
      <c r="N47" s="19"/>
      <c r="O47" s="19"/>
      <c r="P47" s="19"/>
      <c r="Q47" s="19"/>
      <c r="R47" s="19"/>
      <c r="S47" s="19"/>
      <c r="T47" s="19"/>
      <c r="U47" s="19"/>
      <c r="V47" s="19"/>
      <c r="W47" s="19"/>
      <c r="X47" s="19"/>
      <c r="Y47" s="19"/>
      <c r="Z47" s="19"/>
    </row>
    <row r="48">
      <c r="A48" s="112">
        <v>2.0</v>
      </c>
      <c r="B48" s="113" t="s">
        <v>37</v>
      </c>
      <c r="C48" s="114">
        <v>1.0</v>
      </c>
      <c r="D48" s="115"/>
      <c r="E48" s="115"/>
      <c r="F48" s="52"/>
      <c r="G48" s="19"/>
      <c r="H48" s="19"/>
      <c r="I48" s="19"/>
      <c r="J48" s="19"/>
      <c r="K48" s="19"/>
      <c r="L48" s="19"/>
      <c r="M48" s="19"/>
      <c r="N48" s="19"/>
      <c r="O48" s="19"/>
      <c r="P48" s="19"/>
      <c r="Q48" s="19"/>
      <c r="R48" s="19"/>
      <c r="S48" s="19"/>
      <c r="T48" s="19"/>
      <c r="U48" s="19"/>
      <c r="V48" s="19"/>
      <c r="W48" s="19"/>
      <c r="X48" s="19"/>
      <c r="Y48" s="19"/>
      <c r="Z48" s="19"/>
    </row>
    <row r="49">
      <c r="A49" s="117">
        <v>3.0</v>
      </c>
      <c r="B49" s="42" t="s">
        <v>38</v>
      </c>
      <c r="C49" s="118">
        <v>1.0</v>
      </c>
      <c r="D49" s="119"/>
      <c r="E49" s="119"/>
      <c r="F49" s="52"/>
      <c r="G49" s="19"/>
      <c r="H49" s="19"/>
      <c r="I49" s="19"/>
      <c r="J49" s="19"/>
      <c r="K49" s="19"/>
      <c r="L49" s="19"/>
      <c r="M49" s="19"/>
      <c r="N49" s="19"/>
      <c r="O49" s="19"/>
      <c r="P49" s="19"/>
      <c r="Q49" s="19"/>
      <c r="R49" s="19"/>
      <c r="S49" s="19"/>
      <c r="T49" s="19"/>
      <c r="U49" s="19"/>
      <c r="V49" s="19"/>
      <c r="W49" s="19"/>
      <c r="X49" s="19"/>
      <c r="Y49" s="19"/>
      <c r="Z49" s="19"/>
    </row>
    <row r="50">
      <c r="A50" s="120">
        <v>4.0</v>
      </c>
      <c r="B50" s="77" t="s">
        <v>39</v>
      </c>
      <c r="C50" s="121">
        <v>1.0</v>
      </c>
      <c r="D50" s="122"/>
      <c r="E50" s="122"/>
      <c r="F50" s="52"/>
      <c r="G50" s="19"/>
      <c r="H50" s="19"/>
      <c r="I50" s="19"/>
      <c r="J50" s="19"/>
      <c r="K50" s="19"/>
      <c r="L50" s="19"/>
      <c r="M50" s="19"/>
      <c r="N50" s="19"/>
      <c r="O50" s="19"/>
      <c r="P50" s="19"/>
      <c r="Q50" s="19"/>
      <c r="R50" s="19"/>
      <c r="S50" s="19"/>
      <c r="T50" s="19"/>
      <c r="U50" s="19"/>
      <c r="V50" s="19"/>
      <c r="W50" s="19"/>
      <c r="X50" s="19"/>
      <c r="Y50" s="19"/>
      <c r="Z50" s="19"/>
    </row>
    <row r="51">
      <c r="A51" s="123">
        <v>5.0</v>
      </c>
      <c r="B51" s="124" t="s">
        <v>40</v>
      </c>
      <c r="C51" s="125">
        <v>4.0</v>
      </c>
      <c r="D51" s="126"/>
      <c r="E51" s="24"/>
      <c r="F51" s="60"/>
      <c r="G51" s="19"/>
      <c r="H51" s="19"/>
      <c r="I51" s="19"/>
      <c r="J51" s="19"/>
      <c r="K51" s="19"/>
      <c r="L51" s="19"/>
      <c r="M51" s="19"/>
      <c r="N51" s="19"/>
      <c r="O51" s="19"/>
      <c r="P51" s="19"/>
      <c r="Q51" s="19"/>
      <c r="R51" s="19"/>
      <c r="S51" s="19"/>
      <c r="T51" s="19"/>
      <c r="U51" s="19"/>
      <c r="V51" s="19"/>
      <c r="W51" s="19"/>
      <c r="X51" s="19"/>
      <c r="Y51" s="19"/>
      <c r="Z51" s="19"/>
    </row>
    <row r="52">
      <c r="A52" s="19"/>
      <c r="B52" s="127" t="s">
        <v>21</v>
      </c>
      <c r="C52" s="128">
        <f>SUM(C47:C51)</f>
        <v>8</v>
      </c>
      <c r="D52" s="38">
        <f>sum(D47:D51)</f>
        <v>0</v>
      </c>
      <c r="E52" s="19"/>
      <c r="F52" s="19"/>
      <c r="G52" s="19"/>
      <c r="H52" s="19"/>
      <c r="I52" s="19"/>
      <c r="J52" s="19"/>
      <c r="K52" s="19"/>
      <c r="L52" s="19"/>
      <c r="M52" s="19"/>
      <c r="N52" s="19"/>
      <c r="O52" s="19"/>
      <c r="P52" s="19"/>
      <c r="Q52" s="19"/>
      <c r="R52" s="19"/>
      <c r="S52" s="19"/>
      <c r="T52" s="19"/>
      <c r="U52" s="19"/>
      <c r="V52" s="19"/>
      <c r="W52" s="19"/>
      <c r="X52" s="19"/>
      <c r="Y52" s="19"/>
      <c r="Z52" s="19"/>
    </row>
    <row r="53">
      <c r="A53" s="17"/>
      <c r="B53" s="85"/>
      <c r="C53" s="65"/>
      <c r="D53" s="86"/>
      <c r="E53" s="18"/>
      <c r="F53" s="64"/>
    </row>
    <row r="54">
      <c r="A54" s="17"/>
      <c r="B54" s="85"/>
      <c r="C54" s="65"/>
      <c r="D54" s="86"/>
      <c r="E54" s="18"/>
      <c r="F54" s="64"/>
    </row>
    <row r="55">
      <c r="A55" s="17"/>
      <c r="B55" s="85"/>
      <c r="C55" s="65"/>
      <c r="D55" s="86"/>
      <c r="E55" s="18"/>
      <c r="F55" s="64"/>
    </row>
    <row r="56">
      <c r="A56" s="108"/>
      <c r="B56" s="109" t="s">
        <v>41</v>
      </c>
      <c r="C56" s="110" t="s">
        <v>15</v>
      </c>
      <c r="D56" s="111"/>
      <c r="E56" s="111"/>
      <c r="F56" s="111"/>
      <c r="G56" s="19"/>
      <c r="H56" s="19"/>
      <c r="I56" s="19"/>
      <c r="J56" s="19"/>
      <c r="K56" s="19"/>
      <c r="L56" s="19"/>
      <c r="M56" s="19"/>
      <c r="N56" s="19"/>
      <c r="O56" s="19"/>
      <c r="P56" s="19"/>
      <c r="Q56" s="19"/>
      <c r="R56" s="19"/>
      <c r="S56" s="19"/>
      <c r="T56" s="19"/>
      <c r="U56" s="19"/>
      <c r="V56" s="19"/>
      <c r="W56" s="19"/>
      <c r="X56" s="19"/>
      <c r="Y56" s="19"/>
      <c r="Z56" s="19"/>
    </row>
    <row r="57">
      <c r="A57" s="112">
        <v>1.0</v>
      </c>
      <c r="B57" s="113" t="s">
        <v>42</v>
      </c>
      <c r="C57" s="114">
        <v>1.0</v>
      </c>
      <c r="D57" s="115"/>
      <c r="E57" s="115"/>
      <c r="F57" s="129">
        <f>sum(C57:C59)</f>
        <v>8</v>
      </c>
      <c r="G57" s="19"/>
      <c r="H57" s="19"/>
      <c r="I57" s="19"/>
      <c r="J57" s="19"/>
      <c r="K57" s="19"/>
      <c r="L57" s="19"/>
      <c r="M57" s="19"/>
      <c r="N57" s="19"/>
      <c r="O57" s="19"/>
      <c r="P57" s="19"/>
      <c r="Q57" s="19"/>
      <c r="R57" s="19"/>
      <c r="S57" s="19"/>
      <c r="T57" s="19"/>
      <c r="U57" s="19"/>
      <c r="V57" s="19"/>
      <c r="W57" s="19"/>
      <c r="X57" s="19"/>
      <c r="Y57" s="19"/>
      <c r="Z57" s="19"/>
    </row>
    <row r="58">
      <c r="A58" s="112">
        <v>2.0</v>
      </c>
      <c r="B58" s="130" t="s">
        <v>43</v>
      </c>
      <c r="C58" s="114">
        <v>1.0</v>
      </c>
      <c r="D58" s="115"/>
      <c r="E58" s="115"/>
      <c r="F58" s="10"/>
      <c r="G58" s="19"/>
      <c r="H58" s="19"/>
      <c r="I58" s="19"/>
      <c r="J58" s="19"/>
      <c r="K58" s="19"/>
      <c r="L58" s="19"/>
      <c r="M58" s="19"/>
      <c r="N58" s="19"/>
      <c r="O58" s="19"/>
      <c r="P58" s="19"/>
      <c r="Q58" s="19"/>
      <c r="R58" s="19"/>
      <c r="S58" s="19"/>
      <c r="T58" s="19"/>
      <c r="U58" s="19"/>
      <c r="V58" s="19"/>
      <c r="W58" s="19"/>
      <c r="X58" s="19"/>
      <c r="Y58" s="19"/>
      <c r="Z58" s="19"/>
    </row>
    <row r="59">
      <c r="A59" s="131">
        <v>3.0</v>
      </c>
      <c r="B59" s="132" t="s">
        <v>44</v>
      </c>
      <c r="C59" s="133">
        <v>6.0</v>
      </c>
      <c r="D59" s="126"/>
      <c r="E59" s="134"/>
      <c r="F59" s="11"/>
      <c r="G59" s="19"/>
      <c r="H59" s="19"/>
      <c r="I59" s="19"/>
      <c r="J59" s="19"/>
      <c r="K59" s="19"/>
      <c r="L59" s="19"/>
      <c r="M59" s="19"/>
      <c r="N59" s="19"/>
      <c r="O59" s="19"/>
      <c r="P59" s="19"/>
      <c r="Q59" s="19"/>
      <c r="R59" s="19"/>
      <c r="S59" s="19"/>
      <c r="T59" s="19"/>
      <c r="U59" s="19"/>
      <c r="V59" s="19"/>
      <c r="W59" s="19"/>
      <c r="X59" s="19"/>
      <c r="Y59" s="19"/>
      <c r="Z59" s="19"/>
    </row>
    <row r="60">
      <c r="A60" s="19"/>
      <c r="B60" s="127" t="s">
        <v>21</v>
      </c>
      <c r="C60" s="128">
        <f>SUM(C57:C59)</f>
        <v>8</v>
      </c>
      <c r="D60" s="38">
        <f>sum(D57:D59)</f>
        <v>0</v>
      </c>
      <c r="E60" s="19"/>
      <c r="F60" s="19"/>
      <c r="G60" s="19"/>
      <c r="H60" s="19"/>
      <c r="I60" s="19"/>
      <c r="J60" s="19"/>
      <c r="K60" s="19"/>
      <c r="L60" s="19"/>
      <c r="M60" s="19"/>
      <c r="N60" s="19"/>
      <c r="O60" s="19"/>
      <c r="P60" s="19"/>
      <c r="Q60" s="19"/>
      <c r="R60" s="19"/>
      <c r="S60" s="19"/>
      <c r="T60" s="19"/>
      <c r="U60" s="19"/>
      <c r="V60" s="19"/>
      <c r="W60" s="19"/>
      <c r="X60" s="19"/>
      <c r="Y60" s="19"/>
      <c r="Z60" s="19"/>
    </row>
    <row r="61">
      <c r="A61" s="17"/>
      <c r="B61" s="85"/>
      <c r="C61" s="65"/>
      <c r="D61" s="86"/>
      <c r="E61" s="18"/>
      <c r="F61" s="64"/>
    </row>
    <row r="62">
      <c r="A62" s="17"/>
      <c r="B62" s="85"/>
      <c r="C62" s="65"/>
      <c r="D62" s="86"/>
      <c r="E62" s="18"/>
      <c r="F62" s="64"/>
    </row>
    <row r="63">
      <c r="A63" s="17"/>
      <c r="B63" s="85"/>
      <c r="C63" s="65"/>
      <c r="D63" s="86"/>
      <c r="E63" s="18"/>
      <c r="F63" s="64"/>
    </row>
    <row r="64">
      <c r="A64" s="17"/>
      <c r="B64" s="135" t="s">
        <v>45</v>
      </c>
      <c r="C64" s="136">
        <f>sum(C21,C31,C42,C52,C60)</f>
        <v>40</v>
      </c>
      <c r="D64" s="137">
        <f>D60+D52+D42+D31+D21</f>
        <v>0</v>
      </c>
      <c r="E64" s="18"/>
      <c r="F64" s="64"/>
    </row>
    <row r="65">
      <c r="A65" s="17"/>
      <c r="B65" s="85"/>
      <c r="C65" s="65"/>
      <c r="D65" s="86"/>
      <c r="E65" s="18"/>
      <c r="F65" s="64"/>
    </row>
    <row r="66">
      <c r="A66" s="17"/>
      <c r="B66" s="85"/>
      <c r="C66" s="65"/>
      <c r="D66" s="86"/>
      <c r="E66" s="18"/>
      <c r="F66" s="64"/>
    </row>
    <row r="67">
      <c r="A67" s="138"/>
      <c r="B67" s="139" t="s">
        <v>46</v>
      </c>
      <c r="C67" s="140" t="s">
        <v>47</v>
      </c>
      <c r="D67" s="108"/>
      <c r="E67" s="138"/>
      <c r="F67" s="141"/>
    </row>
    <row r="68">
      <c r="A68" s="142">
        <v>1.0</v>
      </c>
      <c r="B68" s="113" t="s">
        <v>48</v>
      </c>
      <c r="C68" s="143">
        <v>2.5</v>
      </c>
      <c r="D68" s="144"/>
      <c r="E68" s="145"/>
      <c r="F68" s="96">
        <f>sum(C68,C69)</f>
        <v>5</v>
      </c>
    </row>
    <row r="69">
      <c r="A69" s="55">
        <v>2.0</v>
      </c>
      <c r="B69" s="56" t="s">
        <v>49</v>
      </c>
      <c r="C69" s="57">
        <v>2.5</v>
      </c>
      <c r="D69" s="146"/>
      <c r="E69" s="22"/>
      <c r="F69" s="60"/>
    </row>
    <row r="70">
      <c r="A70" s="18"/>
      <c r="B70" s="127" t="s">
        <v>21</v>
      </c>
      <c r="C70" s="147">
        <f>SUM(C68:C69)</f>
        <v>5</v>
      </c>
      <c r="D70" s="38">
        <f>sum(D68:D69)</f>
        <v>0</v>
      </c>
      <c r="E70" s="18"/>
      <c r="F70" s="64"/>
    </row>
    <row r="71">
      <c r="A71" s="17"/>
      <c r="B71" s="85"/>
      <c r="C71" s="65"/>
      <c r="D71" s="86"/>
      <c r="E71" s="18"/>
      <c r="F71" s="64"/>
    </row>
    <row r="72">
      <c r="A72" s="17"/>
      <c r="B72" s="85"/>
      <c r="C72" s="65"/>
      <c r="D72" s="86"/>
      <c r="E72" s="18"/>
      <c r="F72" s="64"/>
    </row>
    <row r="73">
      <c r="A73" s="17"/>
      <c r="B73" s="85"/>
      <c r="C73" s="148"/>
      <c r="D73" s="89"/>
      <c r="E73" s="18"/>
      <c r="F73" s="64"/>
    </row>
    <row r="74">
      <c r="A74" s="17"/>
      <c r="B74" s="149" t="s">
        <v>50</v>
      </c>
      <c r="C74" s="150">
        <f>sum(C64,C70)</f>
        <v>45</v>
      </c>
      <c r="D74" s="81">
        <f>D64+D70</f>
        <v>0</v>
      </c>
      <c r="E74" s="18"/>
      <c r="F74" s="64"/>
    </row>
    <row r="75">
      <c r="A75" s="17"/>
      <c r="B75" s="85"/>
      <c r="C75" s="151"/>
      <c r="D75" s="86"/>
      <c r="E75" s="18"/>
      <c r="F75" s="64"/>
    </row>
    <row r="76">
      <c r="A76" s="17"/>
      <c r="B76" s="82"/>
      <c r="C76" s="151"/>
      <c r="D76" s="86"/>
      <c r="E76" s="18"/>
      <c r="F76" s="64"/>
    </row>
    <row r="77">
      <c r="A77" s="14"/>
      <c r="B77" s="152" t="s">
        <v>51</v>
      </c>
      <c r="C77" s="88"/>
      <c r="D77" s="89"/>
      <c r="E77" s="22"/>
      <c r="F77" s="64"/>
    </row>
    <row r="78">
      <c r="A78" s="14"/>
      <c r="B78" s="153" t="s">
        <v>52</v>
      </c>
      <c r="C78" s="154" t="s">
        <v>53</v>
      </c>
      <c r="D78" s="155" t="s">
        <v>54</v>
      </c>
      <c r="E78" s="156"/>
      <c r="F78" s="64"/>
    </row>
    <row r="79">
      <c r="A79" s="14"/>
      <c r="B79" s="157" t="s">
        <v>55</v>
      </c>
      <c r="C79" s="158">
        <v>1.0</v>
      </c>
      <c r="D79" s="159"/>
      <c r="E79" s="160"/>
      <c r="F79" s="64"/>
    </row>
    <row r="80">
      <c r="A80" s="14"/>
      <c r="B80" s="157" t="s">
        <v>56</v>
      </c>
      <c r="C80" s="161">
        <v>0.5</v>
      </c>
      <c r="D80" s="159"/>
      <c r="E80" s="160"/>
      <c r="F80" s="64"/>
    </row>
    <row r="81">
      <c r="A81" s="14"/>
      <c r="B81" s="157" t="s">
        <v>57</v>
      </c>
      <c r="C81" s="161">
        <v>0.5</v>
      </c>
      <c r="D81" s="159"/>
      <c r="E81" s="160"/>
      <c r="F81" s="64"/>
    </row>
    <row r="82">
      <c r="A82" s="14"/>
      <c r="B82" s="157" t="s">
        <v>58</v>
      </c>
      <c r="C82" s="161">
        <v>2.0</v>
      </c>
      <c r="D82" s="159"/>
      <c r="E82" s="160"/>
      <c r="F82" s="64"/>
    </row>
    <row r="83">
      <c r="A83" s="14"/>
      <c r="B83" s="132" t="s">
        <v>59</v>
      </c>
      <c r="C83" s="162">
        <v>6.0</v>
      </c>
      <c r="D83" s="163"/>
      <c r="E83" s="39"/>
      <c r="F83" s="64"/>
    </row>
    <row r="84">
      <c r="A84" s="17"/>
      <c r="B84" s="83" t="s">
        <v>21</v>
      </c>
      <c r="C84" s="164">
        <f t="shared" ref="C84:D84" si="3">SUM(C79:C83)</f>
        <v>10</v>
      </c>
      <c r="D84" s="165">
        <f t="shared" si="3"/>
        <v>0</v>
      </c>
      <c r="E84" s="18"/>
      <c r="F84" s="64"/>
    </row>
    <row r="85">
      <c r="A85" s="17"/>
      <c r="B85" s="85"/>
      <c r="C85" s="151"/>
      <c r="D85" s="86"/>
      <c r="E85" s="18"/>
      <c r="F85" s="64"/>
    </row>
    <row r="86">
      <c r="A86" s="17"/>
      <c r="B86" s="85"/>
      <c r="C86" s="88"/>
      <c r="D86" s="89"/>
      <c r="E86" s="18"/>
      <c r="F86" s="64"/>
    </row>
    <row r="87">
      <c r="A87" s="17"/>
      <c r="B87" s="149" t="s">
        <v>60</v>
      </c>
      <c r="C87" s="150">
        <f>C74</f>
        <v>45</v>
      </c>
      <c r="D87" s="166">
        <f>D74-D84</f>
        <v>0</v>
      </c>
      <c r="E87" s="18"/>
      <c r="F87" s="64"/>
    </row>
    <row r="88">
      <c r="A88" s="1"/>
      <c r="C88" s="2"/>
      <c r="D88" s="1"/>
    </row>
    <row r="89">
      <c r="A89" s="3"/>
      <c r="B89" s="167"/>
      <c r="C89" s="65"/>
      <c r="D89" s="64"/>
      <c r="E89" s="12"/>
      <c r="F89" s="64"/>
    </row>
    <row r="90">
      <c r="A90" s="3"/>
      <c r="B90" s="167"/>
      <c r="C90" s="65"/>
      <c r="D90" s="64"/>
      <c r="F90" s="168"/>
    </row>
    <row r="91">
      <c r="A91" s="3"/>
      <c r="B91" s="167"/>
      <c r="C91" s="65"/>
      <c r="D91" s="64"/>
      <c r="F91" s="168"/>
    </row>
    <row r="92">
      <c r="A92" s="3"/>
      <c r="B92" s="167"/>
      <c r="C92" s="65"/>
      <c r="D92" s="64"/>
      <c r="F92" s="168"/>
    </row>
    <row r="93">
      <c r="A93" s="3"/>
      <c r="B93" s="167"/>
      <c r="C93" s="65"/>
      <c r="D93" s="64"/>
      <c r="E93" s="12"/>
      <c r="F93" s="168"/>
    </row>
    <row r="94">
      <c r="A94" s="3"/>
      <c r="B94" s="167"/>
      <c r="C94" s="65"/>
      <c r="D94" s="64"/>
      <c r="E94" s="12"/>
      <c r="F94" s="168"/>
    </row>
    <row r="95">
      <c r="A95" s="3"/>
      <c r="B95" s="12"/>
      <c r="C95" s="169"/>
      <c r="D95" s="3"/>
      <c r="E95" s="12"/>
      <c r="F95" s="168"/>
    </row>
    <row r="96">
      <c r="A96" s="3"/>
      <c r="B96" s="12"/>
      <c r="C96" s="169"/>
      <c r="D96" s="3"/>
      <c r="E96" s="12"/>
      <c r="F96" s="168"/>
    </row>
    <row r="97">
      <c r="A97" s="3"/>
      <c r="B97" s="12"/>
      <c r="C97" s="169"/>
      <c r="D97" s="3"/>
      <c r="E97" s="12"/>
    </row>
    <row r="98">
      <c r="A98" s="3"/>
      <c r="B98" s="12"/>
      <c r="C98" s="169"/>
      <c r="D98" s="3"/>
      <c r="E98" s="12"/>
    </row>
    <row r="99">
      <c r="A99" s="3"/>
      <c r="B99" s="12"/>
      <c r="C99" s="169"/>
      <c r="D99" s="3"/>
      <c r="E99" s="12"/>
    </row>
    <row r="100">
      <c r="A100" s="3"/>
      <c r="B100" s="12"/>
      <c r="C100" s="5"/>
      <c r="D100" s="3"/>
      <c r="E100" s="12"/>
    </row>
    <row r="101">
      <c r="A101" s="3"/>
      <c r="B101" s="12"/>
      <c r="C101" s="5"/>
      <c r="D101" s="3"/>
      <c r="E101" s="12"/>
    </row>
    <row r="102">
      <c r="A102" s="3"/>
      <c r="B102" s="12"/>
      <c r="C102" s="5"/>
      <c r="D102" s="3"/>
      <c r="E102" s="12"/>
    </row>
    <row r="103">
      <c r="A103" s="3"/>
      <c r="B103" s="12"/>
      <c r="C103" s="5"/>
      <c r="D103" s="3"/>
      <c r="E103" s="12"/>
    </row>
    <row r="104">
      <c r="A104" s="3"/>
      <c r="B104" s="12"/>
      <c r="C104" s="5"/>
      <c r="D104" s="3"/>
      <c r="E104" s="12"/>
    </row>
    <row r="105">
      <c r="A105" s="3"/>
      <c r="B105" s="12"/>
      <c r="C105" s="5"/>
      <c r="D105" s="3"/>
      <c r="E105" s="12"/>
    </row>
    <row r="106">
      <c r="A106" s="3"/>
      <c r="B106" s="12"/>
      <c r="C106" s="5"/>
      <c r="D106" s="3"/>
      <c r="E106" s="12"/>
    </row>
    <row r="107">
      <c r="A107" s="3"/>
      <c r="B107" s="12"/>
      <c r="C107" s="5"/>
      <c r="D107" s="3"/>
      <c r="E107" s="12"/>
    </row>
    <row r="108">
      <c r="A108" s="3"/>
      <c r="B108" s="12"/>
      <c r="C108" s="5"/>
      <c r="D108" s="3"/>
      <c r="E108" s="12"/>
    </row>
    <row r="109">
      <c r="A109" s="3"/>
      <c r="B109" s="12"/>
      <c r="C109" s="5"/>
      <c r="D109" s="3"/>
      <c r="E109" s="12"/>
    </row>
    <row r="110">
      <c r="A110" s="3"/>
      <c r="B110" s="12"/>
      <c r="C110" s="5"/>
      <c r="D110" s="3"/>
      <c r="E110" s="12"/>
    </row>
    <row r="111">
      <c r="A111" s="3"/>
      <c r="B111" s="12"/>
      <c r="C111" s="5"/>
      <c r="D111" s="3"/>
      <c r="E111" s="12"/>
    </row>
    <row r="112">
      <c r="A112" s="3"/>
      <c r="B112" s="12"/>
      <c r="C112" s="5"/>
      <c r="D112" s="3"/>
      <c r="E112" s="12"/>
    </row>
    <row r="113">
      <c r="A113" s="3"/>
      <c r="B113" s="12"/>
      <c r="C113" s="5"/>
      <c r="D113" s="3"/>
      <c r="E113" s="12"/>
    </row>
    <row r="114">
      <c r="A114" s="3"/>
      <c r="B114" s="12"/>
      <c r="C114" s="5"/>
      <c r="D114" s="3"/>
      <c r="E114" s="12"/>
    </row>
    <row r="115">
      <c r="A115" s="3"/>
      <c r="B115" s="12"/>
      <c r="C115" s="5"/>
      <c r="D115" s="3"/>
      <c r="E115" s="12"/>
    </row>
    <row r="116">
      <c r="A116" s="1"/>
      <c r="C116" s="2"/>
      <c r="D116" s="1"/>
    </row>
    <row r="117">
      <c r="A117" s="1"/>
      <c r="C117" s="2"/>
      <c r="D117" s="1"/>
    </row>
    <row r="118">
      <c r="A118" s="1"/>
      <c r="C118" s="2"/>
      <c r="D118" s="1"/>
    </row>
    <row r="119">
      <c r="A119" s="1"/>
      <c r="C119" s="2"/>
      <c r="D119" s="1"/>
    </row>
    <row r="120">
      <c r="A120" s="1"/>
      <c r="C120" s="2"/>
      <c r="D120" s="1"/>
    </row>
    <row r="121">
      <c r="A121" s="1"/>
      <c r="C121" s="2"/>
      <c r="D121" s="1"/>
    </row>
    <row r="122">
      <c r="A122" s="1"/>
      <c r="C122" s="2"/>
      <c r="D122" s="1"/>
    </row>
    <row r="123">
      <c r="A123" s="1"/>
      <c r="C123" s="2"/>
      <c r="D123" s="1"/>
    </row>
    <row r="124">
      <c r="A124" s="1"/>
      <c r="C124" s="2"/>
      <c r="D124" s="1"/>
    </row>
    <row r="125">
      <c r="A125" s="1"/>
      <c r="C125" s="2"/>
      <c r="D125" s="1"/>
    </row>
    <row r="126">
      <c r="A126" s="1"/>
      <c r="C126" s="2"/>
      <c r="D126" s="1"/>
    </row>
    <row r="127">
      <c r="A127" s="1"/>
      <c r="C127" s="2"/>
      <c r="D127" s="1"/>
    </row>
    <row r="128">
      <c r="A128" s="1"/>
      <c r="C128" s="2"/>
      <c r="D128" s="1"/>
    </row>
    <row r="129">
      <c r="A129" s="1"/>
      <c r="C129" s="2"/>
      <c r="D129" s="1"/>
    </row>
    <row r="130">
      <c r="A130" s="1"/>
      <c r="C130" s="2"/>
      <c r="D130" s="1"/>
    </row>
    <row r="131">
      <c r="A131" s="1"/>
      <c r="C131" s="2"/>
      <c r="D131" s="1"/>
    </row>
    <row r="132">
      <c r="A132" s="1"/>
      <c r="C132" s="2"/>
      <c r="D132" s="1"/>
    </row>
    <row r="133">
      <c r="A133" s="1"/>
      <c r="C133" s="2"/>
      <c r="D133" s="1"/>
    </row>
    <row r="134">
      <c r="A134" s="1"/>
      <c r="C134" s="2"/>
      <c r="D134" s="1"/>
    </row>
    <row r="135">
      <c r="A135" s="1"/>
      <c r="C135" s="2"/>
      <c r="D135" s="1"/>
    </row>
    <row r="136">
      <c r="A136" s="1"/>
      <c r="C136" s="2"/>
      <c r="D136" s="1"/>
    </row>
    <row r="137">
      <c r="A137" s="1"/>
      <c r="C137" s="2"/>
      <c r="D137" s="1"/>
    </row>
    <row r="138">
      <c r="A138" s="1"/>
      <c r="C138" s="2"/>
      <c r="D138" s="1"/>
    </row>
    <row r="139">
      <c r="A139" s="1"/>
      <c r="C139" s="2"/>
      <c r="D139" s="1"/>
    </row>
    <row r="140">
      <c r="A140" s="1"/>
      <c r="C140" s="2"/>
      <c r="D140" s="1"/>
    </row>
    <row r="141">
      <c r="A141" s="1"/>
      <c r="C141" s="2"/>
      <c r="D141" s="1"/>
    </row>
    <row r="142">
      <c r="A142" s="1"/>
      <c r="C142" s="2"/>
      <c r="D142" s="1"/>
    </row>
    <row r="143">
      <c r="A143" s="1"/>
      <c r="C143" s="2"/>
      <c r="D143" s="1"/>
    </row>
    <row r="144">
      <c r="A144" s="1"/>
      <c r="C144" s="2"/>
      <c r="D144" s="1"/>
    </row>
    <row r="145">
      <c r="A145" s="1"/>
      <c r="C145" s="2"/>
      <c r="D145" s="1"/>
    </row>
    <row r="146">
      <c r="A146" s="1"/>
      <c r="C146" s="2"/>
      <c r="D146" s="1"/>
    </row>
    <row r="147">
      <c r="A147" s="1"/>
      <c r="C147" s="2"/>
      <c r="D147" s="1"/>
    </row>
    <row r="148">
      <c r="A148" s="1"/>
      <c r="C148" s="2"/>
      <c r="D148" s="1"/>
    </row>
    <row r="149">
      <c r="A149" s="1"/>
      <c r="C149" s="2"/>
      <c r="D149" s="1"/>
    </row>
    <row r="150">
      <c r="A150" s="1"/>
      <c r="C150" s="2"/>
      <c r="D150" s="1"/>
    </row>
    <row r="151">
      <c r="A151" s="1"/>
      <c r="C151" s="2"/>
      <c r="D151" s="1"/>
    </row>
    <row r="152">
      <c r="A152" s="1"/>
      <c r="C152" s="2"/>
      <c r="D152" s="1"/>
    </row>
    <row r="153">
      <c r="A153" s="1"/>
      <c r="C153" s="2"/>
      <c r="D153" s="1"/>
    </row>
    <row r="154">
      <c r="A154" s="1"/>
      <c r="C154" s="2"/>
      <c r="D154" s="1"/>
    </row>
    <row r="155">
      <c r="A155" s="1"/>
      <c r="C155" s="2"/>
      <c r="D155" s="1"/>
    </row>
    <row r="156">
      <c r="A156" s="1"/>
      <c r="C156" s="2"/>
      <c r="D156" s="1"/>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sheetData>
  <mergeCells count="22">
    <mergeCell ref="E2:E5"/>
    <mergeCell ref="F16:F20"/>
    <mergeCell ref="F26:F30"/>
    <mergeCell ref="F36:F41"/>
    <mergeCell ref="F47:F51"/>
    <mergeCell ref="F57:F59"/>
    <mergeCell ref="F68:F69"/>
    <mergeCell ref="F141:F144"/>
    <mergeCell ref="F145:F150"/>
    <mergeCell ref="F151:F153"/>
    <mergeCell ref="F159:F162"/>
    <mergeCell ref="F163:F175"/>
    <mergeCell ref="F176:F178"/>
    <mergeCell ref="F186:F191"/>
    <mergeCell ref="F192:F198"/>
    <mergeCell ref="E89:E92"/>
    <mergeCell ref="F104:F107"/>
    <mergeCell ref="F108:F112"/>
    <mergeCell ref="F113:F115"/>
    <mergeCell ref="F121:F124"/>
    <mergeCell ref="F125:F132"/>
    <mergeCell ref="F133:F135"/>
  </mergeCells>
  <printOptions gridLines="1" horizontalCentered="1"/>
  <pageMargins bottom="0.5" footer="0.0" header="0.0" left="0.7" right="0.7" top="0.15"/>
  <pageSetup fitToHeight="0" cellComments="atEnd" orientation="landscape" pageOrder="overThenDown"/>
  <drawing r:id="rId1"/>
</worksheet>
</file>