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<sst xmlns="http://schemas.openxmlformats.org/spreadsheetml/2006/main" count="61" uniqueCount="51">
  <si>
    <t>If any of these are not completed, you will receive a 0 on the Assignment</t>
  </si>
  <si>
    <t>ASMT</t>
  </si>
  <si>
    <t>CANVAS</t>
  </si>
  <si>
    <t>Zipped Submission Folder</t>
  </si>
  <si>
    <t>Assignment Report is a PDF</t>
  </si>
  <si>
    <t>Assignment Report follows correct format</t>
  </si>
  <si>
    <t>Correct Submission File Name: &lt;FIRST_NAME&gt;&lt;LAST_NAME&gt;-Assignment-##-Report.pdf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</si>
  <si>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</si>
  <si>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</si>
  <si>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</si>
  <si>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</si>
  <si>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</si>
  <si>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</si>
  <si>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</si>
  <si>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</si>
  <si>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</si>
  <si>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</si>
  <si>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</si>
  <si>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</si>
  <si>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</si>
  <si>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</si>
  <si>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</si>
  <si>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</si>
  <si>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</si>
  <si>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</si>
  <si>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</si>
  <si>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</si>
  <si>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</si>
  <si>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CSC210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</si>
  <si>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</si>
  <si>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</si>
  <si>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</si>
  <si>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Grader’s information</t>
  </si>
  <si>
    <t>Screenshot of your reply to your Grader’s welcome message on Canvas</t>
  </si>
  <si>
    <t>Part F</t>
  </si>
  <si>
    <t>Correctly report the total number of tutors that CSC210 offers</t>
  </si>
  <si>
    <t>Correctly report 1st Tutor’s information and include a screenshot of your reply to your 1st Tutor’s welcome message on Canvas</t>
  </si>
  <si>
    <t>Correctly report 2nd Tutor’s information and include a screenshot of your reply to your 2nd Tutor’s welcome message on Canvas</t>
  </si>
  <si>
    <t>Part G</t>
  </si>
  <si>
    <t>4 Pts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</si>
  <si>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</si>
  <si>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</si>
  <si>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</si>
  <si>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</si>
  <si>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</si>
  <si>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</si>
  <si>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Total without EXTRA CREDIT</t>
  </si>
  <si>
    <t>Part H</t>
  </si>
  <si>
    <t>2 EC Pts</t>
  </si>
  <si>
    <t>Requirements for both Part G options are completed and answers for both options are different and detailed</t>
  </si>
  <si>
    <t>Total with EXTRA CREDIT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</si>
</sst>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24.0"/>
      <color rgb="FFFFFFFF"/>
      <name val="Arial"/>
      <scheme val="minor"/>
    </font>
    <font>
      <sz val="11.0"/>
      <color rgb="FF000000"/>
      <name val="Calibri"/>
    </font>
    <font/>
    <font>
      <b/>
      <sz val="12.0"/>
      <color theme="1"/>
      <name val="Arial"/>
      <scheme val="minor"/>
    </font>
    <font>
      <b/>
      <sz val="13.0"/>
      <color rgb="FF000000"/>
      <name val="Calibri"/>
    </font>
    <font>
      <sz val="11.0"/>
      <color rgb="FF000000"/>
      <name val="Docs-Calibri"/>
    </font>
    <font>
      <color rgb="FF000000"/>
      <name val="Arial"/>
    </font>
    <font>
      <b/>
      <sz val="11.0"/>
      <color rgb="FF000000"/>
      <name val="Calibri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2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1" numFmtId="2" xfId="0" applyAlignment="1" applyBorder="1" applyFont="1" applyNumberFormat="1">
      <alignment horizontal="center" vertical="center"/>
    </xf>
    <xf borderId="1" fillId="4" fontId="3" numFmtId="0" xfId="0" applyAlignment="1" applyBorder="1" applyFill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8" fillId="0" fontId="6" numFmtId="0" xfId="0" applyBorder="1" applyFont="1"/>
    <xf borderId="9" fillId="0" fontId="5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0" fillId="2" fontId="8" numFmtId="2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2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vertical="center" wrapText="1"/>
    </xf>
    <xf borderId="11" fillId="0" fontId="5" numFmtId="2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5" numFmtId="2" xfId="0" applyAlignment="1" applyBorder="1" applyFont="1" applyNumberFormat="1">
      <alignment horizontal="center" readingOrder="0" shrinkToFit="0" vertical="center" wrapText="1"/>
    </xf>
    <xf borderId="9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10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0" fillId="0" fontId="8" numFmtId="2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1" fillId="2" fontId="9" numFmtId="2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left"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13" fillId="2" fontId="9" numFmtId="2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Border="1" applyFont="1"/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shrinkToFit="0" vertical="center" wrapText="1"/>
    </xf>
    <xf borderId="0" fillId="2" fontId="10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17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right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0" fillId="0" fontId="11" numFmtId="0" xfId="0" applyAlignment="1" applyBorder="1" applyFont="1">
      <alignment horizontal="left" readingOrder="0" shrinkToFit="0" vertical="center" wrapText="1"/>
    </xf>
    <xf borderId="21" fillId="0" fontId="11" numFmtId="2" xfId="0" applyAlignment="1" applyBorder="1" applyFont="1" applyNumberFormat="1">
      <alignment horizontal="center" readingOrder="0" shrinkToFit="0" vertical="center" wrapText="1"/>
    </xf>
    <xf borderId="22" fillId="0" fontId="11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23" fillId="0" fontId="5" numFmtId="0" xfId="0" applyAlignment="1" applyBorder="1" applyFont="1">
      <alignment horizontal="left" readingOrder="0" shrinkToFit="0" vertical="center" wrapText="1"/>
    </xf>
    <xf borderId="14" fillId="0" fontId="5" numFmtId="2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shrinkToFit="0" vertical="center" wrapText="1"/>
    </xf>
    <xf borderId="24" fillId="0" fontId="11" numFmtId="0" xfId="0" applyAlignment="1" applyBorder="1" applyFont="1">
      <alignment horizontal="left" readingOrder="0" shrinkToFit="0" vertical="center" wrapText="1"/>
    </xf>
    <xf borderId="25" fillId="0" fontId="11" numFmtId="2" xfId="0" applyAlignment="1" applyBorder="1" applyFont="1" applyNumberForma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26" fillId="0" fontId="5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right" readingOrder="0" vertical="center"/>
    </xf>
    <xf borderId="10" fillId="0" fontId="12" numFmtId="2" xfId="0" applyAlignment="1" applyBorder="1" applyFont="1" applyNumberFormat="1">
      <alignment horizontal="center" vertical="center"/>
    </xf>
    <xf borderId="12" fillId="0" fontId="5" numFmtId="0" xfId="0" applyAlignment="1" applyBorder="1" applyFont="1">
      <alignment horizontal="left" readingOrder="0" shrinkToFit="0" vertical="center" wrapText="1"/>
    </xf>
    <xf borderId="12" fillId="0" fontId="5" numFmtId="2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75"/>
  <cols>
    <col customWidth="1" min="1" max="1" width="5.0"/>
    <col customWidth="1" min="2" max="2" width="68.13"/>
    <col customWidth="1" min="3" max="3" width="8.63"/>
    <col customWidth="1" min="4" max="4" width="17.13"/>
    <col customWidth="1" min="5" max="5" width="68.75"/>
  </cols>
  <sheetData>
    <row r="1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6" t="s">
        <v>0</v>
      </c>
      <c r="C2" s="7"/>
      <c r="D2" s="8" t="s">
        <v>1</v>
      </c>
      <c r="E2" s="9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10"/>
      <c r="B3" s="11" t="s">
        <v>3</v>
      </c>
      <c r="C3" s="3"/>
      <c r="D3" s="1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10"/>
      <c r="B4" s="14" t="s">
        <v>4</v>
      </c>
      <c r="C4" s="7"/>
      <c r="D4" s="12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/>
      <c r="B5" s="15" t="s">
        <v>5</v>
      </c>
      <c r="C5" s="7"/>
      <c r="D5" s="12"/>
      <c r="E5" s="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/>
      <c r="B6" s="17" t="s">
        <v>6</v>
      </c>
      <c r="C6" s="7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2"/>
      <c r="C7" s="3"/>
      <c r="D7" s="18" t="s">
        <v>7</v>
      </c>
      <c r="E7" s="19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2"/>
      <c r="C8" s="3"/>
      <c r="D8" s="1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/>
      <c r="B9" s="21" t="s">
        <v>9</v>
      </c>
      <c r="C9" s="22" t="s">
        <v>10</v>
      </c>
      <c r="D9" s="23"/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>
        <v>1.0</v>
      </c>
      <c r="B10" s="14" t="s">
        <v>11</v>
      </c>
      <c r="C10" s="26">
        <v>0.2</v>
      </c>
      <c r="D10" s="27"/>
      <c r="E10" s="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>
        <v>2.0</v>
      </c>
      <c r="B11" s="15" t="s">
        <v>12</v>
      </c>
      <c r="C11" s="29">
        <v>0.2</v>
      </c>
      <c r="D11" s="30"/>
      <c r="E11" s="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>
        <v>3.0</v>
      </c>
      <c r="B12" s="15" t="s">
        <v>13</v>
      </c>
      <c r="C12" s="29">
        <v>0.2</v>
      </c>
      <c r="D12" s="30"/>
      <c r="E12" s="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5">
        <v>4.0</v>
      </c>
      <c r="B13" s="15" t="s">
        <v>14</v>
      </c>
      <c r="C13" s="29">
        <v>0.2</v>
      </c>
      <c r="D13" s="30"/>
      <c r="E13" s="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2">
        <v>5.0</v>
      </c>
      <c r="B14" s="17" t="s">
        <v>15</v>
      </c>
      <c r="C14" s="33">
        <v>0.2</v>
      </c>
      <c r="D14" s="34"/>
      <c r="E14" s="3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6"/>
      <c r="B15" s="37" t="s">
        <v>16</v>
      </c>
      <c r="C15" s="3">
        <f t="shared" ref="C15:D15" si="1">sum(C10:C14)</f>
        <v>1</v>
      </c>
      <c r="D15" s="1">
        <f t="shared" si="1"/>
        <v>0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2"/>
      <c r="C16" s="3"/>
      <c r="D16" s="1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3"/>
      <c r="D17" s="1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8"/>
      <c r="B18" s="39" t="s">
        <v>17</v>
      </c>
      <c r="C18" s="40" t="s">
        <v>10</v>
      </c>
      <c r="D18" s="41"/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5">
        <v>1.0</v>
      </c>
      <c r="B19" s="14" t="s">
        <v>18</v>
      </c>
      <c r="C19" s="26">
        <v>0.25</v>
      </c>
      <c r="D19" s="4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5">
        <v>2.0</v>
      </c>
      <c r="B20" s="15" t="s">
        <v>19</v>
      </c>
      <c r="C20" s="43">
        <v>0.25</v>
      </c>
      <c r="D20" s="44"/>
      <c r="E20" s="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5">
        <v>3.0</v>
      </c>
      <c r="B21" s="45" t="s">
        <v>20</v>
      </c>
      <c r="C21" s="43">
        <v>0.25</v>
      </c>
      <c r="D21" s="44"/>
      <c r="E21" s="3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2">
        <v>4.0</v>
      </c>
      <c r="B22" s="46" t="s">
        <v>21</v>
      </c>
      <c r="C22" s="47">
        <v>0.25</v>
      </c>
      <c r="D22" s="48"/>
      <c r="E22" s="4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6"/>
      <c r="B23" s="37" t="s">
        <v>16</v>
      </c>
      <c r="C23" s="3">
        <f>SUM(C19:C22)</f>
        <v>1</v>
      </c>
      <c r="D23" s="50">
        <f>sum(D19:D22)</f>
        <v>0</v>
      </c>
      <c r="E23" s="5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2"/>
      <c r="C24" s="3"/>
      <c r="D24" s="1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"/>
      <c r="C25" s="3"/>
      <c r="D25" s="1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8"/>
      <c r="B26" s="38" t="s">
        <v>22</v>
      </c>
      <c r="C26" s="40" t="s">
        <v>23</v>
      </c>
      <c r="D26" s="41"/>
      <c r="E26" s="2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5">
        <v>1.0</v>
      </c>
      <c r="B27" s="11" t="s">
        <v>24</v>
      </c>
      <c r="C27" s="26">
        <v>1.0</v>
      </c>
      <c r="D27" s="4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2">
        <v>2.0</v>
      </c>
      <c r="B28" s="46" t="s">
        <v>25</v>
      </c>
      <c r="C28" s="33">
        <v>1.0</v>
      </c>
      <c r="D28" s="52"/>
      <c r="E28" s="5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6"/>
      <c r="B29" s="37" t="s">
        <v>16</v>
      </c>
      <c r="C29" s="3">
        <f>SUM(C27:C28)</f>
        <v>2</v>
      </c>
      <c r="D29" s="1">
        <f>sum(D27:D28)</f>
        <v>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2"/>
      <c r="C30" s="3"/>
      <c r="D30" s="1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2"/>
      <c r="C31" s="3"/>
      <c r="D31" s="1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8"/>
      <c r="B32" s="38" t="s">
        <v>26</v>
      </c>
      <c r="C32" s="40" t="s">
        <v>27</v>
      </c>
      <c r="D32" s="41"/>
      <c r="E32" s="2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5">
        <v>1.0</v>
      </c>
      <c r="B33" s="11" t="s">
        <v>28</v>
      </c>
      <c r="C33" s="26">
        <v>1.0</v>
      </c>
      <c r="D33" s="4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5">
        <v>2.0</v>
      </c>
      <c r="B34" s="45" t="s">
        <v>29</v>
      </c>
      <c r="C34" s="29">
        <v>1.0</v>
      </c>
      <c r="D34" s="44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2">
        <v>3.0</v>
      </c>
      <c r="B35" s="46" t="s">
        <v>30</v>
      </c>
      <c r="C35" s="33">
        <v>1.0</v>
      </c>
      <c r="D35" s="52"/>
      <c r="E35" s="5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6"/>
      <c r="B36" s="37" t="s">
        <v>16</v>
      </c>
      <c r="C36" s="3">
        <f>SUM(C33:C35)</f>
        <v>3</v>
      </c>
      <c r="D36" s="1">
        <f>sum(D33:D35)</f>
        <v>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2"/>
      <c r="C37" s="3"/>
      <c r="D37" s="1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2"/>
      <c r="C38" s="3"/>
      <c r="D38" s="1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8"/>
      <c r="B39" s="39" t="s">
        <v>31</v>
      </c>
      <c r="C39" s="40" t="s">
        <v>23</v>
      </c>
      <c r="D39" s="41"/>
      <c r="E39" s="2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5">
        <v>1.0</v>
      </c>
      <c r="B40" s="14" t="s">
        <v>32</v>
      </c>
      <c r="C40" s="26">
        <v>1.0</v>
      </c>
      <c r="D40" s="42"/>
      <c r="E40" s="28"/>
      <c r="F40" s="2"/>
      <c r="G40" s="54"/>
      <c r="H40" s="5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2">
        <v>2.0</v>
      </c>
      <c r="B41" s="17" t="s">
        <v>33</v>
      </c>
      <c r="C41" s="33">
        <v>1.0</v>
      </c>
      <c r="D41" s="52"/>
      <c r="E41" s="5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6"/>
      <c r="B42" s="37" t="s">
        <v>16</v>
      </c>
      <c r="C42" s="3">
        <f>SUM(C40:C41)</f>
        <v>2</v>
      </c>
      <c r="D42" s="1">
        <f>sum(D40:D41)</f>
        <v>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2"/>
      <c r="C43" s="3"/>
      <c r="D43" s="1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2"/>
      <c r="C44" s="3"/>
      <c r="D44" s="1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8"/>
      <c r="B45" s="38" t="s">
        <v>34</v>
      </c>
      <c r="C45" s="40" t="s">
        <v>23</v>
      </c>
      <c r="D45" s="41"/>
      <c r="E45" s="2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6">
        <v>1.0</v>
      </c>
      <c r="B46" s="11" t="s">
        <v>35</v>
      </c>
      <c r="C46" s="26">
        <v>1.0</v>
      </c>
      <c r="D46" s="4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7">
        <v>2.0</v>
      </c>
      <c r="B47" s="58" t="s">
        <v>36</v>
      </c>
      <c r="C47" s="29">
        <v>0.5</v>
      </c>
      <c r="D47" s="44"/>
      <c r="E47" s="5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2"/>
      <c r="B48" s="46" t="s">
        <v>37</v>
      </c>
      <c r="C48" s="33">
        <v>0.5</v>
      </c>
      <c r="D48" s="52"/>
      <c r="E48" s="5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6"/>
      <c r="B49" s="37" t="s">
        <v>16</v>
      </c>
      <c r="C49" s="3">
        <f>SUM(C46:C48)</f>
        <v>2</v>
      </c>
      <c r="D49" s="1">
        <f>sum(D46:D48)</f>
        <v>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2"/>
      <c r="C50" s="3"/>
      <c r="D50" s="1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3"/>
      <c r="D51" s="1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9"/>
      <c r="B52" s="60" t="s">
        <v>38</v>
      </c>
      <c r="C52" s="40" t="s">
        <v>39</v>
      </c>
      <c r="D52" s="39"/>
      <c r="E52" s="6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2"/>
      <c r="B53" s="63" t="s">
        <v>40</v>
      </c>
      <c r="C53" s="64"/>
      <c r="D53" s="65"/>
      <c r="E53" s="5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6"/>
      <c r="B54" s="14" t="s">
        <v>41</v>
      </c>
      <c r="C54" s="26">
        <v>2.0</v>
      </c>
      <c r="D54" s="42"/>
      <c r="E54" s="5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7"/>
      <c r="B55" s="68" t="s">
        <v>42</v>
      </c>
      <c r="C55" s="69">
        <v>2.0</v>
      </c>
      <c r="D55" s="48"/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2"/>
      <c r="B56" s="71" t="s">
        <v>43</v>
      </c>
      <c r="C56" s="72"/>
      <c r="D56" s="73"/>
      <c r="E56" s="7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6"/>
      <c r="B57" s="14" t="s">
        <v>44</v>
      </c>
      <c r="C57" s="26">
        <v>2.0</v>
      </c>
      <c r="D57" s="42"/>
      <c r="E57" s="5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5"/>
      <c r="B58" s="17" t="s">
        <v>45</v>
      </c>
      <c r="C58" s="33">
        <v>2.0</v>
      </c>
      <c r="D58" s="52"/>
      <c r="E58" s="5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6"/>
      <c r="B59" s="37" t="s">
        <v>16</v>
      </c>
      <c r="C59" s="3">
        <f>SUM(C54:C55)</f>
        <v>4</v>
      </c>
      <c r="D59" s="1">
        <f>sum(D54:D55,D57:D58)</f>
        <v>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3"/>
      <c r="D60" s="1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6"/>
      <c r="B61" s="77" t="s">
        <v>46</v>
      </c>
      <c r="C61" s="78">
        <f t="shared" ref="C61:D61" si="2">sum(C15,C23,C29,C36,C42,C49,C59)</f>
        <v>15</v>
      </c>
      <c r="D61" s="78">
        <f t="shared" si="2"/>
        <v>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3"/>
      <c r="D62" s="1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2"/>
      <c r="C63" s="3"/>
      <c r="D63" s="1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8"/>
      <c r="B64" s="38" t="s">
        <v>47</v>
      </c>
      <c r="C64" s="40" t="s">
        <v>48</v>
      </c>
      <c r="D64" s="41"/>
      <c r="E64" s="2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2"/>
      <c r="B65" s="79" t="s">
        <v>49</v>
      </c>
      <c r="C65" s="80">
        <v>2.0</v>
      </c>
      <c r="D65" s="81"/>
      <c r="E65" s="5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6"/>
      <c r="B66" s="37" t="s">
        <v>16</v>
      </c>
      <c r="C66" s="3">
        <f t="shared" ref="C66:D66" si="3">SUM(C64:C65)</f>
        <v>2</v>
      </c>
      <c r="D66" s="3">
        <f t="shared" si="3"/>
        <v>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3"/>
      <c r="D67" s="1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6"/>
      <c r="B68" s="77" t="s">
        <v>50</v>
      </c>
      <c r="C68" s="78">
        <f t="shared" ref="C68:D68" si="4">C61+C66</f>
        <v>17</v>
      </c>
      <c r="D68" s="78">
        <f t="shared" si="4"/>
        <v>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3"/>
      <c r="D69" s="1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3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3"/>
      <c r="D71" s="1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3"/>
      <c r="D72" s="1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3"/>
      <c r="D73" s="1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3"/>
      <c r="D74" s="1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3"/>
      <c r="D75" s="1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3"/>
      <c r="D996" s="1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3"/>
      <c r="D997" s="1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3"/>
      <c r="D998" s="1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3"/>
      <c r="D999" s="1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3"/>
      <c r="D1000" s="1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2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