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<sst xmlns="http://schemas.openxmlformats.org/spreadsheetml/2006/main" count="68" uniqueCount="55">
  <si>
    <t>If any of these are not completed, you will receive a 0 on the Assignment</t>
  </si>
  <si>
    <t>ASMT</t>
  </si>
  <si>
    <t>CANVAS</t>
  </si>
  <si>
    <r>
      <rPr>
        <rFont val="Arial"/>
        <color theme="1"/>
      </rPr>
      <t xml:space="preserve">Attend the Discussion Section meeting for the </t>
    </r>
    <r>
      <rPr>
        <rFont val="Arial"/>
        <b/>
        <color theme="1"/>
      </rPr>
      <t>first TWO weeks</t>
    </r>
  </si>
  <si>
    <t>Review the assignment with your DL, and hit the "Submit" button under the supervision of your DL</t>
  </si>
  <si>
    <t>Assignment Report uses one of the given templates and follows the correct format</t>
  </si>
  <si>
    <t>Correct Submission File Name: &lt;FIRST_NAME&gt;&lt;LAST_NAME&gt;-Assignment-Canvas-Report.pdf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</si>
  <si>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</si>
  <si>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</si>
  <si>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</si>
  <si>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</si>
  <si>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</si>
  <si>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</si>
  <si>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</si>
  <si>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</si>
  <si>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</si>
  <si>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</si>
  <si>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</si>
  <si>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</si>
  <si>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</si>
  <si>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</si>
  <si>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</si>
  <si>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</si>
  <si>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</si>
  <si>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</si>
  <si>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</si>
  <si>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</si>
  <si>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</si>
  <si>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CSC215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</si>
  <si>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</si>
  <si>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</si>
  <si>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</si>
  <si>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Discussion Leader’s information</t>
  </si>
  <si>
    <t>Screenshot of your reply to your Discussion Leader’s welcome message on Canvas. The reply must include the 10 bullet points</t>
  </si>
  <si>
    <t>Part F</t>
  </si>
  <si>
    <t>Correctly report the definition of a Discussion Leader</t>
  </si>
  <si>
    <t>Correctly report who you should reach out to first when you have questions</t>
  </si>
  <si>
    <t>Part G</t>
  </si>
  <si>
    <t>What is your Discussion Leader’s Invitation? How do you understand the invitation?</t>
  </si>
  <si>
    <t>What is your Discussion Leader’s policy on Cross-Attendance? How do you understand the policy?</t>
  </si>
  <si>
    <t>What other Discussion Sections do you think you will attend in addition to the Discussion Section in which you officially enroll? Why did you choose those additional sections?</t>
  </si>
  <si>
    <t>What are the tutoring services that are available to CSC 215 students?</t>
  </si>
  <si>
    <t>Which tutoring services do you plan to use? Why?</t>
  </si>
  <si>
    <t>Will you plan to volunteer to tutor CSC 215 classmates if you will be doing well in the course? Why?</t>
  </si>
  <si>
    <t>Part H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</si>
  <si>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</si>
  <si>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</si>
  <si>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</si>
  <si>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</si>
  <si>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</si>
  <si>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</si>
  <si>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Part I</t>
  </si>
  <si>
    <t>2 EC Pts</t>
  </si>
  <si>
    <t>Complete both Option 1 and Option 2 of part H</t>
  </si>
  <si>
    <t>Total with EXTRA CREDIT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</si>
</sst>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24.0"/>
      <color rgb="FFFFFFFF"/>
      <name val="Arial"/>
      <scheme val="minor"/>
    </font>
    <font>
      <sz val="11.0"/>
      <color rgb="FF000000"/>
      <name val="Calibri"/>
    </font>
    <font/>
    <font>
      <b/>
      <sz val="12.0"/>
      <color theme="1"/>
      <name val="Arial"/>
      <scheme val="minor"/>
    </font>
    <font>
      <b/>
      <sz val="13.0"/>
      <color rgb="FF000000"/>
      <name val="Calibri"/>
    </font>
    <font>
      <sz val="11.0"/>
      <color rgb="FF000000"/>
      <name val="Docs-Calibri"/>
    </font>
    <font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3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top style="thick">
        <color rgb="FF000000"/>
      </top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1" numFmtId="2" xfId="0" applyAlignment="1" applyBorder="1" applyFont="1" applyNumberFormat="1">
      <alignment horizontal="center" vertical="center"/>
    </xf>
    <xf borderId="1" fillId="4" fontId="3" numFmtId="0" xfId="0" applyAlignment="1" applyBorder="1" applyFill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/>
    </xf>
    <xf borderId="4" fillId="0" fontId="6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7" fillId="0" fontId="6" numFmtId="0" xfId="0" applyBorder="1" applyFont="1"/>
    <xf borderId="8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9" fillId="0" fontId="7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readingOrder="0" shrinkToFit="0" vertical="center" wrapText="1"/>
    </xf>
    <xf borderId="9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9" fillId="2" fontId="8" numFmtId="2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5" numFmtId="0" xfId="0" applyAlignment="1" applyBorder="1" applyFont="1">
      <alignment horizontal="left" readingOrder="0" shrinkToFit="0" vertical="center" wrapText="1"/>
    </xf>
    <xf borderId="10" fillId="0" fontId="5" numFmtId="2" xfId="0" applyAlignment="1" applyBorder="1" applyFont="1" applyNumberFormat="1">
      <alignment horizontal="center" readingOrder="0" shrinkToFit="0" vertical="center" wrapText="1"/>
    </xf>
    <xf borderId="11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shrinkToFit="0" vertical="center" wrapText="1"/>
    </xf>
    <xf borderId="12" fillId="0" fontId="5" numFmtId="2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13" fillId="0" fontId="5" numFmtId="2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9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9" fillId="0" fontId="8" numFmtId="2" xfId="0" applyAlignment="1" applyBorder="1" applyFont="1" applyNumberFormat="1">
      <alignment horizontal="center" readingOrder="0" shrinkToFit="0" vertical="center" wrapText="1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2" fillId="2" fontId="9" numFmtId="2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left"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13" fillId="2" fontId="9" numFmtId="2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Border="1" applyFont="1"/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shrinkToFit="0" vertical="center" wrapText="1"/>
    </xf>
    <xf borderId="0" fillId="2" fontId="10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shrinkToFit="0" wrapText="1"/>
    </xf>
    <xf borderId="17" fillId="0" fontId="1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vertical="center"/>
    </xf>
    <xf borderId="19" fillId="0" fontId="8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right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0" fillId="0" fontId="5" numFmtId="0" xfId="0" applyAlignment="1" applyBorder="1" applyFont="1">
      <alignment horizontal="left" readingOrder="0" shrinkToFit="0" vertical="center" wrapText="1"/>
    </xf>
    <xf borderId="10" fillId="0" fontId="5" numFmtId="2" xfId="0" applyAlignment="1" applyBorder="1" applyFont="1" applyNumberFormat="1">
      <alignment horizontal="center" readingOrder="0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1" fillId="0" fontId="5" numFmtId="0" xfId="0" applyAlignment="1" applyBorder="1" applyFont="1">
      <alignment horizontal="center" readingOrder="0" shrinkToFit="0" vertical="center" wrapText="1"/>
    </xf>
    <xf borderId="14" fillId="0" fontId="5" numFmtId="2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shrinkToFit="0" vertical="center" wrapText="1"/>
    </xf>
    <xf borderId="23" fillId="0" fontId="5" numFmtId="0" xfId="0" applyAlignment="1" applyBorder="1" applyFont="1">
      <alignment horizontal="left" readingOrder="0" shrinkToFit="0" vertical="center" wrapText="1"/>
    </xf>
    <xf borderId="24" fillId="0" fontId="5" numFmtId="2" xfId="0" applyAlignment="1" applyBorder="1" applyFont="1" applyNumberFormat="1">
      <alignment horizontal="center" readingOrder="0" shrinkToFit="0" vertical="center" wrapText="1"/>
    </xf>
    <xf borderId="23" fillId="0" fontId="12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shrinkToFit="0" vertical="center" wrapText="1"/>
    </xf>
    <xf borderId="26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9" fillId="0" fontId="12" numFmtId="0" xfId="0" applyAlignment="1" applyBorder="1" applyFont="1">
      <alignment horizontal="left" readingOrder="0" shrinkToFit="0" vertical="center" wrapText="1"/>
    </xf>
    <xf borderId="9" fillId="0" fontId="5" numFmtId="2" xfId="0" applyAlignment="1" applyBorder="1" applyFont="1" applyNumberFormat="1">
      <alignment horizontal="center" readingOrder="0" shrinkToFit="0" vertical="center" wrapText="1"/>
    </xf>
    <xf borderId="28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4" fillId="0" fontId="5" numFmtId="2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left" readingOrder="0" shrinkToFit="0" vertical="center" wrapText="1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26" fillId="0" fontId="5" numFmtId="0" xfId="0" applyAlignment="1" applyBorder="1" applyFont="1">
      <alignment horizontal="left" readingOrder="0" shrinkToFit="0" vertical="center" wrapText="1"/>
    </xf>
    <xf borderId="7" fillId="0" fontId="5" numFmtId="2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2" xfId="0" applyAlignment="1" applyFont="1" applyNumberFormat="1">
      <alignment horizontal="center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right" readingOrder="0" vertical="center"/>
    </xf>
    <xf borderId="0" fillId="0" fontId="13" numFmtId="2" xfId="0" applyAlignment="1" applyFont="1" applyNumberFormat="1">
      <alignment horizontal="center" vertical="center"/>
    </xf>
    <xf borderId="9" fillId="0" fontId="13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8.0" topLeftCell="C9" activePane="bottomRight" state="frozen"/>
      <selection activeCell="C1" sqref="C1" pane="topRight"/>
      <selection activeCell="A9" sqref="A9" pane="bottomLeft"/>
      <selection activeCell="C9" sqref="C9" pane="bottomRight"/>
    </sheetView>
  </sheetViews>
  <sheetFormatPr customHeight="1" defaultColWidth="12.63" defaultRowHeight="15.75"/>
  <cols>
    <col customWidth="1" min="1" max="1" width="5.0"/>
    <col customWidth="1" min="2" max="2" width="76.38"/>
    <col customWidth="1" min="3" max="3" width="8.63"/>
    <col customWidth="1" min="4" max="4" width="17.13"/>
    <col customWidth="1" min="5" max="5" width="68.75"/>
  </cols>
  <sheetData>
    <row r="1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6" t="s">
        <v>0</v>
      </c>
      <c r="C2" s="7"/>
      <c r="D2" s="8" t="s">
        <v>1</v>
      </c>
      <c r="E2" s="9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0"/>
      <c r="B3" s="11" t="s">
        <v>3</v>
      </c>
      <c r="C3" s="7"/>
      <c r="D3" s="1"/>
      <c r="E3" s="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/>
      <c r="B4" s="13" t="s">
        <v>4</v>
      </c>
      <c r="C4" s="7"/>
      <c r="D4" s="1"/>
      <c r="E4" s="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/>
      <c r="B5" s="14" t="s">
        <v>5</v>
      </c>
      <c r="C5" s="7"/>
      <c r="D5" s="1"/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/>
      <c r="B6" s="16" t="s">
        <v>6</v>
      </c>
      <c r="C6" s="7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B7" s="17"/>
      <c r="C7" s="3"/>
      <c r="D7" s="1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2"/>
      <c r="C8" s="3"/>
      <c r="D8" s="18" t="s">
        <v>7</v>
      </c>
      <c r="E8" s="19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2"/>
      <c r="C9" s="3"/>
      <c r="D9" s="1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/>
      <c r="B10" s="21" t="s">
        <v>9</v>
      </c>
      <c r="C10" s="22" t="s">
        <v>10</v>
      </c>
      <c r="D10" s="23"/>
      <c r="E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>
        <v>1.0</v>
      </c>
      <c r="B11" s="26" t="s">
        <v>11</v>
      </c>
      <c r="C11" s="27">
        <v>0.2</v>
      </c>
      <c r="D11" s="28"/>
      <c r="E11" s="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>
        <v>2.0</v>
      </c>
      <c r="B12" s="14" t="s">
        <v>12</v>
      </c>
      <c r="C12" s="30">
        <v>0.2</v>
      </c>
      <c r="D12" s="31"/>
      <c r="E12" s="3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5">
        <v>3.0</v>
      </c>
      <c r="B13" s="14" t="s">
        <v>13</v>
      </c>
      <c r="C13" s="30">
        <v>0.2</v>
      </c>
      <c r="D13" s="31"/>
      <c r="E13" s="3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>
        <v>4.0</v>
      </c>
      <c r="B14" s="14" t="s">
        <v>14</v>
      </c>
      <c r="C14" s="30">
        <v>0.2</v>
      </c>
      <c r="D14" s="31"/>
      <c r="E14" s="3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3">
        <v>5.0</v>
      </c>
      <c r="B15" s="16" t="s">
        <v>15</v>
      </c>
      <c r="C15" s="34">
        <v>0.2</v>
      </c>
      <c r="D15" s="35"/>
      <c r="E15" s="3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7"/>
      <c r="B16" s="38" t="s">
        <v>16</v>
      </c>
      <c r="C16" s="3">
        <f t="shared" ref="C16:D16" si="1">sum(C11:C15)</f>
        <v>1</v>
      </c>
      <c r="D16" s="1">
        <f t="shared" si="1"/>
        <v>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3"/>
      <c r="D17" s="1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3"/>
      <c r="D18" s="1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9"/>
      <c r="B19" s="40" t="s">
        <v>17</v>
      </c>
      <c r="C19" s="41" t="s">
        <v>10</v>
      </c>
      <c r="D19" s="42"/>
      <c r="E19" s="2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5">
        <v>1.0</v>
      </c>
      <c r="B20" s="26" t="s">
        <v>18</v>
      </c>
      <c r="C20" s="27">
        <v>0.25</v>
      </c>
      <c r="D20" s="43"/>
      <c r="E20" s="2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5">
        <v>2.0</v>
      </c>
      <c r="B21" s="14" t="s">
        <v>19</v>
      </c>
      <c r="C21" s="44">
        <v>0.25</v>
      </c>
      <c r="D21" s="45"/>
      <c r="E21" s="3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5">
        <v>3.0</v>
      </c>
      <c r="B22" s="46" t="s">
        <v>20</v>
      </c>
      <c r="C22" s="44">
        <v>0.25</v>
      </c>
      <c r="D22" s="45"/>
      <c r="E22" s="3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3">
        <v>4.0</v>
      </c>
      <c r="B23" s="47" t="s">
        <v>21</v>
      </c>
      <c r="C23" s="48">
        <v>0.25</v>
      </c>
      <c r="D23" s="49"/>
      <c r="E23" s="5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7"/>
      <c r="B24" s="38" t="s">
        <v>16</v>
      </c>
      <c r="C24" s="3">
        <f>SUM(C20:C23)</f>
        <v>1</v>
      </c>
      <c r="D24" s="51">
        <f>sum(D20:D23)</f>
        <v>0</v>
      </c>
      <c r="E24" s="5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"/>
      <c r="C25" s="3"/>
      <c r="D25" s="1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"/>
      <c r="C26" s="3"/>
      <c r="D26" s="1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9"/>
      <c r="B27" s="39" t="s">
        <v>22</v>
      </c>
      <c r="C27" s="41" t="s">
        <v>23</v>
      </c>
      <c r="D27" s="42"/>
      <c r="E27" s="2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5">
        <v>1.0</v>
      </c>
      <c r="B28" s="53" t="s">
        <v>24</v>
      </c>
      <c r="C28" s="27">
        <v>1.0</v>
      </c>
      <c r="D28" s="43"/>
      <c r="E28" s="2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3">
        <v>2.0</v>
      </c>
      <c r="B29" s="47" t="s">
        <v>25</v>
      </c>
      <c r="C29" s="34">
        <v>1.0</v>
      </c>
      <c r="D29" s="54"/>
      <c r="E29" s="5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7"/>
      <c r="B30" s="38" t="s">
        <v>16</v>
      </c>
      <c r="C30" s="3">
        <f>SUM(C28:C29)</f>
        <v>2</v>
      </c>
      <c r="D30" s="1">
        <f>sum(D28:D29)</f>
        <v>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2"/>
      <c r="C31" s="3"/>
      <c r="D31" s="1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2"/>
      <c r="C32" s="3"/>
      <c r="D32" s="1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9"/>
      <c r="B33" s="39" t="s">
        <v>26</v>
      </c>
      <c r="C33" s="41" t="s">
        <v>27</v>
      </c>
      <c r="D33" s="42"/>
      <c r="E33" s="2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5">
        <v>1.0</v>
      </c>
      <c r="B34" s="53" t="s">
        <v>28</v>
      </c>
      <c r="C34" s="27">
        <v>1.0</v>
      </c>
      <c r="D34" s="43"/>
      <c r="E34" s="2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5">
        <v>2.0</v>
      </c>
      <c r="B35" s="46" t="s">
        <v>29</v>
      </c>
      <c r="C35" s="30">
        <v>1.0</v>
      </c>
      <c r="D35" s="45"/>
      <c r="E35" s="2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3">
        <v>3.0</v>
      </c>
      <c r="B36" s="47" t="s">
        <v>30</v>
      </c>
      <c r="C36" s="34">
        <v>1.0</v>
      </c>
      <c r="D36" s="54"/>
      <c r="E36" s="5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7"/>
      <c r="B37" s="38" t="s">
        <v>16</v>
      </c>
      <c r="C37" s="3">
        <f>SUM(C34:C36)</f>
        <v>3</v>
      </c>
      <c r="D37" s="1">
        <f>sum(D34:D36)</f>
        <v>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2"/>
      <c r="C38" s="3"/>
      <c r="D38" s="1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2"/>
      <c r="C39" s="3"/>
      <c r="D39" s="1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9"/>
      <c r="B40" s="40" t="s">
        <v>31</v>
      </c>
      <c r="C40" s="41" t="s">
        <v>23</v>
      </c>
      <c r="D40" s="42"/>
      <c r="E40" s="2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5">
        <v>1.0</v>
      </c>
      <c r="B41" s="26" t="s">
        <v>32</v>
      </c>
      <c r="C41" s="27">
        <v>1.0</v>
      </c>
      <c r="D41" s="43"/>
      <c r="E41" s="29"/>
      <c r="F41" s="2"/>
      <c r="G41" s="56"/>
      <c r="H41" s="5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3">
        <v>2.0</v>
      </c>
      <c r="B42" s="16" t="s">
        <v>33</v>
      </c>
      <c r="C42" s="34">
        <v>1.0</v>
      </c>
      <c r="D42" s="54"/>
      <c r="E42" s="5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7"/>
      <c r="B43" s="38" t="s">
        <v>16</v>
      </c>
      <c r="C43" s="3">
        <f>SUM(C41:C42)</f>
        <v>2</v>
      </c>
      <c r="D43" s="1">
        <f>sum(D41:D42)</f>
        <v>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2"/>
      <c r="C44" s="3"/>
      <c r="D44" s="1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2"/>
      <c r="C45" s="3"/>
      <c r="D45" s="1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9"/>
      <c r="B46" s="39" t="s">
        <v>34</v>
      </c>
      <c r="C46" s="41" t="s">
        <v>23</v>
      </c>
      <c r="D46" s="42"/>
      <c r="E46" s="2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58">
        <v>1.0</v>
      </c>
      <c r="B47" s="53" t="s">
        <v>35</v>
      </c>
      <c r="C47" s="27">
        <v>1.0</v>
      </c>
      <c r="D47" s="43"/>
      <c r="E47" s="2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59">
        <v>2.0</v>
      </c>
      <c r="B48" s="60" t="s">
        <v>36</v>
      </c>
      <c r="C48" s="34">
        <v>1.0</v>
      </c>
      <c r="D48" s="54"/>
      <c r="E48" s="55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>
      <c r="A49" s="37"/>
      <c r="B49" s="38" t="s">
        <v>16</v>
      </c>
      <c r="C49" s="3">
        <f>SUM(C47:C48)</f>
        <v>2</v>
      </c>
      <c r="D49" s="1">
        <f>sum(D47:D48)</f>
        <v>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2"/>
      <c r="C50" s="3"/>
      <c r="D50" s="1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3"/>
      <c r="D51" s="1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0"/>
      <c r="B52" s="62" t="s">
        <v>37</v>
      </c>
      <c r="C52" s="41" t="s">
        <v>23</v>
      </c>
      <c r="D52" s="40"/>
      <c r="E52" s="6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4"/>
      <c r="B53" s="65" t="s">
        <v>38</v>
      </c>
      <c r="C53" s="66">
        <v>0.5</v>
      </c>
      <c r="D53" s="67"/>
      <c r="E53" s="6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9"/>
      <c r="B54" s="26" t="s">
        <v>39</v>
      </c>
      <c r="C54" s="27">
        <v>0.5</v>
      </c>
      <c r="D54" s="43"/>
      <c r="E54" s="6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0"/>
      <c r="B55" s="13" t="s">
        <v>40</v>
      </c>
      <c r="C55" s="71">
        <v>0.25</v>
      </c>
      <c r="D55" s="49"/>
      <c r="E55" s="7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4"/>
      <c r="B56" s="73" t="s">
        <v>41</v>
      </c>
      <c r="C56" s="74">
        <v>0.25</v>
      </c>
      <c r="D56" s="75"/>
      <c r="E56" s="7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9"/>
      <c r="B57" s="26" t="s">
        <v>42</v>
      </c>
      <c r="C57" s="27">
        <v>0.25</v>
      </c>
      <c r="D57" s="43"/>
      <c r="E57" s="6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7"/>
      <c r="B58" s="16" t="s">
        <v>43</v>
      </c>
      <c r="C58" s="34">
        <v>0.25</v>
      </c>
      <c r="D58" s="54"/>
      <c r="E58" s="5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7"/>
      <c r="B59" s="38" t="s">
        <v>16</v>
      </c>
      <c r="C59" s="3">
        <f>SUM(C53:C58)</f>
        <v>2</v>
      </c>
      <c r="D59" s="1">
        <f>sum(D54:D55,D57:D58)</f>
        <v>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3"/>
      <c r="D60" s="1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2"/>
      <c r="C61" s="3"/>
      <c r="D61" s="1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8"/>
      <c r="B62" s="39" t="s">
        <v>44</v>
      </c>
      <c r="C62" s="41" t="s">
        <v>23</v>
      </c>
      <c r="D62" s="42"/>
      <c r="E62" s="2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9"/>
      <c r="B63" s="80" t="s">
        <v>45</v>
      </c>
      <c r="C63" s="81"/>
      <c r="D63" s="42"/>
      <c r="E63" s="2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82"/>
      <c r="B64" s="83" t="s">
        <v>46</v>
      </c>
      <c r="C64" s="84">
        <v>0.5</v>
      </c>
      <c r="D64" s="85"/>
      <c r="E64" s="7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2"/>
      <c r="B65" s="83" t="s">
        <v>47</v>
      </c>
      <c r="C65" s="84">
        <v>0.5</v>
      </c>
      <c r="D65" s="85"/>
      <c r="E65" s="7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9"/>
      <c r="B66" s="86" t="s">
        <v>48</v>
      </c>
      <c r="C66" s="81"/>
      <c r="D66" s="87"/>
      <c r="E66" s="8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82"/>
      <c r="B67" s="83" t="s">
        <v>49</v>
      </c>
      <c r="C67" s="84">
        <v>0.5</v>
      </c>
      <c r="D67" s="85"/>
      <c r="E67" s="7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89"/>
      <c r="B68" s="90" t="s">
        <v>50</v>
      </c>
      <c r="C68" s="91">
        <v>0.5</v>
      </c>
      <c r="D68" s="92"/>
      <c r="E68" s="9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7"/>
      <c r="B69" s="38" t="s">
        <v>16</v>
      </c>
      <c r="C69" s="3">
        <f t="shared" ref="C69:D69" si="2">SUM(C62:C68)</f>
        <v>2</v>
      </c>
      <c r="D69" s="3">
        <f t="shared" si="2"/>
        <v>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94"/>
      <c r="B70" s="94"/>
      <c r="C70" s="95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9"/>
      <c r="B71" s="39" t="s">
        <v>51</v>
      </c>
      <c r="C71" s="41" t="s">
        <v>52</v>
      </c>
      <c r="D71" s="42"/>
      <c r="E71" s="2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3"/>
      <c r="B72" s="96" t="s">
        <v>53</v>
      </c>
      <c r="C72" s="91">
        <v>2.0</v>
      </c>
      <c r="D72" s="97"/>
      <c r="E72" s="5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8"/>
      <c r="B73" s="99" t="s">
        <v>16</v>
      </c>
      <c r="C73" s="100">
        <f>SUM(C72)</f>
        <v>2</v>
      </c>
      <c r="D73" s="100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8"/>
      <c r="B74" s="99"/>
      <c r="C74" s="100"/>
      <c r="D74" s="100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8"/>
      <c r="B75" s="99" t="s">
        <v>54</v>
      </c>
      <c r="C75" s="101">
        <f t="shared" ref="C75:D75" si="3">sum(C16,C24,C30,C37,C43,C49,C59,C69,C73)</f>
        <v>17</v>
      </c>
      <c r="D75" s="101">
        <f t="shared" si="3"/>
        <v>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3"/>
      <c r="D996" s="1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3"/>
      <c r="D997" s="1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3"/>
      <c r="D998" s="1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3"/>
      <c r="D999" s="1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3"/>
      <c r="D1000" s="1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1"/>
      <c r="B1001" s="2"/>
      <c r="C1001" s="3"/>
      <c r="D1001" s="1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1"/>
      <c r="B1002" s="2"/>
      <c r="C1002" s="3"/>
      <c r="D1002" s="1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1"/>
      <c r="B1003" s="2"/>
      <c r="C1003" s="3"/>
      <c r="D1003" s="1"/>
      <c r="E1003" s="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1"/>
      <c r="B1004" s="2"/>
      <c r="C1004" s="3"/>
      <c r="D1004" s="1"/>
      <c r="E1004" s="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1"/>
      <c r="B1005" s="2"/>
      <c r="C1005" s="3"/>
      <c r="D1005" s="1"/>
      <c r="E1005" s="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1"/>
      <c r="B1006" s="2"/>
      <c r="C1006" s="3"/>
      <c r="D1006" s="1"/>
      <c r="E1006" s="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1"/>
      <c r="B1007" s="2"/>
      <c r="C1007" s="3"/>
      <c r="D1007" s="1"/>
      <c r="E1007" s="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1">
    <mergeCell ref="E2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