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https://d.docs.live.net/1859f18629b16f51/Escritorio/"/>
    </mc:Choice>
  </mc:AlternateContent>
  <xr:revisionPtr revIDLastSave="4" documentId="8_{D41599B3-263C-4CB4-BB62-6D27A9FEF45B}" xr6:coauthVersionLast="47" xr6:coauthVersionMax="47" xr10:uidLastSave="{774EEB39-4AFF-4CE6-A8D3-F21A28140BAD}"/>
  <bookViews>
    <workbookView xWindow="-108" yWindow="-108" windowWidth="23256" windowHeight="12456" firstSheet="2" activeTab="2" xr2:uid="{00000000-000D-0000-FFFF-FFFF00000000}"/>
  </bookViews>
  <sheets>
    <sheet name="Refinamiento22023" sheetId="1" state="hidden" r:id="rId1"/>
    <sheet name="1Corte" sheetId="2" state="hidden" r:id="rId2"/>
    <sheet name="3Corte" sheetId="3" r:id="rId3"/>
    <sheet name="Expo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" i="5" l="1"/>
  <c r="G8" i="5"/>
  <c r="G7" i="5"/>
  <c r="H20" i="3" l="1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G8" i="2" l="1"/>
  <c r="G9" i="2"/>
  <c r="G10" i="2"/>
  <c r="G11" i="2"/>
  <c r="G12" i="2"/>
  <c r="G13" i="2"/>
  <c r="G14" i="2"/>
  <c r="G15" i="2"/>
  <c r="G16" i="2"/>
  <c r="G17" i="2"/>
  <c r="G18" i="2"/>
  <c r="G19" i="2"/>
  <c r="G20" i="2"/>
  <c r="G7" i="2"/>
</calcChain>
</file>

<file path=xl/sharedStrings.xml><?xml version="1.0" encoding="utf-8"?>
<sst xmlns="http://schemas.openxmlformats.org/spreadsheetml/2006/main" count="171" uniqueCount="78">
  <si>
    <t>Asignatura:DESARROLLO Y REFINAMIENTO DE SOFTWARE-</t>
  </si>
  <si>
    <t>Programa 22 - TECNOLOGÍA EN DESARROLLO DE SOFTWARE</t>
  </si>
  <si>
    <t>Docente: SEGURA RUIZ MARTHA YANETH</t>
  </si>
  <si>
    <t>Periodo:JULIO/DICIEMBRE 2023</t>
  </si>
  <si>
    <t>Código</t>
  </si>
  <si>
    <t>Nombre</t>
  </si>
  <si>
    <t>E-Mail</t>
  </si>
  <si>
    <t>Teléfono</t>
  </si>
  <si>
    <t>Teléfono móvil</t>
  </si>
  <si>
    <t>Teléfono residencia</t>
  </si>
  <si>
    <t>M.E:1 30%</t>
  </si>
  <si>
    <t>'2220211046</t>
  </si>
  <si>
    <t>BECERRA FAJARDO MANUEL SANTIAG</t>
  </si>
  <si>
    <t>manuel.becerra3277@uniagustiniana.edu.co</t>
  </si>
  <si>
    <t>'</t>
  </si>
  <si>
    <t>'2220202001</t>
  </si>
  <si>
    <t>CARRASCAL QUINTERO ANTONY</t>
  </si>
  <si>
    <t>antony.carrascalq@uniagustiniana.edu.co</t>
  </si>
  <si>
    <t>'2220211033</t>
  </si>
  <si>
    <t>CASARES RUIZ JEFFERSON DAVID</t>
  </si>
  <si>
    <t>jefferson.casaresr@uniagustiniana.edu.co</t>
  </si>
  <si>
    <t>'2220211005</t>
  </si>
  <si>
    <t>ESCOBAR CORREDOR SANTIAGO</t>
  </si>
  <si>
    <t>santiago.escobarc@uniagustiniana.edu.co</t>
  </si>
  <si>
    <t>'2220211037</t>
  </si>
  <si>
    <t>GOMEZ ALDANA CAMILA</t>
  </si>
  <si>
    <t>camila.gomeza@uniagustiniana.edu.co</t>
  </si>
  <si>
    <t>'2220211011</t>
  </si>
  <si>
    <t>JARAMILLO PEREZ JAIME ADOLFO</t>
  </si>
  <si>
    <t>jaime.jaramillop@uniagustiniana.edu.co</t>
  </si>
  <si>
    <t>'2220211032</t>
  </si>
  <si>
    <t>LOPEZ ARIAS SANTIAGO</t>
  </si>
  <si>
    <t>santiago.lopeza@uniagustiniana.edu.co</t>
  </si>
  <si>
    <t>'2220201033</t>
  </si>
  <si>
    <t>PINZON SALCEDO MARIA ALEJANDRA</t>
  </si>
  <si>
    <t>maria.pinzons@uniagustiniana.edu.co</t>
  </si>
  <si>
    <t>'2220181023</t>
  </si>
  <si>
    <t>RAMIREZ LOPEZ VICTOR ANDRES</t>
  </si>
  <si>
    <t>victor.ramirez@uniagustiniana.edu.co</t>
  </si>
  <si>
    <t>'2220211024</t>
  </si>
  <si>
    <t>RODRIGUEZ RINCON LINA MARCELA</t>
  </si>
  <si>
    <t>linam.rodriguez@uniagustiniana.edu.co</t>
  </si>
  <si>
    <t>'2220211021</t>
  </si>
  <si>
    <t>RODRIGUEZ VARGAS DANIEL</t>
  </si>
  <si>
    <t>daniel.rodriguezv@uniagustiniana.edu.co</t>
  </si>
  <si>
    <t>'2220211014</t>
  </si>
  <si>
    <t>TIQUE DANIEL FELIPE</t>
  </si>
  <si>
    <t>daniel.tique@uniagustiniana.edu.co</t>
  </si>
  <si>
    <t>'2220211038</t>
  </si>
  <si>
    <t>USECHE ALVARADO JUAN SEBASTIAN</t>
  </si>
  <si>
    <t>juan.usechea@uniagustiniana.edu.co</t>
  </si>
  <si>
    <t>'2220211042</t>
  </si>
  <si>
    <t>VALDERRAMA LOPEZ JOHAN ANDRES</t>
  </si>
  <si>
    <t>johan.valderramal@uniagustiniana.edu.co</t>
  </si>
  <si>
    <t>Fallas</t>
  </si>
  <si>
    <t>Nota1</t>
  </si>
  <si>
    <t>Nota2</t>
  </si>
  <si>
    <t>Nota3</t>
  </si>
  <si>
    <t>BECERRA FAJARDO MANUEL SANTIAGO</t>
  </si>
  <si>
    <t>Pregunta?</t>
  </si>
  <si>
    <t>Taller Sommerville</t>
  </si>
  <si>
    <t>Taller Implementación</t>
  </si>
  <si>
    <t>1Corte</t>
  </si>
  <si>
    <t>Nota4</t>
  </si>
  <si>
    <t>E1</t>
  </si>
  <si>
    <t>E2</t>
  </si>
  <si>
    <t>E3</t>
  </si>
  <si>
    <t>Formularios</t>
  </si>
  <si>
    <t>Pruebas</t>
  </si>
  <si>
    <t>Taller Mantenimiento</t>
  </si>
  <si>
    <t>Expo</t>
  </si>
  <si>
    <t>3Corte</t>
  </si>
  <si>
    <t>Ejecución 
Pruebas</t>
  </si>
  <si>
    <t>Expos</t>
  </si>
  <si>
    <t>Periodo:  Enero/Junio 2024</t>
  </si>
  <si>
    <t>Docente: Cristina Penagos Perez</t>
  </si>
  <si>
    <t>Programa:  Tecnología en Desarrollo de Software</t>
  </si>
  <si>
    <t>Asignatura: Introducción a la Inteligencia Artificial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</si>
</sst>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9">
    <xf numFmtId="0" fontId="0" fillId="0" borderId="0" xfId="0"/>
    <xf numFmtId="0" fontId="0" fillId="0" borderId="10" xfId="0" applyBorder="1" applyAlignment="1">
      <alignment wrapText="1"/>
    </xf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16" fillId="33" borderId="10" xfId="0" applyFont="1" applyFill="1" applyBorder="1" applyAlignment="1">
      <alignment wrapText="1"/>
    </xf>
    <xf numFmtId="0" fontId="16" fillId="33" borderId="10" xfId="0" applyFont="1" applyFill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8" fillId="0" borderId="16" xfId="0" applyFont="1" applyBorder="1" applyAlignment="1">
      <alignment horizontal="center"/>
    </xf>
    <xf numFmtId="0" fontId="0" fillId="0" borderId="10" xfId="0" applyBorder="1" applyAlignment="1">
      <alignment horizontal="center" wrapText="1"/>
    </xf>
    <xf numFmtId="164" fontId="0" fillId="0" borderId="10" xfId="0" applyNumberFormat="1" applyBorder="1" applyAlignment="1">
      <alignment horizontal="center" wrapText="1"/>
    </xf>
    <xf numFmtId="164" fontId="0" fillId="34" borderId="10" xfId="0" applyNumberFormat="1" applyFill="1" applyBorder="1" applyAlignment="1">
      <alignment horizontal="center" wrapText="1"/>
    </xf>
    <xf numFmtId="164" fontId="14" fillId="0" borderId="10" xfId="0" applyNumberFormat="1" applyFont="1" applyBorder="1" applyAlignment="1">
      <alignment horizontal="center" wrapText="1"/>
    </xf>
    <xf numFmtId="0" fontId="18" fillId="0" borderId="0" xfId="0" applyFont="1" applyAlignment="1">
      <alignment horizontal="center" wrapText="1"/>
    </xf>
    <xf numFmtId="0" fontId="18" fillId="0" borderId="17" xfId="0" applyFont="1" applyBorder="1" applyAlignment="1">
      <alignment horizontal="center" wrapText="1"/>
    </xf>
    <xf numFmtId="0" fontId="0" fillId="35" borderId="10" xfId="0" applyFill="1" applyBorder="1" applyAlignment="1">
      <alignment wrapText="1"/>
    </xf>
    <xf numFmtId="164" fontId="0" fillId="36" borderId="10" xfId="0" applyNumberFormat="1" applyFill="1" applyBorder="1" applyAlignment="1">
      <alignment horizontal="center" wrapText="1"/>
    </xf>
    <xf numFmtId="164" fontId="19" fillId="0" borderId="10" xfId="0" applyNumberFormat="1" applyFont="1" applyBorder="1" applyAlignment="1">
      <alignment horizontal="center" wrapText="1"/>
    </xf>
    <xf numFmtId="164" fontId="19" fillId="0" borderId="0" xfId="0" applyNumberFormat="1" applyFont="1" applyAlignment="1">
      <alignment horizontal="center" wrapText="1"/>
    </xf>
    <xf numFmtId="164" fontId="19" fillId="0" borderId="11" xfId="0" applyNumberFormat="1" applyFont="1" applyBorder="1" applyAlignment="1">
      <alignment horizontal="center" wrapText="1"/>
    </xf>
    <xf numFmtId="0" fontId="16" fillId="33" borderId="19" xfId="0" applyFont="1" applyFill="1" applyBorder="1" applyAlignment="1">
      <alignment horizontal="center" wrapText="1"/>
    </xf>
    <xf numFmtId="164" fontId="0" fillId="36" borderId="18" xfId="0" applyNumberFormat="1" applyFill="1" applyBorder="1" applyAlignment="1">
      <alignment horizontal="center" wrapText="1"/>
    </xf>
    <xf numFmtId="0" fontId="0" fillId="0" borderId="11" xfId="0" applyBorder="1" applyAlignment="1">
      <alignment wrapText="1"/>
    </xf>
    <xf numFmtId="0" fontId="0" fillId="0" borderId="12" xfId="0" applyBorder="1" applyAlignment="1">
      <alignment wrapText="1"/>
    </xf>
    <xf numFmtId="0" fontId="0" fillId="0" borderId="13" xfId="0" applyBorder="1" applyAlignment="1">
      <alignment wrapText="1"/>
    </xf>
    <xf numFmtId="0" fontId="18" fillId="0" borderId="0" xfId="0" applyFont="1" applyAlignment="1">
      <alignment horizontal="center" vertical="center" wrapText="1"/>
    </xf>
    <xf numFmtId="0" fontId="18" fillId="0" borderId="17" xfId="0" applyFont="1" applyBorder="1" applyAlignment="1">
      <alignment horizontal="center" vertical="center" wrapText="1"/>
    </xf>
    <xf numFmtId="0" fontId="18" fillId="0" borderId="0" xfId="0" applyFont="1" applyAlignment="1">
      <alignment horizontal="center" wrapText="1"/>
    </xf>
    <xf numFmtId="0" fontId="18" fillId="0" borderId="17" xfId="0" applyFont="1" applyBorder="1" applyAlignment="1">
      <alignment horizontal="center" wrapText="1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0"/>
  <sheetViews>
    <sheetView showGridLines="0" workbookViewId="0">
      <selection sqref="A1:C1"/>
    </sheetView>
  </sheetViews>
  <sheetFormatPr baseColWidth="10" defaultRowHeight="14.4" x14ac:dyDescent="0.3"/>
  <cols>
    <col min="2" max="2" width="34.33203125" bestFit="1" customWidth="1"/>
    <col min="3" max="3" width="41.109375" bestFit="1" customWidth="1"/>
    <col min="4" max="4" width="11" bestFit="1" customWidth="1"/>
    <col min="5" max="5" width="14.44140625" bestFit="1" customWidth="1"/>
    <col min="6" max="6" width="18.6640625" bestFit="1" customWidth="1"/>
    <col min="7" max="7" width="9.88671875" bestFit="1" customWidth="1"/>
  </cols>
  <sheetData>
    <row r="1" spans="1:7" ht="15" customHeight="1" x14ac:dyDescent="0.3">
      <c r="A1" s="22" t="s">
        <v>0</v>
      </c>
      <c r="B1" s="23"/>
      <c r="C1" s="24"/>
      <c r="D1" s="2"/>
      <c r="E1" s="2"/>
      <c r="F1" s="2"/>
      <c r="G1" s="3"/>
    </row>
    <row r="2" spans="1:7" ht="15" customHeight="1" x14ac:dyDescent="0.3">
      <c r="A2" s="22" t="s">
        <v>1</v>
      </c>
      <c r="B2" s="23"/>
      <c r="C2" s="24"/>
      <c r="G2" s="4"/>
    </row>
    <row r="3" spans="1:7" ht="15" customHeight="1" x14ac:dyDescent="0.3">
      <c r="A3" s="22" t="s">
        <v>2</v>
      </c>
      <c r="B3" s="23"/>
      <c r="C3" s="24"/>
      <c r="G3" s="4"/>
    </row>
    <row r="4" spans="1:7" ht="15" customHeight="1" x14ac:dyDescent="0.3">
      <c r="A4" s="22" t="s">
        <v>3</v>
      </c>
      <c r="B4" s="23"/>
      <c r="C4" s="24"/>
      <c r="G4" s="4"/>
    </row>
    <row r="5" spans="1:7" x14ac:dyDescent="0.3">
      <c r="A5" s="22"/>
      <c r="B5" s="23"/>
      <c r="C5" s="24"/>
      <c r="G5" s="4"/>
    </row>
    <row r="6" spans="1:7" x14ac:dyDescent="0.3">
      <c r="A6" s="1" t="s">
        <v>4</v>
      </c>
      <c r="B6" s="1" t="s">
        <v>5</v>
      </c>
      <c r="C6" s="1" t="s">
        <v>6</v>
      </c>
      <c r="D6" s="1" t="s">
        <v>7</v>
      </c>
      <c r="E6" s="1" t="s">
        <v>8</v>
      </c>
      <c r="F6" s="1" t="s">
        <v>9</v>
      </c>
      <c r="G6" s="1" t="s">
        <v>10</v>
      </c>
    </row>
    <row r="7" spans="1:7" x14ac:dyDescent="0.3">
      <c r="A7" s="1" t="s">
        <v>11</v>
      </c>
      <c r="B7" s="1" t="s">
        <v>12</v>
      </c>
      <c r="C7" s="1" t="s">
        <v>13</v>
      </c>
      <c r="D7" s="1">
        <v>3228579294</v>
      </c>
      <c r="E7" s="1">
        <v>3228579294</v>
      </c>
      <c r="F7" s="1">
        <v>3102245596</v>
      </c>
      <c r="G7" s="1" t="s">
        <v>14</v>
      </c>
    </row>
    <row r="8" spans="1:7" x14ac:dyDescent="0.3">
      <c r="A8" s="1" t="s">
        <v>15</v>
      </c>
      <c r="B8" s="1" t="s">
        <v>16</v>
      </c>
      <c r="C8" s="1" t="s">
        <v>17</v>
      </c>
      <c r="D8" s="1">
        <v>3118101094</v>
      </c>
      <c r="E8" s="1">
        <v>3136433509</v>
      </c>
      <c r="F8" s="1">
        <v>3125535803</v>
      </c>
      <c r="G8" s="1" t="s">
        <v>14</v>
      </c>
    </row>
    <row r="9" spans="1:7" x14ac:dyDescent="0.3">
      <c r="A9" s="1" t="s">
        <v>18</v>
      </c>
      <c r="B9" s="1" t="s">
        <v>19</v>
      </c>
      <c r="C9" s="1" t="s">
        <v>20</v>
      </c>
      <c r="D9" s="1">
        <v>3102307629</v>
      </c>
      <c r="E9" s="1">
        <v>3212879616</v>
      </c>
      <c r="F9" s="1">
        <v>3068147</v>
      </c>
      <c r="G9" s="1" t="s">
        <v>14</v>
      </c>
    </row>
    <row r="10" spans="1:7" x14ac:dyDescent="0.3">
      <c r="A10" s="1" t="s">
        <v>21</v>
      </c>
      <c r="B10" s="1" t="s">
        <v>22</v>
      </c>
      <c r="C10" s="1" t="s">
        <v>23</v>
      </c>
      <c r="D10" s="1">
        <v>3152298415</v>
      </c>
      <c r="E10" s="1">
        <v>3152298415</v>
      </c>
      <c r="F10" s="1">
        <v>3152298415</v>
      </c>
      <c r="G10" s="1" t="s">
        <v>14</v>
      </c>
    </row>
    <row r="11" spans="1:7" x14ac:dyDescent="0.3">
      <c r="A11" s="1" t="s">
        <v>24</v>
      </c>
      <c r="B11" s="1" t="s">
        <v>25</v>
      </c>
      <c r="C11" s="1" t="s">
        <v>26</v>
      </c>
      <c r="D11" s="1">
        <v>3012428</v>
      </c>
      <c r="E11" s="1">
        <v>3004388556</v>
      </c>
      <c r="F11" s="1">
        <v>3012428</v>
      </c>
      <c r="G11" s="1" t="s">
        <v>14</v>
      </c>
    </row>
    <row r="12" spans="1:7" x14ac:dyDescent="0.3">
      <c r="A12" s="1" t="s">
        <v>27</v>
      </c>
      <c r="B12" s="1" t="s">
        <v>28</v>
      </c>
      <c r="C12" s="1" t="s">
        <v>29</v>
      </c>
      <c r="D12" s="1">
        <v>3143239258</v>
      </c>
      <c r="E12" s="1">
        <v>3143239258</v>
      </c>
      <c r="F12" s="1">
        <v>6829388</v>
      </c>
      <c r="G12" s="1" t="s">
        <v>14</v>
      </c>
    </row>
    <row r="13" spans="1:7" x14ac:dyDescent="0.3">
      <c r="A13" s="1" t="s">
        <v>30</v>
      </c>
      <c r="B13" s="1" t="s">
        <v>31</v>
      </c>
      <c r="C13" s="1" t="s">
        <v>32</v>
      </c>
      <c r="D13" s="1">
        <v>3132731283</v>
      </c>
      <c r="E13" s="1">
        <v>3112692534</v>
      </c>
      <c r="F13" s="1">
        <v>3132731283</v>
      </c>
      <c r="G13" s="1" t="s">
        <v>14</v>
      </c>
    </row>
    <row r="14" spans="1:7" x14ac:dyDescent="0.3">
      <c r="A14" s="1" t="s">
        <v>33</v>
      </c>
      <c r="B14" s="1" t="s">
        <v>34</v>
      </c>
      <c r="C14" s="1" t="s">
        <v>35</v>
      </c>
      <c r="D14" s="1">
        <v>3165200898</v>
      </c>
      <c r="E14" s="1">
        <v>3165200898</v>
      </c>
      <c r="F14" s="1">
        <v>4120815</v>
      </c>
      <c r="G14" s="1" t="s">
        <v>14</v>
      </c>
    </row>
    <row r="15" spans="1:7" x14ac:dyDescent="0.3">
      <c r="A15" s="1" t="s">
        <v>36</v>
      </c>
      <c r="B15" s="1" t="s">
        <v>37</v>
      </c>
      <c r="C15" s="1" t="s">
        <v>38</v>
      </c>
      <c r="D15" s="1">
        <v>3213320666</v>
      </c>
      <c r="E15" s="1">
        <v>3213320666</v>
      </c>
      <c r="F15" s="1">
        <v>3213320666</v>
      </c>
      <c r="G15" s="1" t="s">
        <v>14</v>
      </c>
    </row>
    <row r="16" spans="1:7" x14ac:dyDescent="0.3">
      <c r="A16" s="1" t="s">
        <v>39</v>
      </c>
      <c r="B16" s="1" t="s">
        <v>40</v>
      </c>
      <c r="C16" s="1" t="s">
        <v>41</v>
      </c>
      <c r="D16" s="1">
        <v>3134765776</v>
      </c>
      <c r="E16" s="1">
        <v>3209618502</v>
      </c>
      <c r="F16" s="1">
        <v>3134765776</v>
      </c>
      <c r="G16" s="1" t="s">
        <v>14</v>
      </c>
    </row>
    <row r="17" spans="1:7" x14ac:dyDescent="0.3">
      <c r="A17" s="1" t="s">
        <v>42</v>
      </c>
      <c r="B17" s="1" t="s">
        <v>43</v>
      </c>
      <c r="C17" s="1" t="s">
        <v>44</v>
      </c>
      <c r="D17" s="1">
        <v>3112457514</v>
      </c>
      <c r="E17" s="1">
        <v>3102101923</v>
      </c>
      <c r="F17" s="1">
        <v>3102101923</v>
      </c>
      <c r="G17" s="1" t="s">
        <v>14</v>
      </c>
    </row>
    <row r="18" spans="1:7" x14ac:dyDescent="0.3">
      <c r="A18" s="1" t="s">
        <v>45</v>
      </c>
      <c r="B18" s="1" t="s">
        <v>46</v>
      </c>
      <c r="C18" s="1" t="s">
        <v>47</v>
      </c>
      <c r="D18" s="1">
        <v>3232201673</v>
      </c>
      <c r="E18" s="1">
        <v>3232201673</v>
      </c>
      <c r="F18" s="1">
        <v>3232201673</v>
      </c>
      <c r="G18" s="1" t="s">
        <v>14</v>
      </c>
    </row>
    <row r="19" spans="1:7" x14ac:dyDescent="0.3">
      <c r="A19" s="1" t="s">
        <v>48</v>
      </c>
      <c r="B19" s="1" t="s">
        <v>49</v>
      </c>
      <c r="C19" s="1" t="s">
        <v>50</v>
      </c>
      <c r="D19" s="1">
        <v>3107531207</v>
      </c>
      <c r="E19" s="1">
        <v>3223574078</v>
      </c>
      <c r="F19" s="1">
        <v>3871917</v>
      </c>
      <c r="G19" s="1" t="s">
        <v>14</v>
      </c>
    </row>
    <row r="20" spans="1:7" x14ac:dyDescent="0.3">
      <c r="A20" s="1" t="s">
        <v>51</v>
      </c>
      <c r="B20" s="1" t="s">
        <v>52</v>
      </c>
      <c r="C20" s="1" t="s">
        <v>53</v>
      </c>
      <c r="D20" s="1">
        <v>3508869992</v>
      </c>
      <c r="E20" s="1">
        <v>3508869992</v>
      </c>
      <c r="F20" s="1">
        <v>7307311</v>
      </c>
      <c r="G20" s="1" t="s">
        <v>14</v>
      </c>
    </row>
  </sheetData>
  <mergeCells count="5">
    <mergeCell ref="A1:C1"/>
    <mergeCell ref="A2:C2"/>
    <mergeCell ref="A3:C3"/>
    <mergeCell ref="A4:C4"/>
    <mergeCell ref="A5:C5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0"/>
  <sheetViews>
    <sheetView showGridLines="0" topLeftCell="B1" workbookViewId="0">
      <selection activeCell="F27" sqref="F27"/>
    </sheetView>
  </sheetViews>
  <sheetFormatPr baseColWidth="10" defaultRowHeight="14.4" x14ac:dyDescent="0.3"/>
  <cols>
    <col min="2" max="2" width="35.88671875" customWidth="1"/>
    <col min="3" max="3" width="6" bestFit="1" customWidth="1"/>
    <col min="4" max="4" width="10" customWidth="1"/>
    <col min="5" max="5" width="12.5546875" customWidth="1"/>
    <col min="6" max="6" width="16.109375" customWidth="1"/>
    <col min="7" max="7" width="7.33203125" customWidth="1"/>
  </cols>
  <sheetData>
    <row r="1" spans="1:7" ht="15" customHeight="1" x14ac:dyDescent="0.3">
      <c r="A1" s="22" t="s">
        <v>0</v>
      </c>
      <c r="B1" s="23"/>
      <c r="C1" s="24"/>
      <c r="D1" s="2"/>
      <c r="E1" s="2"/>
      <c r="F1" s="2"/>
      <c r="G1" s="3"/>
    </row>
    <row r="2" spans="1:7" ht="15" customHeight="1" x14ac:dyDescent="0.3">
      <c r="A2" s="22" t="s">
        <v>1</v>
      </c>
      <c r="B2" s="23"/>
      <c r="C2" s="24"/>
      <c r="G2" s="4"/>
    </row>
    <row r="3" spans="1:7" ht="15" customHeight="1" x14ac:dyDescent="0.3">
      <c r="A3" s="22" t="s">
        <v>2</v>
      </c>
      <c r="B3" s="23"/>
      <c r="C3" s="24"/>
      <c r="G3" s="4"/>
    </row>
    <row r="4" spans="1:7" ht="15" customHeight="1" x14ac:dyDescent="0.3">
      <c r="A4" s="22" t="s">
        <v>3</v>
      </c>
      <c r="B4" s="23"/>
      <c r="C4" s="24"/>
      <c r="E4" s="27" t="s">
        <v>60</v>
      </c>
      <c r="F4" s="25" t="s">
        <v>61</v>
      </c>
      <c r="G4" s="4"/>
    </row>
    <row r="5" spans="1:7" x14ac:dyDescent="0.3">
      <c r="A5" s="22"/>
      <c r="B5" s="23"/>
      <c r="C5" s="24"/>
      <c r="D5" s="7" t="s">
        <v>59</v>
      </c>
      <c r="E5" s="28"/>
      <c r="F5" s="26"/>
      <c r="G5" s="8"/>
    </row>
    <row r="6" spans="1:7" x14ac:dyDescent="0.3">
      <c r="A6" s="5" t="s">
        <v>4</v>
      </c>
      <c r="B6" s="5" t="s">
        <v>5</v>
      </c>
      <c r="C6" s="5" t="s">
        <v>54</v>
      </c>
      <c r="D6" s="6" t="s">
        <v>55</v>
      </c>
      <c r="E6" s="6" t="s">
        <v>56</v>
      </c>
      <c r="F6" s="6" t="s">
        <v>57</v>
      </c>
      <c r="G6" s="6" t="s">
        <v>62</v>
      </c>
    </row>
    <row r="7" spans="1:7" x14ac:dyDescent="0.3">
      <c r="A7" s="1" t="s">
        <v>11</v>
      </c>
      <c r="B7" s="1" t="s">
        <v>58</v>
      </c>
      <c r="C7" s="9"/>
      <c r="D7" s="10">
        <v>4.2</v>
      </c>
      <c r="E7" s="10">
        <v>5</v>
      </c>
      <c r="F7" s="10">
        <v>5</v>
      </c>
      <c r="G7" s="11">
        <f>AVERAGE(D7:F7)</f>
        <v>4.7333333333333334</v>
      </c>
    </row>
    <row r="8" spans="1:7" x14ac:dyDescent="0.3">
      <c r="A8" s="1" t="s">
        <v>15</v>
      </c>
      <c r="B8" s="1" t="s">
        <v>16</v>
      </c>
      <c r="C8" s="9">
        <v>4</v>
      </c>
      <c r="D8" s="12">
        <v>0</v>
      </c>
      <c r="E8" s="12">
        <v>0</v>
      </c>
      <c r="F8" s="10">
        <v>4.3</v>
      </c>
      <c r="G8" s="11">
        <f t="shared" ref="G8:G20" si="0">AVERAGE(D8:F8)</f>
        <v>1.4333333333333333</v>
      </c>
    </row>
    <row r="9" spans="1:7" x14ac:dyDescent="0.3">
      <c r="A9" s="1" t="s">
        <v>18</v>
      </c>
      <c r="B9" s="1" t="s">
        <v>19</v>
      </c>
      <c r="C9" s="9">
        <v>2</v>
      </c>
      <c r="D9" s="10">
        <v>4.2</v>
      </c>
      <c r="E9" s="10">
        <v>4</v>
      </c>
      <c r="F9" s="10">
        <v>4.5</v>
      </c>
      <c r="G9" s="11">
        <f t="shared" si="0"/>
        <v>4.2333333333333334</v>
      </c>
    </row>
    <row r="10" spans="1:7" x14ac:dyDescent="0.3">
      <c r="A10" s="1" t="s">
        <v>21</v>
      </c>
      <c r="B10" s="1" t="s">
        <v>22</v>
      </c>
      <c r="C10" s="9"/>
      <c r="D10" s="12">
        <v>0</v>
      </c>
      <c r="E10" s="12">
        <v>0</v>
      </c>
      <c r="F10" s="10">
        <v>4</v>
      </c>
      <c r="G10" s="11">
        <f t="shared" si="0"/>
        <v>1.3333333333333333</v>
      </c>
    </row>
    <row r="11" spans="1:7" x14ac:dyDescent="0.3">
      <c r="A11" s="1" t="s">
        <v>24</v>
      </c>
      <c r="B11" s="1" t="s">
        <v>25</v>
      </c>
      <c r="C11" s="9"/>
      <c r="D11" s="10">
        <v>4.4000000000000004</v>
      </c>
      <c r="E11" s="10">
        <v>5</v>
      </c>
      <c r="F11" s="10">
        <v>5</v>
      </c>
      <c r="G11" s="11">
        <f t="shared" si="0"/>
        <v>4.8</v>
      </c>
    </row>
    <row r="12" spans="1:7" x14ac:dyDescent="0.3">
      <c r="A12" s="1" t="s">
        <v>27</v>
      </c>
      <c r="B12" s="1" t="s">
        <v>28</v>
      </c>
      <c r="C12" s="9"/>
      <c r="D12" s="10">
        <v>4.2</v>
      </c>
      <c r="E12" s="10">
        <v>5</v>
      </c>
      <c r="F12" s="10">
        <v>5</v>
      </c>
      <c r="G12" s="11">
        <f t="shared" si="0"/>
        <v>4.7333333333333334</v>
      </c>
    </row>
    <row r="13" spans="1:7" x14ac:dyDescent="0.3">
      <c r="A13" s="1" t="s">
        <v>30</v>
      </c>
      <c r="B13" s="1" t="s">
        <v>31</v>
      </c>
      <c r="C13" s="9">
        <v>2</v>
      </c>
      <c r="D13" s="12">
        <v>0</v>
      </c>
      <c r="E13" s="12">
        <v>0</v>
      </c>
      <c r="F13" s="10">
        <v>4</v>
      </c>
      <c r="G13" s="11">
        <f t="shared" si="0"/>
        <v>1.3333333333333333</v>
      </c>
    </row>
    <row r="14" spans="1:7" x14ac:dyDescent="0.3">
      <c r="A14" s="1" t="s">
        <v>33</v>
      </c>
      <c r="B14" s="1" t="s">
        <v>34</v>
      </c>
      <c r="C14" s="9"/>
      <c r="D14" s="10">
        <v>4.2</v>
      </c>
      <c r="E14" s="10">
        <v>5</v>
      </c>
      <c r="F14" s="10">
        <v>5</v>
      </c>
      <c r="G14" s="11">
        <f t="shared" si="0"/>
        <v>4.7333333333333334</v>
      </c>
    </row>
    <row r="15" spans="1:7" x14ac:dyDescent="0.3">
      <c r="A15" s="1" t="s">
        <v>36</v>
      </c>
      <c r="B15" s="1" t="s">
        <v>37</v>
      </c>
      <c r="C15" s="9">
        <v>4</v>
      </c>
      <c r="D15" s="10">
        <v>3</v>
      </c>
      <c r="E15" s="10">
        <v>3</v>
      </c>
      <c r="F15" s="10">
        <v>3</v>
      </c>
      <c r="G15" s="11">
        <f t="shared" si="0"/>
        <v>3</v>
      </c>
    </row>
    <row r="16" spans="1:7" x14ac:dyDescent="0.3">
      <c r="A16" s="1" t="s">
        <v>39</v>
      </c>
      <c r="B16" s="1" t="s">
        <v>40</v>
      </c>
      <c r="C16" s="9"/>
      <c r="D16" s="10">
        <v>0</v>
      </c>
      <c r="E16" s="10">
        <v>4</v>
      </c>
      <c r="F16" s="10">
        <v>4.5</v>
      </c>
      <c r="G16" s="11">
        <f t="shared" si="0"/>
        <v>2.8333333333333335</v>
      </c>
    </row>
    <row r="17" spans="1:7" x14ac:dyDescent="0.3">
      <c r="A17" s="1" t="s">
        <v>42</v>
      </c>
      <c r="B17" s="1" t="s">
        <v>43</v>
      </c>
      <c r="C17" s="9"/>
      <c r="D17" s="12">
        <v>0</v>
      </c>
      <c r="E17" s="12">
        <v>0</v>
      </c>
      <c r="F17" s="10">
        <v>4</v>
      </c>
      <c r="G17" s="11">
        <f t="shared" si="0"/>
        <v>1.3333333333333333</v>
      </c>
    </row>
    <row r="18" spans="1:7" x14ac:dyDescent="0.3">
      <c r="A18" s="1" t="s">
        <v>45</v>
      </c>
      <c r="B18" s="1" t="s">
        <v>46</v>
      </c>
      <c r="C18" s="9"/>
      <c r="D18" s="10">
        <v>4.3</v>
      </c>
      <c r="E18" s="10">
        <v>5</v>
      </c>
      <c r="F18" s="10">
        <v>5</v>
      </c>
      <c r="G18" s="11">
        <f t="shared" si="0"/>
        <v>4.7666666666666666</v>
      </c>
    </row>
    <row r="19" spans="1:7" x14ac:dyDescent="0.3">
      <c r="A19" s="1" t="s">
        <v>48</v>
      </c>
      <c r="B19" s="1" t="s">
        <v>49</v>
      </c>
      <c r="C19" s="9">
        <v>4</v>
      </c>
      <c r="D19" s="12">
        <v>0</v>
      </c>
      <c r="E19" s="10">
        <v>5</v>
      </c>
      <c r="F19" s="10">
        <v>5</v>
      </c>
      <c r="G19" s="11">
        <f t="shared" si="0"/>
        <v>3.3333333333333335</v>
      </c>
    </row>
    <row r="20" spans="1:7" x14ac:dyDescent="0.3">
      <c r="A20" s="1" t="s">
        <v>51</v>
      </c>
      <c r="B20" s="1" t="s">
        <v>52</v>
      </c>
      <c r="C20" s="9">
        <v>4</v>
      </c>
      <c r="D20" s="10">
        <v>4.2</v>
      </c>
      <c r="E20" s="12">
        <v>0</v>
      </c>
      <c r="F20" s="10">
        <v>4.3</v>
      </c>
      <c r="G20" s="11">
        <f t="shared" si="0"/>
        <v>2.8333333333333335</v>
      </c>
    </row>
  </sheetData>
  <mergeCells count="7">
    <mergeCell ref="F4:F5"/>
    <mergeCell ref="A1:C1"/>
    <mergeCell ref="A2:C2"/>
    <mergeCell ref="A3:C3"/>
    <mergeCell ref="A4:C4"/>
    <mergeCell ref="A5:C5"/>
    <mergeCell ref="E4:E5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0"/>
  <sheetViews>
    <sheetView showGridLines="0" tabSelected="1" workbookViewId="0">
      <selection activeCell="J18" sqref="J18"/>
    </sheetView>
  </sheetViews>
  <sheetFormatPr baseColWidth="10" defaultRowHeight="14.4" x14ac:dyDescent="0.3"/>
  <cols>
    <col min="2" max="2" width="35.88671875" customWidth="1"/>
    <col min="3" max="3" width="6" bestFit="1" customWidth="1"/>
    <col min="4" max="4" width="12" customWidth="1"/>
    <col min="5" max="5" width="10.33203125" customWidth="1"/>
    <col min="6" max="6" width="11.88671875" customWidth="1"/>
    <col min="7" max="7" width="7.109375" customWidth="1"/>
    <col min="8" max="8" width="7.33203125" customWidth="1"/>
  </cols>
  <sheetData>
    <row r="1" spans="1:9" ht="15" customHeight="1" x14ac:dyDescent="0.3">
      <c r="A1" s="22" t="s">
        <v>77</v>
      </c>
      <c r="B1" s="23"/>
      <c r="C1" s="24"/>
      <c r="D1" s="2"/>
      <c r="E1" s="2"/>
      <c r="F1" s="2"/>
      <c r="G1" s="2"/>
      <c r="H1" s="3"/>
    </row>
    <row r="2" spans="1:9" ht="15" customHeight="1" x14ac:dyDescent="0.3">
      <c r="A2" s="22" t="s">
        <v>76</v>
      </c>
      <c r="B2" s="23"/>
      <c r="C2" s="24"/>
      <c r="H2" s="4"/>
    </row>
    <row r="3" spans="1:9" ht="15" customHeight="1" x14ac:dyDescent="0.3">
      <c r="A3" s="22" t="s">
        <v>75</v>
      </c>
      <c r="B3" s="23"/>
      <c r="C3" s="24"/>
      <c r="H3" s="4"/>
    </row>
    <row r="4" spans="1:9" ht="15" customHeight="1" x14ac:dyDescent="0.3">
      <c r="A4" s="22" t="s">
        <v>74</v>
      </c>
      <c r="B4" s="23"/>
      <c r="C4" s="24"/>
      <c r="D4" s="7" t="s">
        <v>67</v>
      </c>
      <c r="E4" s="27" t="s">
        <v>72</v>
      </c>
      <c r="F4" s="27" t="s">
        <v>69</v>
      </c>
      <c r="G4" s="13"/>
      <c r="H4" s="4"/>
    </row>
    <row r="5" spans="1:9" x14ac:dyDescent="0.3">
      <c r="A5" s="22"/>
      <c r="B5" s="23"/>
      <c r="C5" s="24"/>
      <c r="D5" s="7" t="s">
        <v>68</v>
      </c>
      <c r="E5" s="28"/>
      <c r="F5" s="28"/>
      <c r="G5" s="14" t="s">
        <v>73</v>
      </c>
      <c r="H5" s="8"/>
    </row>
    <row r="6" spans="1:9" x14ac:dyDescent="0.3">
      <c r="A6" s="5" t="s">
        <v>4</v>
      </c>
      <c r="B6" s="5" t="s">
        <v>5</v>
      </c>
      <c r="C6" s="5" t="s">
        <v>54</v>
      </c>
      <c r="D6" s="6" t="s">
        <v>55</v>
      </c>
      <c r="E6" s="6" t="s">
        <v>56</v>
      </c>
      <c r="F6" s="6" t="s">
        <v>57</v>
      </c>
      <c r="G6" s="6" t="s">
        <v>63</v>
      </c>
      <c r="H6" s="20" t="s">
        <v>71</v>
      </c>
    </row>
    <row r="7" spans="1:9" x14ac:dyDescent="0.3">
      <c r="A7" s="1" t="s">
        <v>11</v>
      </c>
      <c r="B7" s="15" t="s">
        <v>58</v>
      </c>
      <c r="C7" s="9"/>
      <c r="D7" s="17">
        <v>2</v>
      </c>
      <c r="E7" s="17">
        <v>4.8</v>
      </c>
      <c r="F7" s="17">
        <v>4.8</v>
      </c>
      <c r="G7" s="19"/>
      <c r="H7" s="21">
        <f t="shared" ref="H7:H20" si="0">AVERAGE(D7:G7)</f>
        <v>3.8666666666666667</v>
      </c>
      <c r="I7" s="18"/>
    </row>
    <row r="8" spans="1:9" x14ac:dyDescent="0.3">
      <c r="A8" s="1" t="s">
        <v>15</v>
      </c>
      <c r="B8" s="15" t="s">
        <v>16</v>
      </c>
      <c r="C8" s="9">
        <v>2</v>
      </c>
      <c r="D8" s="17">
        <v>4.5</v>
      </c>
      <c r="E8" s="17">
        <v>4.5999999999999996</v>
      </c>
      <c r="F8" s="17">
        <v>4.8</v>
      </c>
      <c r="G8" s="19"/>
      <c r="H8" s="21">
        <f t="shared" si="0"/>
        <v>4.6333333333333329</v>
      </c>
      <c r="I8" s="18"/>
    </row>
    <row r="9" spans="1:9" x14ac:dyDescent="0.3">
      <c r="A9" s="1" t="s">
        <v>18</v>
      </c>
      <c r="B9" s="15" t="s">
        <v>19</v>
      </c>
      <c r="C9" s="9"/>
      <c r="D9" s="17">
        <v>4.8</v>
      </c>
      <c r="E9" s="17">
        <v>4.8</v>
      </c>
      <c r="F9" s="17">
        <v>4.8</v>
      </c>
      <c r="G9" s="19"/>
      <c r="H9" s="21">
        <f t="shared" si="0"/>
        <v>4.8</v>
      </c>
      <c r="I9" s="18"/>
    </row>
    <row r="10" spans="1:9" x14ac:dyDescent="0.3">
      <c r="A10" s="1" t="s">
        <v>21</v>
      </c>
      <c r="B10" s="15" t="s">
        <v>22</v>
      </c>
      <c r="C10" s="9"/>
      <c r="D10" s="17">
        <v>4.3</v>
      </c>
      <c r="E10" s="17">
        <v>4.5</v>
      </c>
      <c r="F10" s="17">
        <v>4.8</v>
      </c>
      <c r="G10" s="19"/>
      <c r="H10" s="21">
        <f t="shared" si="0"/>
        <v>4.5333333333333341</v>
      </c>
      <c r="I10" s="18"/>
    </row>
    <row r="11" spans="1:9" x14ac:dyDescent="0.3">
      <c r="A11" s="1" t="s">
        <v>24</v>
      </c>
      <c r="B11" s="15" t="s">
        <v>25</v>
      </c>
      <c r="C11" s="9">
        <v>2</v>
      </c>
      <c r="D11" s="17">
        <v>4</v>
      </c>
      <c r="E11" s="17">
        <v>4</v>
      </c>
      <c r="F11" s="17">
        <v>4.9000000000000004</v>
      </c>
      <c r="G11" s="19"/>
      <c r="H11" s="21">
        <f t="shared" si="0"/>
        <v>4.3</v>
      </c>
      <c r="I11" s="18"/>
    </row>
    <row r="12" spans="1:9" x14ac:dyDescent="0.3">
      <c r="A12" s="1" t="s">
        <v>27</v>
      </c>
      <c r="B12" s="15" t="s">
        <v>28</v>
      </c>
      <c r="C12" s="9"/>
      <c r="D12" s="17">
        <v>5</v>
      </c>
      <c r="E12" s="17">
        <v>5</v>
      </c>
      <c r="F12" s="17">
        <v>4.9000000000000004</v>
      </c>
      <c r="G12" s="19"/>
      <c r="H12" s="21">
        <f t="shared" si="0"/>
        <v>4.9666666666666668</v>
      </c>
      <c r="I12" s="18"/>
    </row>
    <row r="13" spans="1:9" x14ac:dyDescent="0.3">
      <c r="A13" s="1" t="s">
        <v>30</v>
      </c>
      <c r="B13" s="15" t="s">
        <v>31</v>
      </c>
      <c r="C13" s="9"/>
      <c r="D13" s="17">
        <v>3.8</v>
      </c>
      <c r="E13" s="17">
        <v>3</v>
      </c>
      <c r="F13" s="17">
        <v>4.8</v>
      </c>
      <c r="G13" s="19">
        <v>4.5</v>
      </c>
      <c r="H13" s="21">
        <f t="shared" si="0"/>
        <v>4.0250000000000004</v>
      </c>
      <c r="I13" s="18"/>
    </row>
    <row r="14" spans="1:9" x14ac:dyDescent="0.3">
      <c r="A14" s="1" t="s">
        <v>33</v>
      </c>
      <c r="B14" s="15" t="s">
        <v>34</v>
      </c>
      <c r="C14" s="9">
        <v>2</v>
      </c>
      <c r="D14" s="17"/>
      <c r="E14" s="17">
        <v>4.7</v>
      </c>
      <c r="F14" s="17">
        <v>4.7</v>
      </c>
      <c r="G14" s="19">
        <v>4.5999999999999996</v>
      </c>
      <c r="H14" s="21">
        <f t="shared" si="0"/>
        <v>4.666666666666667</v>
      </c>
      <c r="I14" s="18"/>
    </row>
    <row r="15" spans="1:9" x14ac:dyDescent="0.3">
      <c r="A15" s="1" t="s">
        <v>36</v>
      </c>
      <c r="B15" s="15" t="s">
        <v>37</v>
      </c>
      <c r="C15" s="9"/>
      <c r="D15" s="17"/>
      <c r="E15" s="17">
        <v>0</v>
      </c>
      <c r="F15" s="17">
        <v>0</v>
      </c>
      <c r="G15" s="19"/>
      <c r="H15" s="21">
        <f t="shared" si="0"/>
        <v>0</v>
      </c>
      <c r="I15" s="18"/>
    </row>
    <row r="16" spans="1:9" x14ac:dyDescent="0.3">
      <c r="A16" s="1" t="s">
        <v>39</v>
      </c>
      <c r="B16" s="15" t="s">
        <v>40</v>
      </c>
      <c r="C16" s="9"/>
      <c r="D16" s="17">
        <v>4.8</v>
      </c>
      <c r="E16" s="17">
        <v>4.8</v>
      </c>
      <c r="F16" s="17">
        <v>4.8</v>
      </c>
      <c r="G16" s="19"/>
      <c r="H16" s="21">
        <f t="shared" si="0"/>
        <v>4.8</v>
      </c>
      <c r="I16" s="18"/>
    </row>
    <row r="17" spans="1:9" x14ac:dyDescent="0.3">
      <c r="A17" s="1" t="s">
        <v>42</v>
      </c>
      <c r="B17" s="15" t="s">
        <v>43</v>
      </c>
      <c r="C17" s="9"/>
      <c r="D17" s="17">
        <v>3.8</v>
      </c>
      <c r="E17" s="17">
        <v>3</v>
      </c>
      <c r="F17" s="17">
        <v>4.8</v>
      </c>
      <c r="G17" s="19">
        <v>4.5</v>
      </c>
      <c r="H17" s="21">
        <f t="shared" si="0"/>
        <v>4.0250000000000004</v>
      </c>
      <c r="I17" s="18"/>
    </row>
    <row r="18" spans="1:9" x14ac:dyDescent="0.3">
      <c r="A18" s="1" t="s">
        <v>45</v>
      </c>
      <c r="B18" s="15" t="s">
        <v>46</v>
      </c>
      <c r="C18" s="9"/>
      <c r="D18" s="17">
        <v>4.8</v>
      </c>
      <c r="E18" s="17">
        <v>4.8</v>
      </c>
      <c r="F18" s="17">
        <v>4.8</v>
      </c>
      <c r="G18" s="19"/>
      <c r="H18" s="21">
        <f t="shared" si="0"/>
        <v>4.8</v>
      </c>
      <c r="I18" s="18"/>
    </row>
    <row r="19" spans="1:9" x14ac:dyDescent="0.3">
      <c r="A19" s="1" t="s">
        <v>48</v>
      </c>
      <c r="B19" s="15" t="s">
        <v>49</v>
      </c>
      <c r="C19" s="9"/>
      <c r="D19" s="17"/>
      <c r="E19" s="17">
        <v>0</v>
      </c>
      <c r="F19" s="17">
        <v>0</v>
      </c>
      <c r="G19" s="19"/>
      <c r="H19" s="21">
        <f t="shared" si="0"/>
        <v>0</v>
      </c>
      <c r="I19" s="18"/>
    </row>
    <row r="20" spans="1:9" x14ac:dyDescent="0.3">
      <c r="A20" s="1" t="s">
        <v>51</v>
      </c>
      <c r="B20" s="15" t="s">
        <v>52</v>
      </c>
      <c r="C20" s="9"/>
      <c r="D20" s="17">
        <v>4.5</v>
      </c>
      <c r="E20" s="17">
        <v>4.5999999999999996</v>
      </c>
      <c r="F20" s="17">
        <v>4.8</v>
      </c>
      <c r="G20" s="19"/>
      <c r="H20" s="21">
        <f t="shared" si="0"/>
        <v>4.6333333333333329</v>
      </c>
      <c r="I20" s="18"/>
    </row>
  </sheetData>
  <mergeCells count="7">
    <mergeCell ref="F4:F5"/>
    <mergeCell ref="A5:C5"/>
    <mergeCell ref="E4:E5"/>
    <mergeCell ref="A1:C1"/>
    <mergeCell ref="A2:C2"/>
    <mergeCell ref="A3:C3"/>
    <mergeCell ref="A4:C4"/>
  </mergeCells>
  <pageMargins left="0.75" right="0.75" top="1" bottom="1" header="0.5" footer="0.5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9"/>
  <sheetViews>
    <sheetView showGridLines="0" topLeftCell="B1" workbookViewId="0">
      <selection activeCell="B34" sqref="B34"/>
    </sheetView>
  </sheetViews>
  <sheetFormatPr baseColWidth="10" defaultRowHeight="14.4" x14ac:dyDescent="0.3"/>
  <cols>
    <col min="2" max="2" width="35.88671875" customWidth="1"/>
    <col min="3" max="3" width="6" bestFit="1" customWidth="1"/>
    <col min="4" max="6" width="3.5546875" bestFit="1" customWidth="1"/>
    <col min="7" max="7" width="7.33203125" customWidth="1"/>
  </cols>
  <sheetData>
    <row r="1" spans="1:7" ht="15" customHeight="1" x14ac:dyDescent="0.3">
      <c r="A1" s="22" t="s">
        <v>0</v>
      </c>
      <c r="B1" s="23"/>
      <c r="C1" s="24"/>
      <c r="D1" s="2"/>
      <c r="E1" s="2"/>
      <c r="F1" s="2"/>
      <c r="G1" s="3"/>
    </row>
    <row r="2" spans="1:7" ht="15" customHeight="1" x14ac:dyDescent="0.3">
      <c r="A2" s="22" t="s">
        <v>1</v>
      </c>
      <c r="B2" s="23"/>
      <c r="C2" s="24"/>
      <c r="G2" s="4"/>
    </row>
    <row r="3" spans="1:7" ht="15" customHeight="1" x14ac:dyDescent="0.3">
      <c r="A3" s="22" t="s">
        <v>2</v>
      </c>
      <c r="B3" s="23"/>
      <c r="C3" s="24"/>
      <c r="G3" s="4"/>
    </row>
    <row r="4" spans="1:7" ht="15" customHeight="1" x14ac:dyDescent="0.3">
      <c r="A4" s="22" t="s">
        <v>3</v>
      </c>
      <c r="B4" s="23"/>
      <c r="C4" s="24"/>
      <c r="D4" s="7"/>
      <c r="E4" s="27"/>
      <c r="F4" s="27"/>
      <c r="G4" s="4"/>
    </row>
    <row r="5" spans="1:7" x14ac:dyDescent="0.3">
      <c r="A5" s="22"/>
      <c r="B5" s="23"/>
      <c r="C5" s="24"/>
      <c r="D5" s="7"/>
      <c r="E5" s="28"/>
      <c r="F5" s="28"/>
      <c r="G5" s="8"/>
    </row>
    <row r="6" spans="1:7" x14ac:dyDescent="0.3">
      <c r="A6" s="5" t="s">
        <v>4</v>
      </c>
      <c r="B6" s="5" t="s">
        <v>5</v>
      </c>
      <c r="C6" s="5" t="s">
        <v>54</v>
      </c>
      <c r="D6" s="6" t="s">
        <v>64</v>
      </c>
      <c r="E6" s="6" t="s">
        <v>65</v>
      </c>
      <c r="F6" s="6" t="s">
        <v>66</v>
      </c>
      <c r="G6" s="6" t="s">
        <v>70</v>
      </c>
    </row>
    <row r="7" spans="1:7" x14ac:dyDescent="0.3">
      <c r="A7" s="1" t="s">
        <v>30</v>
      </c>
      <c r="B7" s="15" t="s">
        <v>31</v>
      </c>
      <c r="C7" s="9"/>
      <c r="D7" s="17">
        <v>4.3</v>
      </c>
      <c r="E7" s="17">
        <v>4.7</v>
      </c>
      <c r="F7" s="17">
        <v>4.5</v>
      </c>
      <c r="G7" s="16">
        <f>AVERAGE(D7:F7)</f>
        <v>4.5</v>
      </c>
    </row>
    <row r="8" spans="1:7" x14ac:dyDescent="0.3">
      <c r="A8" s="1" t="s">
        <v>33</v>
      </c>
      <c r="B8" s="15" t="s">
        <v>34</v>
      </c>
      <c r="C8" s="9"/>
      <c r="D8" s="17">
        <v>4.7</v>
      </c>
      <c r="E8" s="17">
        <v>4.7</v>
      </c>
      <c r="F8" s="17">
        <v>4.5</v>
      </c>
      <c r="G8" s="16">
        <f>AVERAGE(D8:F8)</f>
        <v>4.6333333333333337</v>
      </c>
    </row>
    <row r="9" spans="1:7" x14ac:dyDescent="0.3">
      <c r="A9" s="1" t="s">
        <v>42</v>
      </c>
      <c r="B9" s="15" t="s">
        <v>43</v>
      </c>
      <c r="C9" s="9"/>
      <c r="D9" s="17">
        <v>4.5999999999999996</v>
      </c>
      <c r="E9" s="17">
        <v>4.7</v>
      </c>
      <c r="F9" s="17">
        <v>4.5</v>
      </c>
      <c r="G9" s="16">
        <f>AVERAGE(D9:F9)</f>
        <v>4.6000000000000005</v>
      </c>
    </row>
  </sheetData>
  <mergeCells count="7">
    <mergeCell ref="F4:F5"/>
    <mergeCell ref="A5:C5"/>
    <mergeCell ref="A1:C1"/>
    <mergeCell ref="A2:C2"/>
    <mergeCell ref="A3:C3"/>
    <mergeCell ref="A4:C4"/>
    <mergeCell ref="E4:E5"/>
  </mergeCells>
  <pageMargins left="0.75" right="0.75" top="1" bottom="1" header="0.5" footer="0.5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Refinamiento22023</vt:lpstr>
      <vt:lpstr>1Corte</vt:lpstr>
      <vt:lpstr>3Corte</vt:lpstr>
      <vt:lpstr>Expo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Martha Segura</dc:creator>
  <cp:lastModifiedBy>Ney Martinez</cp:lastModifiedBy>
  <dcterms:created xsi:type="dcterms:W3CDTF">2023-09-12T01:10:14Z</dcterms:created>
  <dcterms:modified xsi:type="dcterms:W3CDTF">2024-05-14T02:14:11Z</dcterms:modified>
</cp:coreProperties>
</file>