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Карта\"/>
    </mc:Choice>
  </mc:AlternateContent>
  <xr:revisionPtr revIDLastSave="0" documentId="13_ncr:1_{1C034AE9-16A1-40C4-911B-992CA48F500B}" xr6:coauthVersionLast="47" xr6:coauthVersionMax="47" xr10:uidLastSave="{00000000-0000-0000-0000-000000000000}"/>
  <bookViews>
    <workbookView xWindow="-110" yWindow="-110" windowWidth="19420" windowHeight="11500" xr2:uid="{32EC353D-08FF-44CA-AAB0-394B07EBA7E3}"/>
  </bookViews>
  <sheets>
    <sheet name="BOM" sheetId="1" r:id="rId1"/>
  </sheets>
  <definedNames>
    <definedName name="_xlnm.Print_Titles" localSheetId="0">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7" i="1"/>
  <c r="K8" i="1"/>
  <c r="K9" i="1"/>
  <c r="K10" i="1"/>
  <c r="K11" i="1"/>
  <c r="K14" i="1"/>
  <c r="K2" i="1"/>
</calcChain>
</file>

<file path=xl/sharedStrings.xml><?xml version="1.0" encoding="utf-8"?>
<sst xmlns="http://schemas.openxmlformats.org/spreadsheetml/2006/main" count="95" uniqueCount="71">
  <si>
    <t>Comment</t>
  </si>
  <si>
    <t>Description</t>
  </si>
  <si>
    <t>Designator</t>
  </si>
  <si>
    <t>Footprint</t>
  </si>
  <si>
    <t>LibRef</t>
  </si>
  <si>
    <t>Quantity</t>
  </si>
  <si>
    <t>100nF</t>
  </si>
  <si>
    <t>C1, C6, C7</t>
  </si>
  <si>
    <t>C0603</t>
  </si>
  <si>
    <t>Capacitor</t>
  </si>
  <si>
    <t>22pF</t>
  </si>
  <si>
    <t>C2, C4</t>
  </si>
  <si>
    <t>C3, C5</t>
  </si>
  <si>
    <t>C0805</t>
  </si>
  <si>
    <t>LD0805</t>
  </si>
  <si>
    <t>Led-1</t>
  </si>
  <si>
    <t>LCD_10.12</t>
  </si>
  <si>
    <t>LCD_1</t>
  </si>
  <si>
    <t>AMS1117</t>
  </si>
  <si>
    <t>LDO1</t>
  </si>
  <si>
    <t>SOT229P700X180-4N</t>
  </si>
  <si>
    <t>LQFP64-10x10</t>
  </si>
  <si>
    <t>LQFP1</t>
  </si>
  <si>
    <t>S9013</t>
  </si>
  <si>
    <t>Bipolar (BJT) Transistor NPN 25 V 500 mA 150MHz 625 mW Through Hole TO-92</t>
  </si>
  <si>
    <t>Q1, Q2</t>
  </si>
  <si>
    <t>SOT95P240X120-3N</t>
  </si>
  <si>
    <t>Resistor</t>
  </si>
  <si>
    <t>R0603</t>
  </si>
  <si>
    <t>SA1, SA2</t>
  </si>
  <si>
    <t>BASS_02</t>
  </si>
  <si>
    <t>SW-01x-01p</t>
  </si>
  <si>
    <t>TYPE-C_18.09</t>
  </si>
  <si>
    <t>TYPE_</t>
  </si>
  <si>
    <t>Y1</t>
  </si>
  <si>
    <t>Led</t>
  </si>
  <si>
    <t>LCD</t>
  </si>
  <si>
    <t>Switch</t>
  </si>
  <si>
    <t>R1, R2, R3, R4</t>
  </si>
  <si>
    <t>R5</t>
  </si>
  <si>
    <t>link chipdip</t>
  </si>
  <si>
    <t>link datasheet</t>
  </si>
  <si>
    <t>cost</t>
  </si>
  <si>
    <t>shipping time</t>
  </si>
  <si>
    <t>SUMM</t>
  </si>
  <si>
    <t>10uF</t>
  </si>
  <si>
    <t>470Om</t>
  </si>
  <si>
    <t>51Om</t>
  </si>
  <si>
    <t>https://www.smd.ru/katalog/rezistory_i_potenciometry/postoyannye/1/</t>
  </si>
  <si>
    <t>https://www.smd.ru/katalog/kondensatory/keramicheskie/0603/</t>
  </si>
  <si>
    <t>at32f415ccu7</t>
  </si>
  <si>
    <t>https://www.promelec.ru/fs/sources/00/d5/3f/30/aa949fe628d236b10f704890.pdf</t>
  </si>
  <si>
    <t>https://www.chipdip.ru/product0/990818187</t>
  </si>
  <si>
    <t>https://www.chipdip.ru/product/grm1885c1h220j</t>
  </si>
  <si>
    <t>https://www.chipdip.ru/product/grm21br60j106k</t>
  </si>
  <si>
    <t>https://www.chipdip.ru/product/ams1117-3.3-umw</t>
  </si>
  <si>
    <t>https://static.chipdip.ru/lib/050/DOC025050508.pdf</t>
  </si>
  <si>
    <t>https://www.chipdip.ru/product/s9013-hottech</t>
  </si>
  <si>
    <t>https://static.chipdip.ru/lib/216/DOC032216121.pdf</t>
  </si>
  <si>
    <t>https://www.chipdip.ru/product/0.1w-0603-470-om-1</t>
  </si>
  <si>
    <t>https://www.chipdip.ru/product/0.1w-0603-51-om-5</t>
  </si>
  <si>
    <t>https://www.chipdip.ru/product0/8010041020</t>
  </si>
  <si>
    <t>https://static.chipdip.ru/lib/573/DOC015573926.pdf</t>
  </si>
  <si>
    <t>https://static.chipdip.ru/lib/014/DOC004014872.pdf</t>
  </si>
  <si>
    <t>https://www.chipdip.ru/product/nx5032ga-8.000m-std-csu-1</t>
  </si>
  <si>
    <t xml:space="preserve">Crystal </t>
  </si>
  <si>
    <t>NX5032GA-8.000M-STD-CSU-1</t>
  </si>
  <si>
    <t>NX5032GA</t>
  </si>
  <si>
    <t>PcbLib05_08</t>
  </si>
  <si>
    <t>HL1, HL2, HL3, HL4, HL5, HL6, HL7, HL9, HL10, HL11</t>
  </si>
  <si>
    <t>Type-c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</si>
</sst>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0" xfId="0" applyFill="1"/>
    <xf numFmtId="0" fontId="1" fillId="0" borderId="1" xfId="1" applyBorder="1"/>
    <xf numFmtId="0" fontId="0" fillId="3" borderId="0" xfId="0" applyFill="1"/>
    <xf numFmtId="0" fontId="0" fillId="0" borderId="2" xfId="0" applyBorder="1"/>
    <xf numFmtId="0" fontId="0" fillId="4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1" xfId="0" quotePrefix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0.1w-0603-51-om-5" TargetMode="External"/><Relationship Id="rId3" Type="http://schemas.openxmlformats.org/officeDocument/2006/relationships/hyperlink" Target="https://www.chipdip.ru/product/grm1885c1h220j" TargetMode="External"/><Relationship Id="rId7" Type="http://schemas.openxmlformats.org/officeDocument/2006/relationships/hyperlink" Target="https://www.chipdip.ru/product/0.1w-0603-470-om-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chipdip.ru/product0/990818187" TargetMode="External"/><Relationship Id="rId1" Type="http://schemas.openxmlformats.org/officeDocument/2006/relationships/hyperlink" Target="https://www.promelec.ru/fs/sources/00/d5/3f/30/aa949fe628d236b10f704890.pdf" TargetMode="External"/><Relationship Id="rId6" Type="http://schemas.openxmlformats.org/officeDocument/2006/relationships/hyperlink" Target="https://www.chipdip.ru/product/s9013-hottech" TargetMode="External"/><Relationship Id="rId11" Type="http://schemas.openxmlformats.org/officeDocument/2006/relationships/hyperlink" Target="https://www.chipdip.ru/product/nx5032ga-8.000m-std-csu-1" TargetMode="External"/><Relationship Id="rId5" Type="http://schemas.openxmlformats.org/officeDocument/2006/relationships/hyperlink" Target="https://www.chipdip.ru/product/ams1117-3.3-umw" TargetMode="External"/><Relationship Id="rId10" Type="http://schemas.openxmlformats.org/officeDocument/2006/relationships/hyperlink" Target="https://static.chipdip.ru/lib/014/DOC004014872.pdf" TargetMode="External"/><Relationship Id="rId4" Type="http://schemas.openxmlformats.org/officeDocument/2006/relationships/hyperlink" Target="https://www.chipdip.ru/product/grm21br60j106k" TargetMode="External"/><Relationship Id="rId9" Type="http://schemas.openxmlformats.org/officeDocument/2006/relationships/hyperlink" Target="https://static.chipdip.ru/lib/050/DOC025050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FA19-8BEA-4FDF-86EA-F08968A2461C}">
  <dimension ref="A1:L16"/>
  <sheetViews>
    <sheetView tabSelected="1" topLeftCell="B1" zoomScaleNormal="100" workbookViewId="0">
      <selection activeCell="L11" sqref="L11"/>
    </sheetView>
  </sheetViews>
  <sheetFormatPr defaultColWidth="0" defaultRowHeight="14.5" zeroHeight="1" x14ac:dyDescent="0.35"/>
  <cols>
    <col min="1" max="1" width="13.81640625" customWidth="1"/>
    <col min="2" max="5" width="18.81640625" customWidth="1"/>
    <col min="6" max="6" width="8.7265625" customWidth="1"/>
    <col min="7" max="7" width="10.6328125" customWidth="1"/>
    <col min="8" max="8" width="12.54296875" customWidth="1"/>
    <col min="9" max="10" width="8.7265625" customWidth="1"/>
    <col min="11" max="11" width="8.7265625" style="1" customWidth="1"/>
    <col min="12" max="12" width="8.7265625" style="5" customWidth="1"/>
    <col min="13" max="16384" width="8.7265625" hidden="1"/>
  </cols>
  <sheetData>
    <row r="1" spans="1:12" s="3" customForma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5"/>
    </row>
    <row r="2" spans="1:12" x14ac:dyDescent="0.35">
      <c r="A2" s="2" t="s">
        <v>6</v>
      </c>
      <c r="B2" s="2" t="s">
        <v>9</v>
      </c>
      <c r="C2" s="2" t="s">
        <v>7</v>
      </c>
      <c r="D2" s="2" t="s">
        <v>8</v>
      </c>
      <c r="E2" s="2" t="s">
        <v>9</v>
      </c>
      <c r="F2" s="1">
        <v>3</v>
      </c>
      <c r="G2" s="4" t="s">
        <v>52</v>
      </c>
      <c r="H2" s="1" t="s">
        <v>49</v>
      </c>
      <c r="I2" s="1">
        <v>6</v>
      </c>
      <c r="J2" s="1">
        <v>4</v>
      </c>
      <c r="K2" s="1">
        <f>I2*F2</f>
        <v>18</v>
      </c>
    </row>
    <row r="3" spans="1:12" x14ac:dyDescent="0.35">
      <c r="A3" s="2" t="s">
        <v>10</v>
      </c>
      <c r="B3" s="2" t="s">
        <v>9</v>
      </c>
      <c r="C3" s="2" t="s">
        <v>11</v>
      </c>
      <c r="D3" s="2" t="s">
        <v>8</v>
      </c>
      <c r="E3" s="2" t="s">
        <v>9</v>
      </c>
      <c r="F3" s="1">
        <v>2</v>
      </c>
      <c r="G3" s="4" t="s">
        <v>53</v>
      </c>
      <c r="H3" s="1" t="s">
        <v>49</v>
      </c>
      <c r="I3" s="1">
        <v>13</v>
      </c>
      <c r="J3" s="1">
        <v>4</v>
      </c>
      <c r="K3" s="1">
        <f t="shared" ref="K3:K14" si="0">I3*F3</f>
        <v>26</v>
      </c>
    </row>
    <row r="4" spans="1:12" x14ac:dyDescent="0.35">
      <c r="A4" s="2" t="s">
        <v>45</v>
      </c>
      <c r="B4" s="2" t="s">
        <v>9</v>
      </c>
      <c r="C4" s="2" t="s">
        <v>12</v>
      </c>
      <c r="D4" s="2" t="s">
        <v>13</v>
      </c>
      <c r="E4" s="2" t="s">
        <v>9</v>
      </c>
      <c r="F4" s="1">
        <v>2</v>
      </c>
      <c r="G4" s="4" t="s">
        <v>54</v>
      </c>
      <c r="H4" s="1" t="s">
        <v>49</v>
      </c>
      <c r="I4" s="1">
        <v>13</v>
      </c>
      <c r="J4" s="1">
        <v>4</v>
      </c>
      <c r="K4" s="1">
        <f t="shared" si="0"/>
        <v>26</v>
      </c>
    </row>
    <row r="5" spans="1:12" x14ac:dyDescent="0.35">
      <c r="A5" s="2" t="s">
        <v>35</v>
      </c>
      <c r="B5" s="2" t="s">
        <v>35</v>
      </c>
      <c r="C5" s="2" t="s">
        <v>69</v>
      </c>
      <c r="D5" s="2" t="s">
        <v>14</v>
      </c>
      <c r="E5" s="2" t="s">
        <v>15</v>
      </c>
      <c r="F5" s="1">
        <v>10</v>
      </c>
      <c r="G5" s="1" t="s">
        <v>61</v>
      </c>
      <c r="H5" s="1" t="s">
        <v>62</v>
      </c>
      <c r="I5" s="1">
        <v>38</v>
      </c>
      <c r="J5" s="1">
        <v>14</v>
      </c>
      <c r="K5" s="1">
        <f t="shared" si="0"/>
        <v>380</v>
      </c>
    </row>
    <row r="6" spans="1:12" s="8" customFormat="1" x14ac:dyDescent="0.35">
      <c r="A6" s="10" t="s">
        <v>36</v>
      </c>
      <c r="B6" s="10" t="s">
        <v>36</v>
      </c>
      <c r="C6" s="10" t="s">
        <v>17</v>
      </c>
      <c r="D6" s="10" t="s">
        <v>17</v>
      </c>
      <c r="E6" s="10" t="s">
        <v>16</v>
      </c>
      <c r="F6" s="9">
        <v>1</v>
      </c>
      <c r="G6" s="9"/>
      <c r="H6" s="9"/>
      <c r="I6" s="9"/>
      <c r="J6" s="9"/>
      <c r="K6" s="9"/>
      <c r="L6" s="5"/>
    </row>
    <row r="7" spans="1:12" x14ac:dyDescent="0.35">
      <c r="A7" s="2" t="s">
        <v>18</v>
      </c>
      <c r="B7" s="2" t="s">
        <v>18</v>
      </c>
      <c r="C7" s="2" t="s">
        <v>19</v>
      </c>
      <c r="D7" s="2" t="s">
        <v>20</v>
      </c>
      <c r="E7" s="2" t="s">
        <v>18</v>
      </c>
      <c r="F7" s="1">
        <v>1</v>
      </c>
      <c r="G7" s="4" t="s">
        <v>55</v>
      </c>
      <c r="H7" s="4" t="s">
        <v>56</v>
      </c>
      <c r="I7" s="1">
        <v>9</v>
      </c>
      <c r="J7" s="1">
        <v>4</v>
      </c>
      <c r="K7" s="1">
        <f t="shared" si="0"/>
        <v>9</v>
      </c>
    </row>
    <row r="8" spans="1:12" x14ac:dyDescent="0.35">
      <c r="A8" s="2" t="s">
        <v>21</v>
      </c>
      <c r="B8" s="2" t="s">
        <v>50</v>
      </c>
      <c r="C8" s="2" t="s">
        <v>22</v>
      </c>
      <c r="D8" s="2" t="s">
        <v>21</v>
      </c>
      <c r="E8" s="2" t="s">
        <v>21</v>
      </c>
      <c r="F8" s="1">
        <v>1</v>
      </c>
      <c r="G8" s="9"/>
      <c r="H8" s="4" t="s">
        <v>51</v>
      </c>
      <c r="I8" s="1"/>
      <c r="J8" s="1"/>
      <c r="K8" s="1">
        <f t="shared" si="0"/>
        <v>0</v>
      </c>
    </row>
    <row r="9" spans="1:12" x14ac:dyDescent="0.35">
      <c r="A9" s="2" t="s">
        <v>23</v>
      </c>
      <c r="B9" s="2" t="s">
        <v>24</v>
      </c>
      <c r="C9" s="2" t="s">
        <v>25</v>
      </c>
      <c r="D9" s="2" t="s">
        <v>26</v>
      </c>
      <c r="E9" s="2" t="s">
        <v>23</v>
      </c>
      <c r="F9" s="1">
        <v>2</v>
      </c>
      <c r="G9" s="4" t="s">
        <v>57</v>
      </c>
      <c r="H9" s="1" t="s">
        <v>58</v>
      </c>
      <c r="I9" s="1">
        <v>4</v>
      </c>
      <c r="J9" s="1">
        <v>4</v>
      </c>
      <c r="K9" s="1">
        <f t="shared" si="0"/>
        <v>8</v>
      </c>
    </row>
    <row r="10" spans="1:12" x14ac:dyDescent="0.35">
      <c r="A10" s="2" t="s">
        <v>47</v>
      </c>
      <c r="B10" s="2" t="s">
        <v>27</v>
      </c>
      <c r="C10" s="2" t="s">
        <v>39</v>
      </c>
      <c r="D10" s="2" t="s">
        <v>28</v>
      </c>
      <c r="E10" s="2" t="s">
        <v>27</v>
      </c>
      <c r="F10" s="1">
        <v>1</v>
      </c>
      <c r="G10" s="4" t="s">
        <v>60</v>
      </c>
      <c r="H10" s="1" t="s">
        <v>48</v>
      </c>
      <c r="I10" s="1">
        <v>6</v>
      </c>
      <c r="J10" s="1">
        <v>4</v>
      </c>
      <c r="K10" s="1">
        <f t="shared" si="0"/>
        <v>6</v>
      </c>
    </row>
    <row r="11" spans="1:12" x14ac:dyDescent="0.35">
      <c r="A11" s="2" t="s">
        <v>46</v>
      </c>
      <c r="B11" s="2" t="s">
        <v>27</v>
      </c>
      <c r="C11" s="2" t="s">
        <v>38</v>
      </c>
      <c r="D11" s="2" t="s">
        <v>28</v>
      </c>
      <c r="E11" s="2" t="s">
        <v>27</v>
      </c>
      <c r="F11" s="1">
        <v>4</v>
      </c>
      <c r="G11" s="4" t="s">
        <v>59</v>
      </c>
      <c r="H11" s="1" t="s">
        <v>48</v>
      </c>
      <c r="I11" s="1">
        <v>6</v>
      </c>
      <c r="J11" s="1">
        <v>4</v>
      </c>
      <c r="K11" s="1">
        <f t="shared" si="0"/>
        <v>24</v>
      </c>
    </row>
    <row r="12" spans="1:12" x14ac:dyDescent="0.35">
      <c r="A12" s="10" t="s">
        <v>37</v>
      </c>
      <c r="B12" s="10" t="s">
        <v>37</v>
      </c>
      <c r="C12" s="10" t="s">
        <v>29</v>
      </c>
      <c r="D12" s="10" t="s">
        <v>30</v>
      </c>
      <c r="E12" s="10" t="s">
        <v>31</v>
      </c>
      <c r="F12" s="9">
        <v>2</v>
      </c>
      <c r="G12" s="9"/>
      <c r="H12" s="9"/>
      <c r="I12" s="9"/>
      <c r="J12" s="9"/>
      <c r="K12" s="9"/>
    </row>
    <row r="13" spans="1:12" x14ac:dyDescent="0.35">
      <c r="A13" s="10" t="s">
        <v>32</v>
      </c>
      <c r="B13" s="10" t="s">
        <v>70</v>
      </c>
      <c r="C13" s="10" t="s">
        <v>33</v>
      </c>
      <c r="D13" s="10" t="s">
        <v>32</v>
      </c>
      <c r="E13" s="10" t="s">
        <v>32</v>
      </c>
      <c r="F13" s="9">
        <v>1</v>
      </c>
      <c r="G13" s="9"/>
      <c r="H13" s="9"/>
      <c r="I13" s="9"/>
      <c r="J13" s="9"/>
      <c r="K13" s="9"/>
    </row>
    <row r="14" spans="1:12" x14ac:dyDescent="0.35">
      <c r="A14" s="2" t="s">
        <v>66</v>
      </c>
      <c r="B14" s="2" t="s">
        <v>65</v>
      </c>
      <c r="C14" s="2" t="s">
        <v>34</v>
      </c>
      <c r="D14" s="2" t="s">
        <v>67</v>
      </c>
      <c r="E14" s="2" t="s">
        <v>68</v>
      </c>
      <c r="F14" s="1">
        <v>1</v>
      </c>
      <c r="G14" s="4" t="s">
        <v>64</v>
      </c>
      <c r="H14" s="4" t="s">
        <v>63</v>
      </c>
      <c r="I14" s="1">
        <v>170</v>
      </c>
      <c r="J14" s="1">
        <v>4</v>
      </c>
      <c r="K14" s="1">
        <f t="shared" si="0"/>
        <v>170</v>
      </c>
    </row>
    <row r="15" spans="1:12" s="5" customFormat="1" x14ac:dyDescent="0.35"/>
    <row r="16" spans="1:12" hidden="1" x14ac:dyDescent="0.35">
      <c r="K16" s="6"/>
    </row>
  </sheetData>
  <hyperlinks>
    <hyperlink ref="H8" r:id="rId1" xr:uid="{2241E271-AE1A-4323-8B87-7497A606EAE5}"/>
    <hyperlink ref="G2" r:id="rId2" xr:uid="{F4022ED9-27CB-4990-8281-A98107989220}"/>
    <hyperlink ref="G3" r:id="rId3" xr:uid="{F928E810-073D-4660-AED2-2B6145238065}"/>
    <hyperlink ref="G4" r:id="rId4" xr:uid="{1DAF12E5-8B52-4701-98E9-F0E6F92AD64A}"/>
    <hyperlink ref="G7" r:id="rId5" xr:uid="{1140BF31-04D2-4977-A389-81DF5F32D482}"/>
    <hyperlink ref="G9" r:id="rId6" xr:uid="{2394BF83-B65B-4495-B681-4D551771B266}"/>
    <hyperlink ref="G11" r:id="rId7" xr:uid="{8447A324-2ABD-4807-9F5F-A5FD809EA04E}"/>
    <hyperlink ref="G10" r:id="rId8" xr:uid="{34855C98-7B16-49E8-BF4D-599E07D07151}"/>
    <hyperlink ref="H7" r:id="rId9" xr:uid="{233CC164-5AA0-4833-9221-517A365CAC18}"/>
    <hyperlink ref="H14" r:id="rId10" xr:uid="{70709E85-8247-456F-A28B-C73DD4643551}"/>
    <hyperlink ref="G14" r:id="rId11" xr:uid="{624CA0CA-4627-4649-AEEF-A4A0579F5315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BOM</vt:lpstr>
      <vt:lpstr>BOM!Заголовки_для_печати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 Маненекова</dc:creator>
  <cp:lastModifiedBy>Алина Маненекова</cp:lastModifiedBy>
  <dcterms:created xsi:type="dcterms:W3CDTF">2024-02-23T17:51:34Z</dcterms:created>
  <dcterms:modified xsi:type="dcterms:W3CDTF">2024-03-07T14:06:24Z</dcterms:modified>
</cp:coreProperties>
</file>