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FPT EDUCATION\Question Bank\SWT301 Final Bank\Final PE\"/>
    </mc:Choice>
  </mc:AlternateContent>
  <xr:revisionPtr revIDLastSave="0" documentId="13_ncr:1_{4D2CD18D-E31B-4D30-99B9-8F61EC00935D}" xr6:coauthVersionLast="47" xr6:coauthVersionMax="47" xr10:uidLastSave="{00000000-0000-0000-0000-000000000000}"/>
  <bookViews>
    <workbookView xWindow="-108" yWindow="-108" windowWidth="23256" windowHeight="12456" xr2:uid="{DAA3A29A-765A-4950-9501-5489EA449B14}"/>
  </bookViews>
  <sheets>
    <sheet name="Q1 template" sheetId="5" r:id="rId1"/>
    <sheet name="Q2 template" sheetId="1" r:id="rId2"/>
    <sheet name="Q3.1 template" sheetId="2" r:id="rId3"/>
    <sheet name="Q3.2 template" sheetId="6" r:id="rId4"/>
    <sheet name="Q3.3 tem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D3" i="3"/>
  <c r="A6" i="3"/>
  <c r="E2" i="3"/>
  <c r="D2" i="3"/>
  <c r="E1" i="3"/>
  <c r="E3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<sst xmlns="http://schemas.openxmlformats.org/spreadsheetml/2006/main" count="124" uniqueCount="95">
  <si>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</si>
  <si>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</si>
  <si>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</si>
  <si>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</si>
  <si>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</si>
  <si>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</si>
  <si>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</si>
  <si>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</si>
  <si>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</si>
  <si>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</si>
  <si>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</si>
  <si>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</si>
  <si>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</si>
  <si>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</si>
  <si>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</si>
  <si>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</si>
  <si>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</si>
  <si>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</si>
  <si>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</si>
  <si>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</si>
  <si>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</si>
  <si>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</si>
  <si>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</si>
  <si>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</si>
  <si>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</si>
  <si>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</si>
  <si>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</si>
  <si>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</si>
  <si>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</si>
  <si>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</si>
  <si>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</si>
  <si>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</si>
  <si>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</si>
  <si>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</si>
  <si>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</si>
  <si>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</si>
  <si>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</si>
  <si>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</si>
  <si>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</si>
  <si>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</si>
  <si>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</si>
  <si>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</si>
  <si>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</si>
  <si>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&lt;parameter 1&gt;</t>
  </si>
  <si>
    <t>&lt;parameter ...&gt;</t>
  </si>
  <si>
    <t>&lt;parameter n&gt;</t>
  </si>
  <si>
    <t>&lt;test data&gt;</t>
  </si>
  <si>
    <t>&lt;condition&gt;</t>
  </si>
  <si>
    <t>&lt;result 1&gt;</t>
  </si>
  <si>
    <t>&lt;result 2&gt;</t>
  </si>
  <si>
    <t>&lt;Data&gt;</t>
  </si>
  <si>
    <t>Don't edit the grey cell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</si>
  <si>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</si>
  <si>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</si>
  <si>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</si>
  <si>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</si>
  <si>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</si>
  <si>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</si>
  <si>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</si>
  <si>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Customer name</t>
  </si>
  <si>
    <t>2 – 64  chars</t>
  </si>
  <si>
    <t>VP1</t>
  </si>
  <si>
    <t>&lt; 2 chars</t>
  </si>
  <si>
    <t>IP1</t>
  </si>
  <si>
    <t>2 chars</t>
  </si>
  <si>
    <t>VB1</t>
  </si>
  <si>
    <t>1 char</t>
  </si>
  <si>
    <t>IB1</t>
  </si>
  <si>
    <t>valid chars</t>
  </si>
  <si>
    <t>VP2</t>
  </si>
  <si>
    <t>&gt; 64 chars</t>
  </si>
  <si>
    <t>IP2</t>
  </si>
  <si>
    <t>64 chars</t>
  </si>
  <si>
    <t>VB2</t>
  </si>
  <si>
    <t>65 chars</t>
  </si>
  <si>
    <t>IB2</t>
  </si>
  <si>
    <t>invalid chars</t>
  </si>
  <si>
    <t>IP3</t>
  </si>
  <si>
    <t>0 char</t>
  </si>
  <si>
    <t>IB3</t>
  </si>
  <si>
    <t xml:space="preserve">Blue text is sample, needed to be deleted in the answer </t>
  </si>
  <si>
    <t>* Notes:</t>
  </si>
  <si>
    <t>VP1, VP2, VP3, VP4, VP5,…</t>
  </si>
  <si>
    <t>Name: John Smith
Acc. No: 123456
Loan: 2500
Term: 3 years</t>
  </si>
  <si>
    <t>Term: 3 years
Repayment: 79.86
Interest rate: 10%
Total paid: 2874.96</t>
  </si>
  <si>
    <t>Description</t>
  </si>
  <si>
    <t>Line</t>
  </si>
  <si>
    <t>Issue No</t>
  </si>
  <si>
    <t>Unfinished loop</t>
  </si>
  <si>
    <t>Function1</t>
  </si>
  <si>
    <t>Function A</t>
  </si>
  <si>
    <t>&lt;Name of function or Module&gt;</t>
  </si>
  <si>
    <t>Table 3.2 Test case design</t>
  </si>
  <si>
    <t>Table 3.3 Test case</t>
  </si>
  <si>
    <t>Table 3.1 Test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</si>
</sst>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1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 applyFill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0" borderId="0" xfId="0" applyFont="1" applyBorder="1"/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  <xf numFmtId="49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center"/>
    </xf>
    <xf numFmtId="0" fontId="1" fillId="6" borderId="37" xfId="0" applyFont="1" applyFill="1" applyBorder="1" applyAlignment="1"/>
    <xf numFmtId="0" fontId="0" fillId="0" borderId="37" xfId="0" applyFill="1" applyBorder="1"/>
    <xf numFmtId="0" fontId="1" fillId="0" borderId="37" xfId="0" applyFont="1" applyFill="1" applyBorder="1"/>
    <xf numFmtId="0" fontId="0" fillId="0" borderId="37" xfId="0" applyFill="1" applyBorder="1" applyAlignment="1">
      <alignment horizontal="center" vertical="center"/>
    </xf>
    <xf numFmtId="0" fontId="23" fillId="0" borderId="37" xfId="0" applyFont="1" applyFill="1" applyBorder="1"/>
    <xf numFmtId="0" fontId="4" fillId="0" borderId="0" xfId="1" applyFont="1" applyFill="1" applyAlignment="1"/>
    <xf numFmtId="0" fontId="24" fillId="0" borderId="0" xfId="1" applyFont="1" applyFill="1" applyAlignment="1"/>
    <xf numFmtId="0" fontId="23" fillId="0" borderId="37" xfId="0" applyFont="1" applyBorder="1" applyAlignment="1">
      <alignment horizontal="center" vertical="top"/>
    </xf>
    <xf numFmtId="0" fontId="23" fillId="0" borderId="37" xfId="0" applyFont="1" applyBorder="1" applyAlignment="1">
      <alignment vertical="top" wrapText="1"/>
    </xf>
    <xf numFmtId="0" fontId="0" fillId="13" borderId="37" xfId="0" applyFill="1" applyBorder="1"/>
    <xf numFmtId="0" fontId="23" fillId="0" borderId="37" xfId="0" applyFont="1" applyBorder="1" applyAlignment="1">
      <alignment horizontal="left"/>
    </xf>
    <xf numFmtId="0" fontId="25" fillId="0" borderId="0" xfId="0" applyFont="1" applyFill="1"/>
    <xf numFmtId="0" fontId="26" fillId="0" borderId="41" xfId="3" applyFont="1" applyFill="1" applyBorder="1" applyAlignment="1">
      <alignment horizontal="left" vertical="top" wrapText="1"/>
    </xf>
    <xf numFmtId="0" fontId="27" fillId="0" borderId="41" xfId="0" applyFont="1" applyFill="1" applyBorder="1" applyAlignment="1">
      <alignment horizontal="left" vertical="top" wrapText="1"/>
    </xf>
    <xf numFmtId="0" fontId="27" fillId="0" borderId="41" xfId="0" applyFont="1" applyFill="1" applyBorder="1" applyAlignment="1">
      <alignment vertical="top" wrapText="1"/>
    </xf>
    <xf numFmtId="0" fontId="25" fillId="0" borderId="0" xfId="0" applyFont="1"/>
    <xf numFmtId="0" fontId="27" fillId="0" borderId="0" xfId="0" applyFont="1" applyFill="1" applyAlignment="1">
      <alignment vertical="top" wrapText="1"/>
    </xf>
    <xf numFmtId="0" fontId="27" fillId="0" borderId="0" xfId="0" applyFont="1"/>
    <xf numFmtId="0" fontId="28" fillId="0" borderId="41" xfId="2" applyFont="1" applyFill="1" applyBorder="1" applyAlignment="1">
      <alignment horizontal="left" vertical="top" wrapText="1"/>
    </xf>
    <xf numFmtId="0" fontId="29" fillId="0" borderId="42" xfId="2" applyFont="1" applyFill="1" applyBorder="1" applyAlignment="1">
      <alignment horizontal="left" vertical="top" wrapText="1"/>
    </xf>
    <xf numFmtId="0" fontId="27" fillId="0" borderId="41" xfId="2" applyFont="1" applyFill="1" applyBorder="1" applyAlignment="1">
      <alignment horizontal="left" vertical="top" wrapText="1"/>
    </xf>
    <xf numFmtId="0" fontId="28" fillId="0" borderId="42" xfId="2" applyFont="1" applyFill="1" applyBorder="1" applyAlignment="1">
      <alignment horizontal="left" vertical="top" wrapText="1"/>
    </xf>
    <xf numFmtId="0" fontId="27" fillId="0" borderId="42" xfId="0" applyFont="1" applyFill="1" applyBorder="1" applyAlignment="1">
      <alignment horizontal="left" vertical="top" wrapText="1"/>
    </xf>
    <xf numFmtId="2" fontId="27" fillId="0" borderId="42" xfId="0" applyNumberFormat="1" applyFont="1" applyFill="1" applyBorder="1" applyAlignment="1">
      <alignment vertical="top" wrapText="1"/>
    </xf>
    <xf numFmtId="2" fontId="27" fillId="0" borderId="0" xfId="0" applyNumberFormat="1" applyFont="1" applyFill="1" applyAlignment="1">
      <alignment vertical="top" wrapText="1"/>
    </xf>
    <xf numFmtId="0" fontId="4" fillId="0" borderId="0" xfId="0" applyFont="1" applyBorder="1"/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Border="1" applyAlignment="1">
      <alignment horizontal="right"/>
    </xf>
    <xf numFmtId="0" fontId="16" fillId="0" borderId="57" xfId="1" applyFont="1" applyBorder="1" applyAlignment="1">
      <alignment horizontal="right"/>
    </xf>
    <xf numFmtId="0" fontId="16" fillId="0" borderId="34" xfId="1" applyFont="1" applyFill="1" applyBorder="1" applyAlignment="1">
      <alignment horizontal="right"/>
    </xf>
    <xf numFmtId="0" fontId="16" fillId="0" borderId="35" xfId="1" applyFont="1" applyFill="1" applyBorder="1" applyAlignment="1">
      <alignment horizontal="right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22" fillId="0" borderId="40" xfId="0" applyFont="1" applyFill="1" applyBorder="1" applyAlignment="1">
      <alignment horizontal="center" vertical="center"/>
    </xf>
    <xf numFmtId="0" fontId="22" fillId="0" borderId="65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tabSelected="1" workbookViewId="0">
      <selection activeCell="B15" sqref="B15"/>
    </sheetView>
  </sheetViews>
  <sheetFormatPr defaultRowHeight="14.4"/>
  <cols>
    <col min="1" max="1" width="8" bestFit="1" customWidth="1"/>
    <col min="2" max="2" width="32" customWidth="1"/>
    <col min="3" max="3" width="36.21875" customWidth="1"/>
  </cols>
  <sheetData>
    <row r="1" spans="1:3">
      <c r="A1" s="121" t="s">
        <v>87</v>
      </c>
      <c r="B1" s="121" t="s">
        <v>85</v>
      </c>
      <c r="C1" s="121" t="s">
        <v>86</v>
      </c>
    </row>
    <row r="2" spans="1:3">
      <c r="A2" s="122">
        <v>1</v>
      </c>
      <c r="B2" s="122" t="s">
        <v>88</v>
      </c>
      <c r="C2" s="122">
        <v>12</v>
      </c>
    </row>
    <row r="10" spans="1:3">
      <c r="A10" s="117" t="s">
        <v>81</v>
      </c>
      <c r="B10" s="118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47"/>
  <sheetViews>
    <sheetView topLeftCell="A7" workbookViewId="0">
      <selection activeCell="U13" sqref="U13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102"/>
    <col min="23" max="23" width="24.2187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38" t="s">
        <v>0</v>
      </c>
      <c r="B2" s="139"/>
      <c r="C2" s="140" t="s">
        <v>89</v>
      </c>
      <c r="D2" s="141"/>
      <c r="E2" s="142"/>
      <c r="F2" s="143" t="s">
        <v>1</v>
      </c>
      <c r="G2" s="144"/>
      <c r="H2" s="144"/>
      <c r="I2" s="144"/>
      <c r="J2" s="144"/>
      <c r="K2" s="144"/>
      <c r="L2" s="145" t="s">
        <v>90</v>
      </c>
      <c r="M2" s="146"/>
      <c r="N2" s="146"/>
      <c r="O2" s="146"/>
      <c r="P2" s="146"/>
      <c r="Q2" s="146"/>
      <c r="R2" s="146"/>
      <c r="S2" s="146"/>
      <c r="T2" s="147"/>
    </row>
    <row r="3" spans="1:22" ht="13.5" customHeight="1">
      <c r="A3" s="148" t="s">
        <v>2</v>
      </c>
      <c r="B3" s="149"/>
      <c r="C3" s="150" t="s">
        <v>3</v>
      </c>
      <c r="D3" s="151"/>
      <c r="E3" s="152"/>
      <c r="F3" s="153" t="s">
        <v>4</v>
      </c>
      <c r="G3" s="154"/>
      <c r="H3" s="154"/>
      <c r="I3" s="154"/>
      <c r="J3" s="154"/>
      <c r="K3" s="155"/>
      <c r="L3" s="156"/>
      <c r="M3" s="156"/>
      <c r="N3" s="156"/>
      <c r="O3" s="5"/>
      <c r="P3" s="5"/>
      <c r="Q3" s="5"/>
      <c r="R3" s="5"/>
      <c r="S3" s="5"/>
      <c r="T3" s="6"/>
    </row>
    <row r="4" spans="1:22" ht="13.5" customHeight="1">
      <c r="A4" s="148" t="s">
        <v>5</v>
      </c>
      <c r="B4" s="149"/>
      <c r="C4" s="164"/>
      <c r="D4" s="165"/>
      <c r="E4" s="7"/>
      <c r="F4" s="153" t="s">
        <v>6</v>
      </c>
      <c r="G4" s="154"/>
      <c r="H4" s="154"/>
      <c r="I4" s="154"/>
      <c r="J4" s="154"/>
      <c r="K4" s="155"/>
      <c r="L4" s="166">
        <v>-2</v>
      </c>
      <c r="M4" s="167"/>
      <c r="N4" s="167"/>
      <c r="O4" s="167"/>
      <c r="P4" s="167"/>
      <c r="Q4" s="167"/>
      <c r="R4" s="167"/>
      <c r="S4" s="167"/>
      <c r="T4" s="168"/>
    </row>
    <row r="5" spans="1:22" ht="13.5" customHeight="1">
      <c r="A5" s="148" t="s">
        <v>7</v>
      </c>
      <c r="B5" s="149"/>
      <c r="C5" s="169" t="s">
        <v>8</v>
      </c>
      <c r="D5" s="169"/>
      <c r="E5" s="169"/>
      <c r="F5" s="170"/>
      <c r="G5" s="170"/>
      <c r="H5" s="170"/>
      <c r="I5" s="170"/>
      <c r="J5" s="170"/>
      <c r="K5" s="170"/>
      <c r="L5" s="169"/>
      <c r="M5" s="169"/>
      <c r="N5" s="169"/>
      <c r="O5" s="169"/>
      <c r="P5" s="169"/>
      <c r="Q5" s="169"/>
      <c r="R5" s="169"/>
      <c r="S5" s="169"/>
      <c r="T5" s="169"/>
    </row>
    <row r="6" spans="1:22" ht="13.5" customHeight="1">
      <c r="A6" s="171" t="s">
        <v>9</v>
      </c>
      <c r="B6" s="172"/>
      <c r="C6" s="173" t="s">
        <v>10</v>
      </c>
      <c r="D6" s="174"/>
      <c r="E6" s="175"/>
      <c r="F6" s="173" t="s">
        <v>11</v>
      </c>
      <c r="G6" s="174"/>
      <c r="H6" s="174"/>
      <c r="I6" s="174"/>
      <c r="J6" s="174"/>
      <c r="K6" s="176"/>
      <c r="L6" s="174" t="s">
        <v>12</v>
      </c>
      <c r="M6" s="174"/>
      <c r="N6" s="174"/>
      <c r="O6" s="177" t="s">
        <v>13</v>
      </c>
      <c r="P6" s="174"/>
      <c r="Q6" s="174"/>
      <c r="R6" s="174"/>
      <c r="S6" s="174"/>
      <c r="T6" s="178"/>
    </row>
    <row r="7" spans="1:22" ht="13.5" customHeight="1" thickBot="1">
      <c r="A7" s="157">
        <f>COUNTIF(F40:HQ40,"P")</f>
        <v>0</v>
      </c>
      <c r="B7" s="158"/>
      <c r="C7" s="159">
        <f>COUNTIF(F40:HQ40,"F")</f>
        <v>0</v>
      </c>
      <c r="D7" s="160"/>
      <c r="E7" s="158"/>
      <c r="F7" s="159">
        <f>SUM(O7,- A7,- C7)</f>
        <v>2</v>
      </c>
      <c r="G7" s="160"/>
      <c r="H7" s="160"/>
      <c r="I7" s="160"/>
      <c r="J7" s="160"/>
      <c r="K7" s="161"/>
      <c r="L7" s="32">
        <f>COUNTIF(E39:HQ39,"N")</f>
        <v>1</v>
      </c>
      <c r="M7" s="32">
        <f>COUNTIF(E39:HQ39,"A")</f>
        <v>1</v>
      </c>
      <c r="N7" s="32">
        <f>COUNTIF(E39:HQ39,"B")</f>
        <v>0</v>
      </c>
      <c r="O7" s="162">
        <f>COUNTA(E9:HT9)</f>
        <v>2</v>
      </c>
      <c r="P7" s="160"/>
      <c r="Q7" s="160"/>
      <c r="R7" s="160"/>
      <c r="S7" s="160"/>
      <c r="T7" s="163"/>
      <c r="U7" s="8"/>
    </row>
    <row r="8" spans="1:22" ht="10.8" thickBot="1"/>
    <row r="9" spans="1:22" ht="46.5" customHeight="1" thickBot="1">
      <c r="A9" s="189"/>
      <c r="B9" s="190"/>
      <c r="C9" s="190"/>
      <c r="D9" s="190"/>
      <c r="E9" s="44"/>
      <c r="F9" s="54" t="s">
        <v>14</v>
      </c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6"/>
      <c r="U9" s="35"/>
      <c r="V9" s="103"/>
    </row>
    <row r="10" spans="1:22" ht="13.5" customHeight="1">
      <c r="A10" s="48" t="s">
        <v>16</v>
      </c>
      <c r="B10" s="45" t="s">
        <v>17</v>
      </c>
      <c r="C10" s="57"/>
      <c r="D10" s="58"/>
      <c r="E10" s="5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6"/>
    </row>
    <row r="11" spans="1:22" ht="13.5" customHeight="1">
      <c r="A11" s="49"/>
      <c r="B11" s="46"/>
      <c r="C11" s="11"/>
      <c r="D11" s="30" t="s">
        <v>47</v>
      </c>
      <c r="E11" s="60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7"/>
      <c r="V11" s="103"/>
    </row>
    <row r="12" spans="1:22" ht="13.5" customHeight="1">
      <c r="A12" s="49"/>
      <c r="B12" s="46"/>
      <c r="C12" s="11"/>
      <c r="D12" s="30"/>
      <c r="E12" s="60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7"/>
    </row>
    <row r="13" spans="1:22" ht="13.5" customHeight="1">
      <c r="A13" s="49"/>
      <c r="B13" s="46" t="s">
        <v>42</v>
      </c>
      <c r="C13" s="11"/>
      <c r="D13" s="30"/>
      <c r="E13" s="61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7"/>
    </row>
    <row r="14" spans="1:22" ht="15.6" customHeight="1">
      <c r="A14" s="49"/>
      <c r="B14" s="47" t="s">
        <v>43</v>
      </c>
      <c r="C14" s="11"/>
      <c r="D14" s="30"/>
      <c r="E14" s="6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7"/>
    </row>
    <row r="15" spans="1:22" ht="13.5" customHeight="1">
      <c r="A15" s="49"/>
      <c r="B15" s="46"/>
      <c r="C15" s="11"/>
      <c r="D15" s="30" t="s">
        <v>46</v>
      </c>
      <c r="E15" s="62"/>
      <c r="F15" s="13" t="s">
        <v>18</v>
      </c>
      <c r="G15" s="13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7"/>
    </row>
    <row r="16" spans="1:22" ht="13.5" customHeight="1">
      <c r="A16" s="49"/>
      <c r="B16" s="46"/>
      <c r="C16" s="11"/>
      <c r="D16" s="30" t="s">
        <v>46</v>
      </c>
      <c r="E16" s="6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37"/>
    </row>
    <row r="17" spans="1:21" ht="13.5" customHeight="1">
      <c r="A17" s="49"/>
      <c r="B17" s="46"/>
      <c r="C17" s="11"/>
      <c r="D17" s="30" t="s">
        <v>46</v>
      </c>
      <c r="E17" s="6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37"/>
      <c r="U17" s="14"/>
    </row>
    <row r="18" spans="1:21" ht="13.5" customHeight="1">
      <c r="A18" s="49"/>
      <c r="B18" s="47" t="s">
        <v>44</v>
      </c>
      <c r="C18" s="11"/>
      <c r="D18" s="30"/>
      <c r="E18" s="6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7"/>
      <c r="U18" s="14"/>
    </row>
    <row r="19" spans="1:21" ht="13.5" customHeight="1">
      <c r="A19" s="49"/>
      <c r="B19" s="46"/>
      <c r="C19" s="11"/>
      <c r="D19" s="187" t="s">
        <v>46</v>
      </c>
      <c r="E19" s="188"/>
      <c r="F19" s="13" t="s">
        <v>18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7"/>
    </row>
    <row r="20" spans="1:21" ht="13.5" customHeight="1">
      <c r="A20" s="49"/>
      <c r="B20" s="46"/>
      <c r="C20" s="11"/>
      <c r="D20" s="181" t="s">
        <v>46</v>
      </c>
      <c r="E20" s="182"/>
      <c r="F20" s="13"/>
      <c r="G20" s="13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37"/>
    </row>
    <row r="21" spans="1:21" ht="13.5" customHeight="1">
      <c r="A21" s="49"/>
      <c r="B21" s="46"/>
      <c r="C21" s="11"/>
      <c r="D21" s="183" t="s">
        <v>46</v>
      </c>
      <c r="E21" s="18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37"/>
    </row>
    <row r="22" spans="1:21" ht="13.5" customHeight="1">
      <c r="A22" s="49"/>
      <c r="B22" s="47" t="s">
        <v>45</v>
      </c>
      <c r="C22" s="11"/>
      <c r="D22" s="30"/>
      <c r="E22" s="6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7"/>
    </row>
    <row r="23" spans="1:21" ht="13.5" customHeight="1">
      <c r="A23" s="49"/>
      <c r="B23" s="46"/>
      <c r="C23" s="11"/>
      <c r="D23" s="185" t="s">
        <v>46</v>
      </c>
      <c r="E23" s="186"/>
      <c r="F23" s="13" t="s">
        <v>18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37"/>
    </row>
    <row r="24" spans="1:21" ht="13.5" customHeight="1">
      <c r="A24" s="49"/>
      <c r="B24" s="46"/>
      <c r="C24" s="11"/>
      <c r="D24" s="187" t="s">
        <v>46</v>
      </c>
      <c r="E24" s="188"/>
      <c r="F24" s="13"/>
      <c r="G24" s="13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7"/>
    </row>
    <row r="25" spans="1:21" ht="13.5" customHeight="1">
      <c r="A25" s="49"/>
      <c r="B25" s="46"/>
      <c r="C25" s="11"/>
      <c r="D25" s="64"/>
      <c r="E25" s="6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7"/>
    </row>
    <row r="26" spans="1:21" ht="13.5" customHeight="1">
      <c r="A26" s="49"/>
      <c r="B26" s="46"/>
      <c r="C26" s="11"/>
      <c r="D26" s="12"/>
      <c r="E26" s="6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7"/>
    </row>
    <row r="27" spans="1:21" ht="13.5" customHeight="1">
      <c r="A27" s="49"/>
      <c r="B27" s="46"/>
      <c r="C27" s="11"/>
      <c r="D27" s="12"/>
      <c r="E27" s="6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7"/>
    </row>
    <row r="28" spans="1:21" ht="13.5" customHeight="1">
      <c r="A28" s="49"/>
      <c r="B28" s="46"/>
      <c r="C28" s="11"/>
      <c r="D28" s="12"/>
      <c r="E28" s="6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7"/>
    </row>
    <row r="29" spans="1:21" ht="13.5" customHeight="1">
      <c r="A29" s="49"/>
      <c r="B29" s="65"/>
      <c r="C29" s="11"/>
      <c r="D29" s="12"/>
      <c r="E29" s="6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7"/>
    </row>
    <row r="30" spans="1:21" ht="13.5" customHeight="1" thickBot="1">
      <c r="A30" s="52"/>
      <c r="B30" s="66"/>
      <c r="C30" s="67"/>
      <c r="D30" s="68"/>
      <c r="E30" s="63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38"/>
    </row>
    <row r="31" spans="1:21" ht="13.5" customHeight="1">
      <c r="A31" s="53" t="s">
        <v>19</v>
      </c>
      <c r="B31" s="72" t="s">
        <v>20</v>
      </c>
      <c r="C31" s="73"/>
      <c r="D31" s="74"/>
      <c r="E31" s="75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7"/>
    </row>
    <row r="32" spans="1:21" ht="13.5" customHeight="1">
      <c r="A32" s="50"/>
      <c r="B32" s="78"/>
      <c r="C32" s="15"/>
      <c r="D32" s="31" t="s">
        <v>48</v>
      </c>
      <c r="E32" s="17"/>
      <c r="F32" s="13" t="s">
        <v>18</v>
      </c>
      <c r="G32" s="13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37"/>
    </row>
    <row r="33" spans="1:20" ht="13.5" customHeight="1">
      <c r="A33" s="50"/>
      <c r="B33" s="78"/>
      <c r="C33" s="18"/>
      <c r="D33" s="31" t="s">
        <v>49</v>
      </c>
      <c r="E33" s="19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7"/>
    </row>
    <row r="34" spans="1:20" ht="13.5" customHeight="1">
      <c r="A34" s="50"/>
      <c r="B34" s="78" t="s">
        <v>21</v>
      </c>
      <c r="C34" s="18"/>
      <c r="D34" s="16"/>
      <c r="E34" s="19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7"/>
    </row>
    <row r="35" spans="1:20" ht="13.5" customHeight="1">
      <c r="A35" s="50"/>
      <c r="B35" s="78"/>
      <c r="C35" s="18"/>
      <c r="D35" s="16"/>
      <c r="E35" s="19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7"/>
    </row>
    <row r="36" spans="1:20" ht="13.5" customHeight="1">
      <c r="A36" s="50"/>
      <c r="B36" s="78" t="s">
        <v>22</v>
      </c>
      <c r="C36" s="18"/>
      <c r="D36" s="16"/>
      <c r="E36" s="1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7"/>
    </row>
    <row r="37" spans="1:20" ht="13.5" customHeight="1">
      <c r="A37" s="50"/>
      <c r="B37" s="78"/>
      <c r="C37" s="18"/>
      <c r="D37" s="31" t="s">
        <v>50</v>
      </c>
      <c r="E37" s="19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7"/>
    </row>
    <row r="38" spans="1:20" ht="13.5" customHeight="1" thickBot="1">
      <c r="A38" s="51"/>
      <c r="B38" s="79"/>
      <c r="C38" s="80"/>
      <c r="D38" s="81" t="s">
        <v>50</v>
      </c>
      <c r="E38" s="82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4"/>
    </row>
    <row r="39" spans="1:20" ht="13.5" customHeight="1">
      <c r="A39" s="50" t="s">
        <v>23</v>
      </c>
      <c r="B39" s="191" t="s">
        <v>24</v>
      </c>
      <c r="C39" s="192"/>
      <c r="D39" s="192"/>
      <c r="E39" s="69"/>
      <c r="F39" s="70" t="s">
        <v>25</v>
      </c>
      <c r="G39" s="70" t="s">
        <v>26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1"/>
    </row>
    <row r="40" spans="1:20" ht="13.5" customHeight="1">
      <c r="A40" s="50"/>
      <c r="B40" s="193" t="s">
        <v>27</v>
      </c>
      <c r="C40" s="194"/>
      <c r="D40" s="194"/>
      <c r="E40" s="21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39"/>
    </row>
    <row r="41" spans="1:20" ht="13.5" customHeight="1">
      <c r="A41" s="50"/>
      <c r="B41" s="195" t="s">
        <v>28</v>
      </c>
      <c r="C41" s="196"/>
      <c r="D41" s="196"/>
      <c r="E41" s="23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40"/>
    </row>
    <row r="42" spans="1:20" ht="10.8" thickBot="1">
      <c r="A42" s="51"/>
      <c r="B42" s="179" t="s">
        <v>29</v>
      </c>
      <c r="C42" s="180"/>
      <c r="D42" s="180"/>
      <c r="E42" s="41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3"/>
    </row>
    <row r="43" spans="1:20">
      <c r="A43" s="25"/>
    </row>
    <row r="46" spans="1:20">
      <c r="A46" s="117" t="s">
        <v>81</v>
      </c>
      <c r="B46" s="118" t="s">
        <v>80</v>
      </c>
    </row>
    <row r="47" spans="1:20">
      <c r="B47" s="33" t="s">
        <v>51</v>
      </c>
      <c r="C47" s="34"/>
    </row>
  </sheetData>
  <mergeCells count="33">
    <mergeCell ref="A9:D9"/>
    <mergeCell ref="D19:E19"/>
    <mergeCell ref="B39:D39"/>
    <mergeCell ref="B40:D40"/>
    <mergeCell ref="B41:D41"/>
    <mergeCell ref="B42:D42"/>
    <mergeCell ref="D20:E20"/>
    <mergeCell ref="D21:E21"/>
    <mergeCell ref="D23:E23"/>
    <mergeCell ref="D24:E24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 JB10:JP38 SX10:TL38 ACT10:ADH38 AMP10:AND38 AWL10:AWZ38 BGH10:BGV38 BQD10:BQR38 BZZ10:CAN38 CJV10:CKJ38 CTR10:CUF38 DDN10:DEB38 DNJ10:DNX38 DXF10:DXT38 EHB10:EHP38 EQX10:ERL38 FAT10:FBH38 FKP10:FLD38 FUL10:FUZ38 GEH10:GEV38 GOD10:GOR38 GXZ10:GYN38 HHV10:HIJ38 HRR10:HSF38 IBN10:ICB38 ILJ10:ILX38 IVF10:IVT38 JFB10:JFP38 JOX10:JPL38 JYT10:JZH38 KIP10:KJD38 KSL10:KSZ38 LCH10:LCV38 LMD10:LMR38 LVZ10:LWN38 MFV10:MGJ38 MPR10:MQF38 MZN10:NAB38 NJJ10:NJX38 NTF10:NTT38 ODB10:ODP38 OMX10:ONL38 OWT10:OXH38 PGP10:PHD38 PQL10:PQZ38 QAH10:QAV38 QKD10:QKR38 QTZ10:QUN38 RDV10:REJ38 RNR10:ROF38 RXN10:RYB38 SHJ10:SHX38 SRF10:SRT38 TBB10:TBP38 TKX10:TLL38 TUT10:TVH38 UEP10:UFD38 UOL10:UOZ38 UYH10:UYV38 VID10:VIR38 VRZ10:VSN38 WBV10:WCJ38 WLR10:WMF38 WVN10:WWB3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WVN983050:WWB983078" xr:uid="{31A0521F-9DA4-4728-BFCC-F5F5589FE604}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EEC729EE-B923-4699-8755-392492C7FE70}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S28"/>
  <sheetViews>
    <sheetView workbookViewId="0">
      <selection activeCell="A24" sqref="A24:B24"/>
    </sheetView>
  </sheetViews>
  <sheetFormatPr defaultRowHeight="14.4"/>
  <cols>
    <col min="1" max="1" width="14.44140625" bestFit="1" customWidth="1"/>
    <col min="2" max="2" width="13.77734375" bestFit="1" customWidth="1"/>
    <col min="4" max="4" width="15.21875" bestFit="1" customWidth="1"/>
    <col min="6" max="6" width="15.21875" bestFit="1" customWidth="1"/>
    <col min="8" max="8" width="16.6640625" bestFit="1" customWidth="1"/>
    <col min="12" max="12" width="26.21875" customWidth="1"/>
    <col min="13" max="13" width="29.44140625" customWidth="1"/>
  </cols>
  <sheetData>
    <row r="1" spans="1:19">
      <c r="A1" s="197" t="s">
        <v>94</v>
      </c>
      <c r="B1" s="197"/>
      <c r="C1" s="197"/>
      <c r="D1" s="197"/>
      <c r="E1" s="197"/>
      <c r="F1" s="197"/>
      <c r="G1" s="197"/>
      <c r="H1" s="197"/>
      <c r="I1" s="197"/>
      <c r="O1" s="26"/>
      <c r="P1" s="26"/>
      <c r="Q1" s="26"/>
      <c r="R1" s="26"/>
      <c r="S1" s="26"/>
    </row>
    <row r="3" spans="1:19">
      <c r="A3" s="112" t="s">
        <v>16</v>
      </c>
      <c r="B3" s="112" t="s">
        <v>56</v>
      </c>
      <c r="C3" s="112" t="s">
        <v>54</v>
      </c>
      <c r="D3" s="112" t="s">
        <v>55</v>
      </c>
      <c r="E3" s="112" t="s">
        <v>54</v>
      </c>
      <c r="F3" s="112" t="s">
        <v>57</v>
      </c>
      <c r="G3" s="112" t="s">
        <v>54</v>
      </c>
      <c r="H3" s="112" t="s">
        <v>58</v>
      </c>
      <c r="I3" s="112" t="s">
        <v>54</v>
      </c>
    </row>
    <row r="4" spans="1:19">
      <c r="A4" s="198" t="s">
        <v>59</v>
      </c>
      <c r="B4" s="116" t="s">
        <v>60</v>
      </c>
      <c r="C4" s="116" t="s">
        <v>61</v>
      </c>
      <c r="D4" s="116" t="s">
        <v>62</v>
      </c>
      <c r="E4" s="116" t="s">
        <v>63</v>
      </c>
      <c r="F4" s="116" t="s">
        <v>64</v>
      </c>
      <c r="G4" s="116" t="s">
        <v>65</v>
      </c>
      <c r="H4" s="116" t="s">
        <v>66</v>
      </c>
      <c r="I4" s="116" t="s">
        <v>67</v>
      </c>
    </row>
    <row r="5" spans="1:19">
      <c r="A5" s="199"/>
      <c r="B5" s="116" t="s">
        <v>68</v>
      </c>
      <c r="C5" s="116" t="s">
        <v>69</v>
      </c>
      <c r="D5" s="116" t="s">
        <v>70</v>
      </c>
      <c r="E5" s="116" t="s">
        <v>71</v>
      </c>
      <c r="F5" s="116" t="s">
        <v>72</v>
      </c>
      <c r="G5" s="116" t="s">
        <v>73</v>
      </c>
      <c r="H5" s="116" t="s">
        <v>74</v>
      </c>
      <c r="I5" s="116" t="s">
        <v>75</v>
      </c>
    </row>
    <row r="6" spans="1:19">
      <c r="A6" s="200"/>
      <c r="B6" s="116"/>
      <c r="C6" s="116"/>
      <c r="D6" s="116" t="s">
        <v>76</v>
      </c>
      <c r="E6" s="116" t="s">
        <v>77</v>
      </c>
      <c r="F6" s="116"/>
      <c r="G6" s="116"/>
      <c r="H6" s="116" t="s">
        <v>78</v>
      </c>
      <c r="I6" s="116" t="s">
        <v>79</v>
      </c>
    </row>
    <row r="7" spans="1:19">
      <c r="A7" s="113"/>
      <c r="B7" s="113"/>
      <c r="C7" s="113"/>
      <c r="D7" s="113"/>
      <c r="E7" s="113"/>
      <c r="F7" s="113"/>
      <c r="G7" s="113"/>
      <c r="H7" s="113"/>
      <c r="I7" s="113"/>
    </row>
    <row r="8" spans="1:19">
      <c r="A8" s="113"/>
      <c r="B8" s="113"/>
      <c r="C8" s="113"/>
      <c r="D8" s="113"/>
      <c r="E8" s="113"/>
      <c r="F8" s="113"/>
      <c r="G8" s="113"/>
      <c r="H8" s="113"/>
      <c r="I8" s="113"/>
    </row>
    <row r="9" spans="1:19">
      <c r="A9" s="113"/>
      <c r="B9" s="113"/>
      <c r="C9" s="113"/>
      <c r="D9" s="113"/>
      <c r="E9" s="113"/>
      <c r="F9" s="113"/>
      <c r="G9" s="113"/>
      <c r="H9" s="113"/>
      <c r="I9" s="113"/>
    </row>
    <row r="10" spans="1:19">
      <c r="A10" s="113"/>
      <c r="B10" s="113"/>
      <c r="C10" s="113"/>
      <c r="D10" s="113"/>
      <c r="E10" s="113"/>
      <c r="F10" s="113"/>
      <c r="G10" s="113"/>
      <c r="H10" s="113"/>
      <c r="I10" s="113"/>
    </row>
    <row r="11" spans="1:19">
      <c r="A11" s="113"/>
      <c r="B11" s="113"/>
      <c r="C11" s="113"/>
      <c r="D11" s="113"/>
      <c r="E11" s="113"/>
      <c r="F11" s="113"/>
      <c r="G11" s="113"/>
      <c r="H11" s="113"/>
      <c r="I11" s="113"/>
    </row>
    <row r="12" spans="1:19">
      <c r="A12" s="113"/>
      <c r="B12" s="113"/>
      <c r="C12" s="113"/>
      <c r="D12" s="113"/>
      <c r="E12" s="113"/>
      <c r="F12" s="113"/>
      <c r="G12" s="113"/>
      <c r="H12" s="113"/>
      <c r="I12" s="113"/>
    </row>
    <row r="13" spans="1:19">
      <c r="A13" s="113"/>
      <c r="B13" s="113"/>
      <c r="C13" s="113"/>
      <c r="D13" s="113"/>
      <c r="E13" s="113"/>
      <c r="F13" s="113"/>
      <c r="G13" s="113"/>
      <c r="H13" s="113"/>
      <c r="I13" s="113"/>
    </row>
    <row r="14" spans="1:19">
      <c r="A14" s="113"/>
      <c r="B14" s="113"/>
      <c r="C14" s="113"/>
      <c r="D14" s="113"/>
      <c r="E14" s="113"/>
      <c r="F14" s="113"/>
      <c r="G14" s="113"/>
      <c r="H14" s="113"/>
      <c r="I14" s="113"/>
    </row>
    <row r="15" spans="1:19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19">
      <c r="A16" s="113"/>
      <c r="B16" s="113"/>
      <c r="C16" s="113"/>
      <c r="D16" s="113"/>
      <c r="E16" s="113"/>
      <c r="F16" s="113"/>
      <c r="G16" s="113"/>
      <c r="H16" s="113"/>
      <c r="I16" s="113"/>
    </row>
    <row r="17" spans="1:9">
      <c r="A17" s="113"/>
      <c r="B17" s="113"/>
      <c r="C17" s="113"/>
      <c r="D17" s="113"/>
      <c r="E17" s="113"/>
      <c r="F17" s="113"/>
      <c r="G17" s="113"/>
      <c r="H17" s="113"/>
      <c r="I17" s="113"/>
    </row>
    <row r="18" spans="1:9">
      <c r="A18" s="114"/>
      <c r="B18" s="113"/>
      <c r="C18" s="113"/>
      <c r="D18" s="113"/>
      <c r="E18" s="113"/>
      <c r="F18" s="113"/>
      <c r="G18" s="113"/>
      <c r="H18" s="113"/>
      <c r="I18" s="113"/>
    </row>
    <row r="19" spans="1:9">
      <c r="A19" s="113"/>
      <c r="B19" s="113"/>
      <c r="C19" s="113"/>
      <c r="D19" s="113"/>
      <c r="E19" s="113"/>
      <c r="F19" s="113"/>
      <c r="G19" s="113"/>
      <c r="H19" s="113"/>
      <c r="I19" s="113"/>
    </row>
    <row r="20" spans="1:9">
      <c r="A20" s="115"/>
      <c r="B20" s="113"/>
      <c r="C20" s="113"/>
      <c r="D20" s="113"/>
      <c r="E20" s="113"/>
      <c r="F20" s="113"/>
      <c r="G20" s="113"/>
      <c r="H20" s="113"/>
      <c r="I20" s="113"/>
    </row>
    <row r="21" spans="1:9">
      <c r="A21" s="115"/>
      <c r="B21" s="113"/>
      <c r="C21" s="113"/>
      <c r="D21" s="113"/>
      <c r="E21" s="113"/>
      <c r="F21" s="113"/>
      <c r="G21" s="113"/>
      <c r="H21" s="113"/>
      <c r="I21" s="113"/>
    </row>
    <row r="22" spans="1:9">
      <c r="A22" s="115"/>
      <c r="B22" s="113"/>
      <c r="C22" s="113"/>
      <c r="D22" s="113"/>
      <c r="E22" s="113"/>
      <c r="F22" s="113"/>
      <c r="G22" s="113"/>
      <c r="H22" s="113"/>
      <c r="I22" s="113"/>
    </row>
    <row r="24" spans="1:9">
      <c r="A24" s="117" t="s">
        <v>81</v>
      </c>
      <c r="B24" s="118" t="s">
        <v>80</v>
      </c>
      <c r="C24" s="117"/>
      <c r="D24" s="104"/>
    </row>
    <row r="25" spans="1:9">
      <c r="A25" s="105"/>
      <c r="B25" s="106"/>
      <c r="C25" s="107"/>
      <c r="D25" s="35"/>
    </row>
    <row r="26" spans="1:9">
      <c r="A26" s="108"/>
      <c r="B26" s="109"/>
      <c r="C26" s="110"/>
      <c r="D26" s="104"/>
    </row>
    <row r="27" spans="1:9">
      <c r="A27" s="111"/>
      <c r="B27" s="104"/>
      <c r="C27" s="104"/>
      <c r="D27" s="104"/>
    </row>
    <row r="28" spans="1:9">
      <c r="A28" s="108"/>
      <c r="B28" s="104"/>
      <c r="C28" s="104"/>
      <c r="D28" s="104"/>
    </row>
  </sheetData>
  <mergeCells count="2">
    <mergeCell ref="A1:I1"/>
    <mergeCell ref="A4:A6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D24"/>
  <sheetViews>
    <sheetView topLeftCell="A4" workbookViewId="0">
      <selection activeCell="A24" sqref="A24:B24"/>
    </sheetView>
  </sheetViews>
  <sheetFormatPr defaultRowHeight="14.4"/>
  <cols>
    <col min="1" max="1" width="11.6640625" bestFit="1" customWidth="1"/>
    <col min="2" max="2" width="29.6640625" customWidth="1"/>
    <col min="3" max="3" width="38.5546875" customWidth="1"/>
    <col min="4" max="4" width="22.21875" bestFit="1" customWidth="1"/>
  </cols>
  <sheetData>
    <row r="1" spans="1:4">
      <c r="A1" s="197" t="s">
        <v>92</v>
      </c>
      <c r="B1" s="197"/>
      <c r="C1" s="197"/>
      <c r="D1" s="197"/>
    </row>
    <row r="3" spans="1:4" ht="28.8">
      <c r="A3" s="100" t="s">
        <v>31</v>
      </c>
      <c r="B3" s="101" t="s">
        <v>85</v>
      </c>
      <c r="C3" s="101" t="s">
        <v>32</v>
      </c>
      <c r="D3" s="101" t="s">
        <v>30</v>
      </c>
    </row>
    <row r="4" spans="1:4" ht="57.6">
      <c r="A4" s="119">
        <v>1</v>
      </c>
      <c r="B4" s="120" t="s">
        <v>83</v>
      </c>
      <c r="C4" s="120" t="s">
        <v>84</v>
      </c>
      <c r="D4" s="120" t="s">
        <v>82</v>
      </c>
    </row>
    <row r="5" spans="1:4">
      <c r="A5" s="28">
        <v>2</v>
      </c>
      <c r="B5" s="27"/>
      <c r="C5" s="27"/>
      <c r="D5" s="27"/>
    </row>
    <row r="6" spans="1:4">
      <c r="A6" s="28">
        <v>3</v>
      </c>
      <c r="B6" s="27"/>
      <c r="C6" s="27"/>
      <c r="D6" s="27"/>
    </row>
    <row r="7" spans="1:4">
      <c r="A7" s="28">
        <v>4</v>
      </c>
      <c r="B7" s="27"/>
      <c r="C7" s="27"/>
      <c r="D7" s="27"/>
    </row>
    <row r="8" spans="1:4">
      <c r="A8" s="28">
        <v>5</v>
      </c>
      <c r="B8" s="27"/>
      <c r="C8" s="27"/>
      <c r="D8" s="27"/>
    </row>
    <row r="9" spans="1:4">
      <c r="A9" s="28">
        <v>6</v>
      </c>
      <c r="B9" s="27"/>
      <c r="C9" s="27"/>
      <c r="D9" s="27"/>
    </row>
    <row r="10" spans="1:4">
      <c r="A10" s="28">
        <v>7</v>
      </c>
      <c r="B10" s="27"/>
      <c r="C10" s="27"/>
      <c r="D10" s="27"/>
    </row>
    <row r="11" spans="1:4">
      <c r="A11" s="28">
        <v>8</v>
      </c>
      <c r="B11" s="27"/>
      <c r="C11" s="27"/>
      <c r="D11" s="27"/>
    </row>
    <row r="12" spans="1:4">
      <c r="A12" s="28">
        <v>9</v>
      </c>
      <c r="B12" s="27"/>
      <c r="C12" s="27"/>
      <c r="D12" s="27"/>
    </row>
    <row r="13" spans="1:4">
      <c r="A13" s="28">
        <v>10</v>
      </c>
      <c r="B13" s="27"/>
      <c r="C13" s="27"/>
      <c r="D13" s="27"/>
    </row>
    <row r="14" spans="1:4">
      <c r="A14" s="28"/>
      <c r="B14" s="27"/>
      <c r="C14" s="27"/>
      <c r="D14" s="27"/>
    </row>
    <row r="15" spans="1:4">
      <c r="A15" s="28"/>
      <c r="B15" s="27"/>
      <c r="C15" s="27"/>
      <c r="D15" s="27"/>
    </row>
    <row r="16" spans="1:4">
      <c r="A16" s="28"/>
      <c r="B16" s="27"/>
      <c r="C16" s="27"/>
      <c r="D16" s="27"/>
    </row>
    <row r="17" spans="1:4">
      <c r="A17" s="28"/>
      <c r="B17" s="27"/>
      <c r="C17" s="27"/>
      <c r="D17" s="27"/>
    </row>
    <row r="18" spans="1:4">
      <c r="A18" s="28"/>
      <c r="B18" s="27"/>
      <c r="C18" s="27"/>
      <c r="D18" s="27"/>
    </row>
    <row r="19" spans="1:4">
      <c r="A19" s="28"/>
      <c r="B19" s="27"/>
      <c r="C19" s="27"/>
      <c r="D19" s="27"/>
    </row>
    <row r="20" spans="1:4">
      <c r="A20" s="28"/>
      <c r="B20" s="27"/>
      <c r="C20" s="27"/>
      <c r="D20" s="27"/>
    </row>
    <row r="21" spans="1:4">
      <c r="A21" s="28"/>
      <c r="B21" s="27"/>
      <c r="C21" s="27"/>
      <c r="D21" s="27"/>
    </row>
    <row r="22" spans="1:4">
      <c r="A22" s="28"/>
      <c r="B22" s="27"/>
      <c r="C22" s="27"/>
      <c r="D22" s="27"/>
    </row>
    <row r="24" spans="1:4">
      <c r="A24" s="117" t="s">
        <v>81</v>
      </c>
      <c r="B24" s="118" t="s">
        <v>80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98"/>
  <sheetViews>
    <sheetView topLeftCell="A67" workbookViewId="0">
      <selection activeCell="A82" sqref="A82:B82"/>
    </sheetView>
  </sheetViews>
  <sheetFormatPr defaultColWidth="9" defaultRowHeight="10.199999999999999"/>
  <cols>
    <col min="1" max="1" width="8" style="29" bestFit="1" customWidth="1"/>
    <col min="2" max="2" width="23" style="29" customWidth="1"/>
    <col min="3" max="3" width="11" style="29" bestFit="1" customWidth="1"/>
    <col min="4" max="4" width="23.5546875" style="29" customWidth="1"/>
    <col min="5" max="5" width="20.77734375" style="29" customWidth="1"/>
    <col min="6" max="6" width="11.109375" style="29" customWidth="1"/>
    <col min="7" max="7" width="10.44140625" style="29" customWidth="1"/>
    <col min="8" max="8" width="14.109375" style="29" customWidth="1"/>
    <col min="9" max="9" width="17.21875" style="29" customWidth="1"/>
    <col min="10" max="16384" width="9" style="29"/>
  </cols>
  <sheetData>
    <row r="1" spans="1:9" ht="13.8">
      <c r="A1" s="123"/>
      <c r="B1" s="123"/>
      <c r="C1" s="124"/>
      <c r="D1" s="125" t="str">
        <f>"Pass: "&amp;COUNTIF($F$6:$F$1011,"Pass")</f>
        <v>Pass: 0</v>
      </c>
      <c r="E1" s="126" t="str">
        <f>"Untested: "&amp;COUNTIF($F$6:$F$1011,"Untest")</f>
        <v>Untested: 0</v>
      </c>
      <c r="F1" s="127"/>
      <c r="G1" s="128"/>
      <c r="H1" s="129"/>
      <c r="I1" s="129"/>
    </row>
    <row r="2" spans="1:9" ht="26.4">
      <c r="A2" s="130" t="s">
        <v>33</v>
      </c>
      <c r="B2" s="131" t="s">
        <v>91</v>
      </c>
      <c r="C2" s="132"/>
      <c r="D2" s="125" t="str">
        <f>"Fail: "&amp;COUNTIF($F$6:$F$1011,"Fail")</f>
        <v>Fail: 0</v>
      </c>
      <c r="E2" s="126" t="str">
        <f>"N/A: "&amp;COUNTIF($F$6:$F$1011,"N/A")</f>
        <v>N/A: 0</v>
      </c>
      <c r="F2" s="127"/>
      <c r="G2" s="128"/>
      <c r="H2" s="129"/>
      <c r="I2" s="129"/>
    </row>
    <row r="3" spans="1:9" ht="13.8">
      <c r="A3" s="133" t="s">
        <v>34</v>
      </c>
      <c r="B3" s="131" t="s">
        <v>52</v>
      </c>
      <c r="C3" s="133"/>
      <c r="D3" s="134" t="str">
        <f>"Percent Complete: "&amp;ROUND((COUNTIF($F$6:$F$1011,"Pass")*100)/((COUNTA($A$6:$A$1011)*5)-COUNTIF($F$5:$F$1021,"N/A")),2)&amp;"%"</f>
        <v>Percent Complete: 0%</v>
      </c>
      <c r="E3" s="135" t="str">
        <f>"Number of cases: "&amp;(COUNTA($A$5:$A$1011))</f>
        <v>Number of cases: 2</v>
      </c>
      <c r="F3" s="127"/>
      <c r="G3" s="136"/>
      <c r="H3" s="129"/>
      <c r="I3" s="129"/>
    </row>
    <row r="4" spans="1:9" ht="20.399999999999999">
      <c r="A4" s="85" t="s">
        <v>35</v>
      </c>
      <c r="B4" s="85" t="s">
        <v>36</v>
      </c>
      <c r="C4" s="85" t="s">
        <v>37</v>
      </c>
      <c r="D4" s="85" t="s">
        <v>38</v>
      </c>
      <c r="E4" s="85" t="s">
        <v>39</v>
      </c>
      <c r="F4" s="85" t="s">
        <v>23</v>
      </c>
      <c r="G4" s="86" t="s">
        <v>40</v>
      </c>
      <c r="H4" s="85" t="s">
        <v>53</v>
      </c>
      <c r="I4" s="85" t="s">
        <v>41</v>
      </c>
    </row>
    <row r="5" spans="1:9">
      <c r="A5" s="97"/>
      <c r="B5" s="91"/>
      <c r="C5" s="91"/>
      <c r="D5" s="92"/>
      <c r="E5" s="92"/>
      <c r="F5" s="91"/>
      <c r="G5" s="92"/>
      <c r="H5" s="94"/>
      <c r="I5" s="91"/>
    </row>
    <row r="6" spans="1:9">
      <c r="A6" s="91" t="str">
        <f t="shared" ref="A6" si="0">IF(OR(B6&lt;&gt;"",E6&lt;&gt;""),"["&amp;TEXT($B$2,"#")&amp;"-"&amp;TEXT(ROW()-4,"##")&amp;"]","")</f>
        <v/>
      </c>
      <c r="B6" s="91"/>
      <c r="C6" s="92"/>
      <c r="D6" s="92"/>
      <c r="E6" s="92"/>
      <c r="F6" s="91"/>
      <c r="G6" s="89"/>
      <c r="H6" s="93"/>
      <c r="I6" s="91"/>
    </row>
    <row r="7" spans="1:9">
      <c r="A7" s="91"/>
      <c r="B7" s="91"/>
      <c r="C7" s="92"/>
      <c r="D7" s="92"/>
      <c r="E7" s="92"/>
      <c r="F7" s="91"/>
      <c r="G7" s="89"/>
      <c r="H7" s="94"/>
      <c r="I7" s="91"/>
    </row>
    <row r="8" spans="1:9">
      <c r="A8" s="87"/>
      <c r="B8" s="92"/>
      <c r="C8" s="89"/>
      <c r="D8" s="92"/>
      <c r="E8" s="92"/>
      <c r="F8" s="88"/>
      <c r="G8" s="89"/>
      <c r="H8" s="90"/>
      <c r="I8" s="91"/>
    </row>
    <row r="9" spans="1:9">
      <c r="A9" s="87"/>
      <c r="B9" s="92"/>
      <c r="C9" s="89"/>
      <c r="D9" s="92"/>
      <c r="E9" s="92"/>
      <c r="F9" s="88"/>
      <c r="G9" s="89"/>
      <c r="H9" s="90"/>
      <c r="I9" s="91"/>
    </row>
    <row r="10" spans="1:9">
      <c r="A10" s="87"/>
      <c r="B10" s="92"/>
      <c r="C10" s="89"/>
      <c r="D10" s="92"/>
      <c r="E10" s="92"/>
      <c r="F10" s="88"/>
      <c r="G10" s="89"/>
      <c r="H10" s="90"/>
      <c r="I10" s="91"/>
    </row>
    <row r="11" spans="1:9">
      <c r="A11" s="87"/>
      <c r="B11" s="92"/>
      <c r="C11" s="89"/>
      <c r="D11" s="92"/>
      <c r="E11" s="92"/>
      <c r="F11" s="88"/>
      <c r="G11" s="89"/>
      <c r="H11" s="90"/>
      <c r="I11" s="91"/>
    </row>
    <row r="12" spans="1:9">
      <c r="A12" s="87"/>
      <c r="B12" s="92"/>
      <c r="C12" s="89"/>
      <c r="D12" s="92"/>
      <c r="E12" s="92"/>
      <c r="F12" s="88"/>
      <c r="G12" s="89"/>
      <c r="H12" s="90"/>
      <c r="I12" s="91"/>
    </row>
    <row r="13" spans="1:9">
      <c r="A13" s="87"/>
      <c r="B13" s="92"/>
      <c r="C13" s="89"/>
      <c r="D13" s="92"/>
      <c r="E13" s="92"/>
      <c r="F13" s="88"/>
      <c r="G13" s="95"/>
      <c r="H13" s="90"/>
      <c r="I13" s="91"/>
    </row>
    <row r="14" spans="1:9">
      <c r="A14" s="87"/>
      <c r="B14" s="92"/>
      <c r="C14" s="89"/>
      <c r="D14" s="92"/>
      <c r="E14" s="92"/>
      <c r="F14" s="88"/>
      <c r="G14" s="95"/>
      <c r="H14" s="90"/>
      <c r="I14" s="91"/>
    </row>
    <row r="15" spans="1:9">
      <c r="A15" s="87"/>
      <c r="B15" s="92"/>
      <c r="C15" s="89"/>
      <c r="D15" s="92"/>
      <c r="E15" s="92"/>
      <c r="F15" s="88"/>
      <c r="G15" s="95"/>
      <c r="H15" s="90"/>
      <c r="I15" s="91"/>
    </row>
    <row r="16" spans="1:9">
      <c r="A16" s="87"/>
      <c r="B16" s="92"/>
      <c r="C16" s="89"/>
      <c r="D16" s="92"/>
      <c r="E16" s="92"/>
      <c r="F16" s="88"/>
      <c r="G16" s="87"/>
      <c r="H16" s="90"/>
      <c r="I16" s="91"/>
    </row>
    <row r="17" spans="1:9">
      <c r="A17" s="87"/>
      <c r="B17" s="92"/>
      <c r="C17" s="89"/>
      <c r="D17" s="92"/>
      <c r="E17" s="92"/>
      <c r="F17" s="88"/>
      <c r="G17" s="87"/>
      <c r="H17" s="90"/>
      <c r="I17" s="91"/>
    </row>
    <row r="18" spans="1:9">
      <c r="A18" s="87"/>
      <c r="B18" s="92"/>
      <c r="C18" s="89"/>
      <c r="D18" s="92"/>
      <c r="E18" s="92"/>
      <c r="F18" s="88"/>
      <c r="G18" s="95"/>
      <c r="H18" s="90"/>
      <c r="I18" s="91"/>
    </row>
    <row r="19" spans="1:9">
      <c r="A19" s="87"/>
      <c r="B19" s="92"/>
      <c r="C19" s="89"/>
      <c r="D19" s="92"/>
      <c r="E19" s="92"/>
      <c r="F19" s="88"/>
      <c r="G19" s="87"/>
      <c r="H19" s="90"/>
      <c r="I19" s="91"/>
    </row>
    <row r="20" spans="1:9">
      <c r="A20" s="87"/>
      <c r="B20" s="92"/>
      <c r="C20" s="89"/>
      <c r="D20" s="92"/>
      <c r="E20" s="92"/>
      <c r="F20" s="88"/>
      <c r="G20" s="95"/>
      <c r="H20" s="90"/>
      <c r="I20" s="91"/>
    </row>
    <row r="21" spans="1:9">
      <c r="A21" s="87"/>
      <c r="B21" s="92"/>
      <c r="C21" s="89"/>
      <c r="D21" s="92"/>
      <c r="E21" s="92"/>
      <c r="F21" s="88"/>
      <c r="G21" s="95"/>
      <c r="H21" s="90"/>
      <c r="I21" s="91"/>
    </row>
    <row r="22" spans="1:9">
      <c r="A22" s="87"/>
      <c r="B22" s="95"/>
      <c r="C22" s="88"/>
      <c r="D22" s="97"/>
      <c r="E22" s="95"/>
      <c r="F22" s="88"/>
      <c r="G22" s="95"/>
      <c r="H22" s="90"/>
      <c r="I22" s="91"/>
    </row>
    <row r="23" spans="1:9">
      <c r="A23" s="87"/>
      <c r="B23" s="95"/>
      <c r="C23" s="88"/>
      <c r="D23" s="97"/>
      <c r="E23" s="95"/>
      <c r="F23" s="88"/>
      <c r="G23" s="95"/>
      <c r="H23" s="90"/>
      <c r="I23" s="91"/>
    </row>
    <row r="24" spans="1:9">
      <c r="A24" s="87"/>
      <c r="B24" s="95"/>
      <c r="C24" s="88"/>
      <c r="D24" s="95"/>
      <c r="E24" s="95"/>
      <c r="F24" s="88"/>
      <c r="G24" s="95"/>
      <c r="H24" s="90"/>
      <c r="I24" s="91"/>
    </row>
    <row r="25" spans="1:9">
      <c r="A25" s="95"/>
      <c r="B25" s="95"/>
      <c r="C25" s="95"/>
      <c r="D25" s="95"/>
      <c r="E25" s="95"/>
      <c r="F25" s="88"/>
      <c r="G25" s="95"/>
      <c r="H25" s="90"/>
      <c r="I25" s="91"/>
    </row>
    <row r="26" spans="1:9">
      <c r="A26" s="95"/>
      <c r="B26" s="95"/>
      <c r="C26" s="95"/>
      <c r="D26" s="95"/>
      <c r="E26" s="95"/>
      <c r="F26" s="88"/>
      <c r="G26" s="95"/>
      <c r="H26" s="90"/>
      <c r="I26" s="91"/>
    </row>
    <row r="27" spans="1:9">
      <c r="A27" s="95"/>
      <c r="B27" s="95"/>
      <c r="C27" s="95"/>
      <c r="D27" s="95"/>
      <c r="E27" s="95"/>
      <c r="F27" s="88"/>
      <c r="G27" s="95"/>
      <c r="H27" s="90"/>
      <c r="I27" s="91"/>
    </row>
    <row r="28" spans="1:9">
      <c r="A28" s="87"/>
      <c r="B28" s="87"/>
      <c r="C28" s="87"/>
      <c r="D28" s="87"/>
      <c r="E28" s="95"/>
      <c r="F28" s="88"/>
      <c r="G28" s="95"/>
      <c r="H28" s="90"/>
      <c r="I28" s="91"/>
    </row>
    <row r="29" spans="1:9">
      <c r="A29" s="95"/>
      <c r="B29" s="95"/>
      <c r="C29" s="95"/>
      <c r="D29" s="95"/>
      <c r="E29" s="95"/>
      <c r="F29" s="88"/>
      <c r="G29" s="95"/>
      <c r="H29" s="90"/>
      <c r="I29" s="91"/>
    </row>
    <row r="30" spans="1:9">
      <c r="A30" s="95"/>
      <c r="B30" s="95"/>
      <c r="C30" s="95"/>
      <c r="D30" s="95"/>
      <c r="E30" s="95"/>
      <c r="F30" s="88"/>
      <c r="G30" s="98"/>
      <c r="H30" s="90"/>
      <c r="I30" s="91"/>
    </row>
    <row r="31" spans="1:9">
      <c r="A31" s="95"/>
      <c r="B31" s="95"/>
      <c r="C31" s="95"/>
      <c r="D31" s="95"/>
      <c r="E31" s="95"/>
      <c r="F31" s="88"/>
      <c r="G31" s="98"/>
      <c r="H31" s="90"/>
      <c r="I31" s="91"/>
    </row>
    <row r="32" spans="1:9">
      <c r="A32" s="95"/>
      <c r="B32" s="99"/>
      <c r="C32" s="97"/>
      <c r="D32" s="95"/>
      <c r="E32" s="95"/>
      <c r="F32" s="88"/>
      <c r="G32" s="98"/>
      <c r="H32" s="90"/>
      <c r="I32" s="91"/>
    </row>
    <row r="33" spans="1:9">
      <c r="A33" s="95"/>
      <c r="B33" s="99"/>
      <c r="C33" s="95"/>
      <c r="D33" s="97"/>
      <c r="E33" s="95"/>
      <c r="F33" s="88"/>
      <c r="G33" s="98"/>
      <c r="H33" s="90"/>
      <c r="I33" s="91"/>
    </row>
    <row r="34" spans="1:9">
      <c r="A34" s="95"/>
      <c r="B34" s="99"/>
      <c r="C34" s="95"/>
      <c r="D34" s="97"/>
      <c r="E34" s="95"/>
      <c r="F34" s="88"/>
      <c r="G34" s="98"/>
      <c r="H34" s="90"/>
      <c r="I34" s="91"/>
    </row>
    <row r="35" spans="1:9">
      <c r="A35" s="95"/>
      <c r="B35" s="99"/>
      <c r="C35" s="95"/>
      <c r="D35" s="97"/>
      <c r="E35" s="95"/>
      <c r="F35" s="88"/>
      <c r="G35" s="98"/>
      <c r="H35" s="90"/>
      <c r="I35" s="91"/>
    </row>
    <row r="36" spans="1:9">
      <c r="A36" s="95"/>
      <c r="B36" s="99"/>
      <c r="C36" s="95"/>
      <c r="D36" s="97"/>
      <c r="E36" s="95"/>
      <c r="F36" s="88"/>
      <c r="G36" s="98"/>
      <c r="H36" s="90"/>
      <c r="I36" s="91"/>
    </row>
    <row r="37" spans="1:9">
      <c r="A37" s="95"/>
      <c r="B37" s="99"/>
      <c r="C37" s="95"/>
      <c r="D37" s="97"/>
      <c r="E37" s="95"/>
      <c r="F37" s="88"/>
      <c r="G37" s="98"/>
      <c r="H37" s="90"/>
      <c r="I37" s="91"/>
    </row>
    <row r="38" spans="1:9">
      <c r="A38" s="98"/>
      <c r="B38" s="98"/>
      <c r="C38" s="98"/>
      <c r="D38" s="98"/>
      <c r="E38" s="98"/>
      <c r="F38" s="98"/>
      <c r="G38" s="98"/>
      <c r="H38" s="98"/>
      <c r="I38" s="98"/>
    </row>
    <row r="39" spans="1:9">
      <c r="A39" s="98"/>
      <c r="B39" s="98"/>
      <c r="C39" s="98"/>
      <c r="D39" s="98"/>
      <c r="E39" s="98"/>
      <c r="F39" s="98"/>
      <c r="G39" s="98"/>
      <c r="H39" s="98"/>
      <c r="I39" s="98"/>
    </row>
    <row r="40" spans="1:9">
      <c r="A40" s="98"/>
      <c r="B40" s="98"/>
      <c r="C40" s="98"/>
      <c r="D40" s="98"/>
      <c r="E40" s="98"/>
      <c r="F40" s="98"/>
      <c r="G40" s="98"/>
      <c r="H40" s="98"/>
      <c r="I40" s="98"/>
    </row>
    <row r="41" spans="1:9">
      <c r="A41" s="98"/>
      <c r="B41" s="98"/>
      <c r="C41" s="98"/>
      <c r="D41" s="98"/>
      <c r="E41" s="98"/>
      <c r="F41" s="98"/>
      <c r="G41" s="98"/>
      <c r="H41" s="98"/>
      <c r="I41" s="98"/>
    </row>
    <row r="42" spans="1:9">
      <c r="A42" s="98"/>
      <c r="B42" s="98"/>
      <c r="C42" s="98"/>
      <c r="D42" s="98"/>
      <c r="E42" s="98"/>
      <c r="F42" s="98"/>
      <c r="G42" s="98"/>
      <c r="H42" s="98"/>
      <c r="I42" s="98"/>
    </row>
    <row r="43" spans="1:9">
      <c r="A43" s="98"/>
      <c r="B43" s="98"/>
      <c r="C43" s="98"/>
      <c r="D43" s="98"/>
      <c r="E43" s="98"/>
      <c r="F43" s="98"/>
      <c r="G43" s="98"/>
      <c r="H43" s="98"/>
      <c r="I43" s="98"/>
    </row>
    <row r="44" spans="1:9">
      <c r="A44" s="98"/>
      <c r="B44" s="98"/>
      <c r="C44" s="98"/>
      <c r="D44" s="98"/>
      <c r="E44" s="98"/>
      <c r="F44" s="98"/>
      <c r="G44" s="98"/>
      <c r="H44" s="98"/>
      <c r="I44" s="98"/>
    </row>
    <row r="45" spans="1:9">
      <c r="A45" s="98"/>
      <c r="B45" s="98"/>
      <c r="C45" s="98"/>
      <c r="D45" s="98"/>
      <c r="E45" s="98"/>
      <c r="F45" s="98"/>
      <c r="G45" s="98"/>
      <c r="H45" s="98"/>
      <c r="I45" s="98"/>
    </row>
    <row r="46" spans="1:9">
      <c r="A46" s="98"/>
      <c r="B46" s="98"/>
      <c r="C46" s="98"/>
      <c r="D46" s="98"/>
      <c r="E46" s="98"/>
      <c r="F46" s="98"/>
      <c r="G46" s="98"/>
      <c r="H46" s="98"/>
      <c r="I46" s="98"/>
    </row>
    <row r="47" spans="1:9">
      <c r="A47" s="98"/>
      <c r="B47" s="98"/>
      <c r="C47" s="98"/>
      <c r="D47" s="98"/>
      <c r="E47" s="98"/>
      <c r="F47" s="98"/>
      <c r="G47" s="98"/>
      <c r="H47" s="98"/>
      <c r="I47" s="98"/>
    </row>
    <row r="48" spans="1:9">
      <c r="A48" s="98"/>
      <c r="B48" s="98"/>
      <c r="C48" s="98"/>
      <c r="D48" s="98"/>
      <c r="E48" s="98"/>
      <c r="F48" s="98"/>
      <c r="G48" s="98"/>
      <c r="H48" s="98"/>
      <c r="I48" s="98"/>
    </row>
    <row r="49" spans="1:9">
      <c r="A49" s="98"/>
      <c r="B49" s="98"/>
      <c r="C49" s="98"/>
      <c r="D49" s="98"/>
      <c r="E49" s="98"/>
      <c r="F49" s="98"/>
      <c r="G49" s="98"/>
      <c r="H49" s="98"/>
      <c r="I49" s="98"/>
    </row>
    <row r="50" spans="1:9">
      <c r="A50" s="98"/>
      <c r="B50" s="98"/>
      <c r="C50" s="98"/>
      <c r="D50" s="98"/>
      <c r="E50" s="98"/>
      <c r="F50" s="98"/>
      <c r="G50" s="98"/>
      <c r="H50" s="98"/>
      <c r="I50" s="98"/>
    </row>
    <row r="51" spans="1:9">
      <c r="A51" s="98"/>
      <c r="B51" s="98"/>
      <c r="C51" s="98"/>
      <c r="D51" s="98"/>
      <c r="E51" s="98"/>
      <c r="F51" s="98"/>
      <c r="G51" s="98"/>
      <c r="H51" s="98"/>
      <c r="I51" s="98"/>
    </row>
    <row r="52" spans="1:9">
      <c r="A52" s="98"/>
      <c r="B52" s="98"/>
      <c r="C52" s="98"/>
      <c r="D52" s="98"/>
      <c r="E52" s="98"/>
      <c r="F52" s="98"/>
      <c r="G52" s="98"/>
      <c r="H52" s="98"/>
      <c r="I52" s="98"/>
    </row>
    <row r="53" spans="1:9">
      <c r="A53" s="98"/>
      <c r="B53" s="98"/>
      <c r="C53" s="98"/>
      <c r="D53" s="98"/>
      <c r="E53" s="98"/>
      <c r="F53" s="98"/>
      <c r="G53" s="98"/>
      <c r="H53" s="98"/>
      <c r="I53" s="98"/>
    </row>
    <row r="54" spans="1:9">
      <c r="A54" s="98"/>
      <c r="B54" s="98"/>
      <c r="C54" s="98"/>
      <c r="D54" s="98"/>
      <c r="E54" s="98"/>
      <c r="F54" s="98"/>
      <c r="G54" s="98"/>
      <c r="H54" s="98"/>
      <c r="I54" s="98"/>
    </row>
    <row r="55" spans="1:9">
      <c r="A55" s="98"/>
      <c r="B55" s="98"/>
      <c r="C55" s="98"/>
      <c r="D55" s="98"/>
      <c r="E55" s="98"/>
      <c r="F55" s="98"/>
      <c r="G55" s="98"/>
      <c r="H55" s="98"/>
      <c r="I55" s="98"/>
    </row>
    <row r="56" spans="1:9">
      <c r="A56" s="98"/>
      <c r="B56" s="98"/>
      <c r="C56" s="98"/>
      <c r="D56" s="98"/>
      <c r="E56" s="98"/>
      <c r="F56" s="98"/>
      <c r="G56" s="98"/>
      <c r="H56" s="98"/>
      <c r="I56" s="98"/>
    </row>
    <row r="57" spans="1:9">
      <c r="A57" s="98"/>
      <c r="B57" s="98"/>
      <c r="C57" s="98"/>
      <c r="D57" s="98"/>
      <c r="E57" s="98"/>
      <c r="F57" s="98"/>
      <c r="G57" s="98"/>
      <c r="H57" s="98"/>
      <c r="I57" s="98"/>
    </row>
    <row r="58" spans="1:9">
      <c r="A58" s="98"/>
      <c r="B58" s="98"/>
      <c r="C58" s="98"/>
      <c r="D58" s="98"/>
      <c r="E58" s="98"/>
      <c r="F58" s="98"/>
      <c r="G58" s="98"/>
      <c r="H58" s="98"/>
      <c r="I58" s="98"/>
    </row>
    <row r="59" spans="1:9">
      <c r="A59" s="98"/>
      <c r="B59" s="98"/>
      <c r="C59" s="98"/>
      <c r="D59" s="98"/>
      <c r="E59" s="98"/>
      <c r="F59" s="98"/>
      <c r="G59" s="98"/>
      <c r="H59" s="98"/>
      <c r="I59" s="98"/>
    </row>
    <row r="60" spans="1:9">
      <c r="A60" s="98"/>
      <c r="B60" s="98"/>
      <c r="C60" s="98"/>
      <c r="D60" s="98"/>
      <c r="E60" s="98"/>
      <c r="F60" s="98"/>
      <c r="G60" s="98"/>
      <c r="H60" s="98"/>
      <c r="I60" s="98"/>
    </row>
    <row r="61" spans="1:9">
      <c r="A61" s="98"/>
      <c r="B61" s="98"/>
      <c r="C61" s="98"/>
      <c r="D61" s="98"/>
      <c r="E61" s="98"/>
      <c r="F61" s="98"/>
      <c r="G61" s="98"/>
      <c r="H61" s="98"/>
      <c r="I61" s="98"/>
    </row>
    <row r="62" spans="1:9">
      <c r="A62" s="98"/>
      <c r="B62" s="98"/>
      <c r="C62" s="98"/>
      <c r="D62" s="98"/>
      <c r="E62" s="98"/>
      <c r="F62" s="98"/>
      <c r="G62" s="98"/>
      <c r="H62" s="98"/>
      <c r="I62" s="98"/>
    </row>
    <row r="63" spans="1:9">
      <c r="A63" s="98"/>
      <c r="B63" s="98"/>
      <c r="C63" s="98"/>
      <c r="D63" s="98"/>
      <c r="E63" s="98"/>
      <c r="F63" s="98"/>
      <c r="G63" s="98"/>
      <c r="H63" s="98"/>
      <c r="I63" s="98"/>
    </row>
    <row r="64" spans="1:9">
      <c r="A64" s="98"/>
      <c r="B64" s="98"/>
      <c r="C64" s="98"/>
      <c r="D64" s="98"/>
      <c r="E64" s="98"/>
      <c r="F64" s="98"/>
      <c r="G64" s="98"/>
      <c r="H64" s="98"/>
      <c r="I64" s="98"/>
    </row>
    <row r="65" spans="1:9">
      <c r="A65" s="98"/>
      <c r="B65" s="98"/>
      <c r="C65" s="98"/>
      <c r="D65" s="98"/>
      <c r="E65" s="98"/>
      <c r="F65" s="98"/>
      <c r="G65" s="98"/>
      <c r="H65" s="98"/>
      <c r="I65" s="98"/>
    </row>
    <row r="66" spans="1:9">
      <c r="A66" s="98"/>
      <c r="B66" s="98"/>
      <c r="C66" s="98"/>
      <c r="D66" s="98"/>
      <c r="E66" s="98"/>
      <c r="F66" s="98"/>
      <c r="G66" s="98"/>
      <c r="H66" s="98"/>
      <c r="I66" s="98"/>
    </row>
    <row r="67" spans="1:9">
      <c r="A67" s="98"/>
      <c r="B67" s="98"/>
      <c r="C67" s="98"/>
      <c r="D67" s="98"/>
      <c r="E67" s="98"/>
      <c r="F67" s="98"/>
      <c r="G67" s="98"/>
      <c r="H67" s="98"/>
      <c r="I67" s="98"/>
    </row>
    <row r="68" spans="1:9">
      <c r="A68" s="98"/>
      <c r="B68" s="98"/>
      <c r="C68" s="98"/>
      <c r="D68" s="98"/>
      <c r="E68" s="98"/>
      <c r="F68" s="98"/>
      <c r="G68" s="98"/>
      <c r="H68" s="98"/>
      <c r="I68" s="98"/>
    </row>
    <row r="69" spans="1:9">
      <c r="A69" s="98"/>
      <c r="B69" s="98"/>
      <c r="C69" s="98"/>
      <c r="D69" s="98"/>
      <c r="E69" s="98"/>
      <c r="F69" s="98"/>
      <c r="G69" s="98"/>
      <c r="H69" s="98"/>
      <c r="I69" s="98"/>
    </row>
    <row r="70" spans="1:9">
      <c r="A70" s="98"/>
      <c r="B70" s="98"/>
      <c r="C70" s="98"/>
      <c r="D70" s="98"/>
      <c r="E70" s="98"/>
      <c r="F70" s="98"/>
      <c r="G70" s="98"/>
      <c r="H70" s="98"/>
      <c r="I70" s="98"/>
    </row>
    <row r="71" spans="1:9">
      <c r="A71" s="98"/>
      <c r="B71" s="98"/>
      <c r="C71" s="98"/>
      <c r="D71" s="98"/>
      <c r="E71" s="98"/>
      <c r="F71" s="98"/>
      <c r="G71" s="98"/>
      <c r="H71" s="98"/>
      <c r="I71" s="98"/>
    </row>
    <row r="72" spans="1:9">
      <c r="A72" s="98"/>
      <c r="B72" s="98"/>
      <c r="C72" s="98"/>
      <c r="D72" s="98"/>
      <c r="E72" s="98"/>
      <c r="F72" s="98"/>
      <c r="G72" s="98"/>
      <c r="H72" s="98"/>
      <c r="I72" s="98"/>
    </row>
    <row r="73" spans="1:9">
      <c r="A73" s="98"/>
      <c r="B73" s="98"/>
      <c r="C73" s="98"/>
      <c r="D73" s="98"/>
      <c r="E73" s="98"/>
      <c r="F73" s="98"/>
      <c r="G73" s="98"/>
      <c r="H73" s="98"/>
      <c r="I73" s="98"/>
    </row>
    <row r="74" spans="1:9">
      <c r="A74" s="98"/>
      <c r="B74" s="98"/>
      <c r="C74" s="98"/>
      <c r="D74" s="98"/>
      <c r="E74" s="98"/>
      <c r="F74" s="98"/>
      <c r="G74" s="98"/>
      <c r="H74" s="98"/>
      <c r="I74" s="98"/>
    </row>
    <row r="75" spans="1:9">
      <c r="A75" s="98"/>
      <c r="B75" s="98"/>
      <c r="C75" s="98"/>
      <c r="D75" s="98"/>
      <c r="E75" s="98"/>
      <c r="F75" s="98"/>
      <c r="G75" s="98"/>
      <c r="H75" s="98"/>
      <c r="I75" s="98"/>
    </row>
    <row r="76" spans="1:9">
      <c r="A76" s="98"/>
      <c r="B76" s="98"/>
      <c r="C76" s="98"/>
      <c r="D76" s="98"/>
      <c r="E76" s="98"/>
      <c r="F76" s="98"/>
      <c r="G76" s="98"/>
      <c r="H76" s="98"/>
      <c r="I76" s="98"/>
    </row>
    <row r="77" spans="1:9">
      <c r="A77" s="98"/>
      <c r="B77" s="98"/>
      <c r="C77" s="98"/>
      <c r="D77" s="98"/>
      <c r="E77" s="98"/>
      <c r="F77" s="98"/>
      <c r="G77" s="98"/>
      <c r="H77" s="98"/>
      <c r="I77" s="98"/>
    </row>
    <row r="78" spans="1:9">
      <c r="A78" s="98"/>
      <c r="B78" s="98"/>
      <c r="C78" s="98"/>
      <c r="D78" s="98"/>
      <c r="E78" s="98"/>
      <c r="F78" s="98"/>
      <c r="G78" s="98"/>
      <c r="H78" s="98"/>
      <c r="I78" s="98"/>
    </row>
    <row r="79" spans="1:9">
      <c r="A79" s="96"/>
      <c r="B79" s="96"/>
      <c r="C79" s="96"/>
      <c r="D79" s="96"/>
      <c r="E79" s="96"/>
      <c r="F79" s="96"/>
      <c r="G79" s="96"/>
      <c r="H79" s="96"/>
      <c r="I79" s="96"/>
    </row>
    <row r="80" spans="1:9">
      <c r="A80" s="96"/>
      <c r="B80" s="137" t="s">
        <v>93</v>
      </c>
      <c r="C80" s="96"/>
      <c r="D80" s="96"/>
      <c r="E80" s="96"/>
      <c r="F80" s="96"/>
      <c r="G80" s="96"/>
      <c r="H80" s="96"/>
      <c r="I80" s="96"/>
    </row>
    <row r="81" spans="1:9">
      <c r="A81" s="96"/>
      <c r="B81" s="96"/>
      <c r="C81" s="96"/>
      <c r="D81" s="96"/>
      <c r="E81" s="96"/>
      <c r="F81" s="96"/>
      <c r="G81" s="96"/>
      <c r="H81" s="96"/>
      <c r="I81" s="96"/>
    </row>
    <row r="82" spans="1:9">
      <c r="A82" s="117" t="s">
        <v>81</v>
      </c>
      <c r="B82" s="118" t="s">
        <v>80</v>
      </c>
      <c r="C82" s="96"/>
      <c r="D82" s="96"/>
      <c r="E82" s="96"/>
      <c r="F82" s="96"/>
      <c r="G82" s="96"/>
      <c r="H82" s="96"/>
      <c r="I82" s="96"/>
    </row>
    <row r="83" spans="1:9">
      <c r="A83" s="96"/>
      <c r="B83" s="96"/>
      <c r="C83" s="96"/>
      <c r="D83" s="96"/>
      <c r="E83" s="96"/>
      <c r="F83" s="96"/>
      <c r="G83" s="96"/>
      <c r="H83" s="96"/>
      <c r="I83" s="96"/>
    </row>
    <row r="84" spans="1:9">
      <c r="A84" s="96"/>
      <c r="B84" s="96"/>
      <c r="C84" s="96"/>
      <c r="D84" s="96"/>
      <c r="E84" s="96"/>
      <c r="F84" s="96"/>
      <c r="G84" s="96"/>
      <c r="H84" s="96"/>
      <c r="I84" s="96"/>
    </row>
    <row r="85" spans="1:9">
      <c r="A85" s="96"/>
      <c r="B85" s="96"/>
      <c r="C85" s="96"/>
      <c r="D85" s="96"/>
      <c r="E85" s="96"/>
      <c r="F85" s="96"/>
      <c r="G85" s="96"/>
      <c r="H85" s="96"/>
      <c r="I85" s="96"/>
    </row>
    <row r="86" spans="1:9">
      <c r="A86" s="96"/>
      <c r="B86" s="96"/>
      <c r="C86" s="96"/>
      <c r="D86" s="96"/>
      <c r="E86" s="96"/>
      <c r="F86" s="96"/>
      <c r="G86" s="96"/>
      <c r="H86" s="96"/>
      <c r="I86" s="96"/>
    </row>
    <row r="87" spans="1:9">
      <c r="A87" s="96"/>
      <c r="B87" s="96"/>
      <c r="C87" s="96"/>
      <c r="D87" s="96"/>
      <c r="E87" s="96"/>
      <c r="F87" s="96"/>
      <c r="G87" s="96"/>
      <c r="H87" s="96"/>
      <c r="I87" s="96"/>
    </row>
    <row r="88" spans="1:9">
      <c r="A88" s="96"/>
      <c r="B88" s="96"/>
      <c r="C88" s="96"/>
      <c r="D88" s="96"/>
      <c r="E88" s="96"/>
      <c r="F88" s="96"/>
      <c r="G88" s="96"/>
      <c r="H88" s="96"/>
      <c r="I88" s="96"/>
    </row>
    <row r="89" spans="1:9">
      <c r="A89" s="96"/>
      <c r="B89" s="96"/>
      <c r="C89" s="96"/>
      <c r="D89" s="96"/>
      <c r="E89" s="96"/>
      <c r="F89" s="96"/>
      <c r="G89" s="96"/>
      <c r="H89" s="96"/>
      <c r="I89" s="96"/>
    </row>
    <row r="90" spans="1:9">
      <c r="A90" s="96"/>
      <c r="B90" s="96"/>
      <c r="C90" s="96"/>
      <c r="D90" s="96"/>
      <c r="E90" s="96"/>
      <c r="F90" s="96"/>
      <c r="G90" s="96"/>
      <c r="H90" s="96"/>
      <c r="I90" s="96"/>
    </row>
    <row r="91" spans="1:9">
      <c r="A91" s="96"/>
      <c r="B91" s="96"/>
      <c r="C91" s="96"/>
      <c r="D91" s="96"/>
      <c r="E91" s="96"/>
      <c r="F91" s="96"/>
      <c r="G91" s="96"/>
      <c r="H91" s="96"/>
      <c r="I91" s="96"/>
    </row>
    <row r="92" spans="1:9">
      <c r="A92" s="96"/>
      <c r="B92" s="96"/>
      <c r="C92" s="96"/>
      <c r="D92" s="96"/>
      <c r="E92" s="96"/>
      <c r="F92" s="96"/>
      <c r="G92" s="96"/>
      <c r="H92" s="96"/>
      <c r="I92" s="96"/>
    </row>
    <row r="93" spans="1:9">
      <c r="A93" s="96"/>
      <c r="B93" s="96"/>
      <c r="C93" s="96"/>
      <c r="D93" s="96"/>
      <c r="E93" s="96"/>
      <c r="F93" s="96"/>
      <c r="G93" s="96"/>
      <c r="H93" s="96"/>
      <c r="I93" s="96"/>
    </row>
    <row r="94" spans="1:9">
      <c r="A94" s="96"/>
      <c r="B94" s="96"/>
      <c r="C94" s="96"/>
      <c r="D94" s="96"/>
      <c r="E94" s="96"/>
      <c r="F94" s="96"/>
      <c r="G94" s="96"/>
      <c r="H94" s="96"/>
      <c r="I94" s="96"/>
    </row>
    <row r="95" spans="1:9">
      <c r="A95" s="96"/>
      <c r="B95" s="96"/>
      <c r="C95" s="96"/>
      <c r="D95" s="96"/>
      <c r="E95" s="96"/>
      <c r="F95" s="96"/>
      <c r="G95" s="96"/>
      <c r="H95" s="96"/>
      <c r="I95" s="96"/>
    </row>
    <row r="96" spans="1:9">
      <c r="A96" s="96"/>
      <c r="B96" s="96"/>
      <c r="C96" s="96"/>
      <c r="D96" s="96"/>
      <c r="E96" s="96"/>
      <c r="F96" s="96"/>
      <c r="G96" s="96"/>
      <c r="H96" s="96"/>
      <c r="I96" s="96"/>
    </row>
    <row r="97" spans="1:9">
      <c r="A97" s="96"/>
      <c r="B97" s="96"/>
      <c r="C97" s="96"/>
      <c r="D97" s="96"/>
      <c r="E97" s="96"/>
      <c r="F97" s="96"/>
      <c r="G97" s="96"/>
      <c r="H97" s="96"/>
      <c r="I97" s="96"/>
    </row>
    <row r="98" spans="1:9">
      <c r="A98" s="96"/>
      <c r="B98" s="96"/>
      <c r="C98" s="96"/>
      <c r="D98" s="96"/>
      <c r="E98" s="96"/>
      <c r="F98" s="96"/>
      <c r="G98" s="96"/>
      <c r="H98" s="96"/>
      <c r="I98" s="96"/>
    </row>
  </sheetData>
  <dataValidations count="1">
    <dataValidation type="list" operator="equal" allowBlank="1" sqref="F5:G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template</vt:lpstr>
      <vt:lpstr>Q2 template</vt:lpstr>
      <vt:lpstr>Q3.1 template</vt:lpstr>
      <vt:lpstr>Q3.2 template</vt:lpstr>
      <vt:lpstr>Q3.3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Thang Pham Duc</cp:lastModifiedBy>
  <dcterms:created xsi:type="dcterms:W3CDTF">2023-02-26T13:32:36Z</dcterms:created>
  <dcterms:modified xsi:type="dcterms:W3CDTF">2023-11-06T11:24:21Z</dcterms:modified>
</cp:coreProperties>
</file>