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rang tính3" sheetId="2" r:id="rId5"/>
    <sheet state="visible" name="Test Cases" sheetId="3" r:id="rId6"/>
    <sheet state="visible" name="Test Statistics" sheetId="4" r:id="rId7"/>
    <sheet state="visible" name="New Customer (API)" sheetId="5" r:id="rId8"/>
    <sheet state="visible" name="View Estate" sheetId="6" r:id="rId9"/>
    <sheet state="visible" name="New Account" sheetId="7" r:id="rId10"/>
    <sheet state="visible" name="ADMIN" sheetId="8" r:id="rId11"/>
    <sheet state="visible" name="MEMBER" sheetId="9" r:id="rId12"/>
    <sheet state="visible" name="Wallet" sheetId="10" r:id="rId13"/>
    <sheet state="visible" name="Update Profile" sheetId="11" r:id="rId14"/>
    <sheet state="visible" name="View Booking History" sheetId="12" r:id="rId15"/>
    <sheet state="visible" name="RENTER" sheetId="13" r:id="rId16"/>
  </sheets>
  <definedNames>
    <definedName localSheetId="0" name="ACTION">#REF!</definedName>
    <definedName name="ACTIO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ID#AAAA4IanTyo
    (2023-09-09 06:57:24)
*A: Add
  M: Modify
  D: Delete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  <comment authorId="0" ref="E19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  <comment authorId="0" ref="E28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</commentList>
</comments>
</file>

<file path=xl/sharedStrings.xml><?xml version="1.0" encoding="utf-8"?>
<sst xmlns="http://schemas.openxmlformats.org/spreadsheetml/2006/main" count="1270" uniqueCount="425">
  <si>
    <t>TEST REPORT DOCUMENT</t>
  </si>
  <si>
    <t>Project Name</t>
  </si>
  <si>
    <t>Timeshare Exchange</t>
  </si>
  <si>
    <t>Creator</t>
  </si>
  <si>
    <t>Group 4</t>
  </si>
  <si>
    <t>Project Code</t>
  </si>
  <si>
    <t>TE</t>
  </si>
  <si>
    <t>Issue Date</t>
  </si>
  <si>
    <t>17/3/2024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</si>
  <si>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</si>
  <si>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</si>
  <si>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</si>
  <si>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</si>
  <si>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</si>
  <si>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</si>
  <si>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</si>
  <si>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</si>
  <si>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</si>
  <si>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No</t>
  </si>
  <si>
    <t>Function code</t>
  </si>
  <si>
    <t>Function Name</t>
  </si>
  <si>
    <t>Sheet Name</t>
  </si>
  <si>
    <t>Description</t>
  </si>
  <si>
    <t>Pre-Condition</t>
  </si>
  <si>
    <t>R0</t>
  </si>
  <si>
    <t>Register</t>
  </si>
  <si>
    <t xml:space="preserve">New Account
</t>
  </si>
  <si>
    <t>Add new account</t>
  </si>
  <si>
    <t>L0</t>
  </si>
  <si>
    <t>Login</t>
  </si>
  <si>
    <t>Use verified account to access into the system</t>
  </si>
  <si>
    <t>UP0</t>
  </si>
  <si>
    <t>Update Profile</t>
  </si>
  <si>
    <t xml:space="preserve">Update Account
</t>
  </si>
  <si>
    <t>Update profile information</t>
  </si>
  <si>
    <t>Timeshare Exchange platform</t>
  </si>
  <si>
    <t>VE0</t>
  </si>
  <si>
    <t>View Estate</t>
  </si>
  <si>
    <t>View timeshare information</t>
  </si>
  <si>
    <t>SE0</t>
  </si>
  <si>
    <t>Search Estate</t>
  </si>
  <si>
    <t>Search estate base on criteria</t>
  </si>
  <si>
    <t>Test Environment Setup Description</t>
  </si>
  <si>
    <t>1. API
2. Unit
3. Itergration</t>
  </si>
  <si>
    <t>W0</t>
  </si>
  <si>
    <t>Wallet</t>
  </si>
  <si>
    <t>View balance in wallet</t>
  </si>
  <si>
    <t>VBH0</t>
  </si>
  <si>
    <t>View Booking History</t>
  </si>
  <si>
    <t>View booking history</t>
  </si>
  <si>
    <t>EF0</t>
  </si>
  <si>
    <t>Estate Form</t>
  </si>
  <si>
    <t>MEMBER</t>
  </si>
  <si>
    <t>Post estate information</t>
  </si>
  <si>
    <t>ME0</t>
  </si>
  <si>
    <t>Member Estate</t>
  </si>
  <si>
    <t>View member's estate</t>
  </si>
  <si>
    <t>VBE0</t>
  </si>
  <si>
    <t>View Booking Estate</t>
  </si>
  <si>
    <t xml:space="preserve">View information about who booked member's timeshare </t>
  </si>
  <si>
    <t>CRC0</t>
  </si>
  <si>
    <t>Confirm Renter Checkout</t>
  </si>
  <si>
    <t>Confirm if renter is checked out or not</t>
  </si>
  <si>
    <t>BE0</t>
  </si>
  <si>
    <t>Book Estate</t>
  </si>
  <si>
    <t>RENTER</t>
  </si>
  <si>
    <t>Book a timemshare</t>
  </si>
  <si>
    <t>CB0</t>
  </si>
  <si>
    <t>Cancel Booking</t>
  </si>
  <si>
    <t>Cancel a booking</t>
  </si>
  <si>
    <t>AEP0</t>
  </si>
  <si>
    <t>Approve Estate Post</t>
  </si>
  <si>
    <t>ADMIN</t>
  </si>
  <si>
    <t>Approve eligible estate posts to be able to appear on the page</t>
  </si>
  <si>
    <t>DEP0</t>
  </si>
  <si>
    <t>Delete Estate Post</t>
  </si>
  <si>
    <t>Delete a estate post</t>
  </si>
  <si>
    <t>VAD0</t>
  </si>
  <si>
    <t>View Account Detail</t>
  </si>
  <si>
    <t>View Accounts Detail</t>
  </si>
  <si>
    <t>DA0</t>
  </si>
  <si>
    <t>Delete Account</t>
  </si>
  <si>
    <t>Deleate an account</t>
  </si>
  <si>
    <t>VMP0</t>
  </si>
  <si>
    <t>View Member Profit</t>
  </si>
  <si>
    <t>View members profit statistic</t>
  </si>
  <si>
    <t>TEST STATISTICS</t>
  </si>
  <si>
    <t>Phuoc Ha</t>
  </si>
  <si>
    <t>Reviewer/Approver</t>
  </si>
  <si>
    <t>17/03/2024</t>
  </si>
  <si>
    <t>Notes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</si>
  <si>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</si>
  <si>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</si>
  <si>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</si>
  <si>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</si>
  <si>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</si>
  <si>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</si>
  <si>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</si>
  <si>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</si>
  <si>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</si>
  <si>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</si>
  <si>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</si>
  <si>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Login (API)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</si>
  <si>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</si>
  <si>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</si>
  <si>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</si>
  <si>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</si>
  <si>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</si>
  <si>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</si>
  <si>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</si>
  <si>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</si>
  <si>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</si>
  <si>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</si>
  <si>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</si>
  <si>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</si>
  <si>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</si>
  <si>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</si>
  <si>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</si>
  <si>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L01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</si>
  <si>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</si>
  <si>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</si>
  <si>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</si>
  <si>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username: "string" password:"string"</t>
  </si>
  <si>
    <t>L02</t>
  </si>
  <si>
    <t>Login fail as Admin Account</t>
  </si>
  <si>
    <t>Status code is 401 - return with error message</t>
  </si>
  <si>
    <t>username: "12313" password:"string"</t>
  </si>
  <si>
    <t>L03</t>
  </si>
  <si>
    <t>Login successfully as Member</t>
  </si>
  <si>
    <t>Status code is 200 - return JWT with correct information including the customer</t>
  </si>
  <si>
    <t>username: "phuocha274" password:"!phuocha274"</t>
  </si>
  <si>
    <t>L04</t>
  </si>
  <si>
    <t>Login fail as Member</t>
  </si>
  <si>
    <t>Status code is 401 - return username or password invalid</t>
  </si>
  <si>
    <t>username: "member411" password:"!member111"</t>
  </si>
  <si>
    <t>L05</t>
  </si>
  <si>
    <t>Login successfully as Guest</t>
  </si>
  <si>
    <t>username: "phuocha272" password:"!phuocha272"</t>
  </si>
  <si>
    <t>L06</t>
  </si>
  <si>
    <t>Login fail as Guest</t>
  </si>
  <si>
    <t>username: "guest1" password:"ffff@1344"</t>
  </si>
  <si>
    <t>Transaction</t>
  </si>
  <si>
    <t>T01</t>
  </si>
  <si>
    <t>View transaction with admin role</t>
  </si>
  <si>
    <t xml:space="preserve">1. Login
2. Click button execute on Swagger                                    </t>
  </si>
  <si>
    <t>Status code is 400- admin don't have transaction</t>
  </si>
  <si>
    <t>Get token and login with admin role</t>
  </si>
  <si>
    <t>T02</t>
  </si>
  <si>
    <t>View transaction with guest role</t>
  </si>
  <si>
    <t xml:space="preserve">1. Login
2. Click button execute on Swagger   </t>
  </si>
  <si>
    <t>Status code is 200 - return JWT with correct information of user booking</t>
  </si>
  <si>
    <t>Get token and login with member role</t>
  </si>
  <si>
    <t>T03</t>
  </si>
  <si>
    <t>View transaction with member role</t>
  </si>
  <si>
    <t>T04</t>
  </si>
  <si>
    <t>Get token and login with guest role</t>
  </si>
  <si>
    <t>T05</t>
  </si>
  <si>
    <t>T06</t>
  </si>
  <si>
    <t>Empty token !</t>
  </si>
  <si>
    <t>VN-Pay</t>
  </si>
  <si>
    <t>VNP01</t>
  </si>
  <si>
    <t>Payment using sandbox account</t>
  </si>
  <si>
    <t xml:space="preserve">1. Login                                                                               2. Enter booking information             
3. Click button execute on Swagger                                    </t>
  </si>
  <si>
    <t>VNP02</t>
  </si>
  <si>
    <t>username: "phuocha" password:"admin"</t>
  </si>
  <si>
    <t>VNP03</t>
  </si>
  <si>
    <t>VNP04</t>
  </si>
  <si>
    <t>username: "phuocha275" password:"!phuocha275"</t>
  </si>
  <si>
    <t>VNP05</t>
  </si>
  <si>
    <t>VNP06</t>
  </si>
  <si>
    <t>Tìm kiếm và xem căn hộ</t>
  </si>
  <si>
    <t>View Estate(Xem Căn Hộ)</t>
  </si>
  <si>
    <t>VE01</t>
  </si>
  <si>
    <t xml:space="preserve">Khách hàng chọn căn
hộ </t>
  </si>
  <si>
    <t>Người dùng click vào phần "Toàn bộ
biệt thự tại Abiansemal, Indonesia"</t>
  </si>
  <si>
    <t>Hiển thị toàn bộ thông tin và phần Đặt
Phòng của căn hộ "Toàn bộ biệt 
thự tại Abiansemal, IIndonesia</t>
  </si>
  <si>
    <t>Hiển thị toàn bộ thông tin và phần Đặt
Phòng của căn hộ "Toàn bộ biệt 
thự tại Abiansemal, IIndonesia</t>
  </si>
  <si>
    <t>Pass</t>
  </si>
  <si>
    <t>Văn Nguyên</t>
  </si>
  <si>
    <t>VE02</t>
  </si>
  <si>
    <t xml:space="preserve">Khách hàng chọn căn
hộ </t>
  </si>
  <si>
    <t>Người dùng click vào phần "BALIAN 
TREEHOUSE w đẹp hồ bơi"</t>
  </si>
  <si>
    <t>Hiển thị toàn bộ thông tin và phần Đặt
Phòng của căn hộ "TBALIAN 
TREEHOUSE w đẹp hồ bơi"</t>
  </si>
  <si>
    <t>Hiển thị toàn bộ thông tin và phần Đặt
Phòng của căn hộ "TBALIAN 
TREEHOUSE w đẹp hồ bơi"</t>
  </si>
  <si>
    <t>VE03</t>
  </si>
  <si>
    <t>Người dùng click vào phần "Toàn bộ nhà 
nghỉ thôn dã tại Sindunmyeon, Icheonsi,
 Hàn Quốc"</t>
  </si>
  <si>
    <t>Hiển thị toàn bộ thông tin và phần Đặt
Phòng của căn hộ "Toàn bộ nhà 
nghỉ thôn dã tại Sindunmyeon, Icheonsi,
 Hàn Quốc"</t>
  </si>
  <si>
    <t>Hiển thị toàn bộ thông tin và phần Đặt
Phòng của căn hộ "Toàn bộ nhà 
nghỉ thôn dã tại Sindunmyeon, Icheonsi,
 Hàn Quốc"</t>
  </si>
  <si>
    <t>VE04</t>
  </si>
  <si>
    <t>VE05</t>
  </si>
  <si>
    <t>Người dùng click vào phần "Lều đôi Đêm
 Ả Rập có ban công"</t>
  </si>
  <si>
    <t>Hiển thị toàn bộ thông tin và phần Đặt
Phòng của căn hộ "Lều đôi Đêm
 Ả Rập có ban công"</t>
  </si>
  <si>
    <t>Hiển thị toàn bộ thông tin và phần Đặt
Phòng của căn hộ "Lều đôi Đêm
 Ả Rập có ban công"</t>
  </si>
  <si>
    <t>VE06</t>
  </si>
  <si>
    <t>Người dùng click vào phần "zxczx"</t>
  </si>
  <si>
    <t>Hiển thị toàn bộ thông tin và phần Đặt
Phòng của căn hộ "zxczx"</t>
  </si>
  <si>
    <t>Hiển thị toàn bộ thông tin và phần Đặt
Phòng của căn hộ "zxczx"</t>
  </si>
  <si>
    <t>VE07</t>
  </si>
  <si>
    <t>Người dùng click vào phần "fumi house"</t>
  </si>
  <si>
    <t>Hiển thị toàn bộ thông tin và phần Đặt
Phòng của căn hộ "fumi house"</t>
  </si>
  <si>
    <t>Hiển thị toàn bộ thông tin và phần Đặt
Phòng của căn hộ "fumi house"</t>
  </si>
  <si>
    <t>VE08</t>
  </si>
  <si>
    <t>Người dùng click vào phần " fumi house"</t>
  </si>
  <si>
    <t>VE09</t>
  </si>
  <si>
    <t>Người dùng click vào phần "Rooftop hazze"</t>
  </si>
  <si>
    <t>Hiển thị toàn bộ thông tin và phần Đặt
Phòng của căn hộ "Rooftop hazze"</t>
  </si>
  <si>
    <t>Hiển thị toàn bộ thông tin và phần Đặt
Phòng của căn hộ "Rooftop hazze"</t>
  </si>
  <si>
    <t>văn Nguyên</t>
  </si>
  <si>
    <t>Tìm kiếm căn hộ (Search Estate)</t>
  </si>
  <si>
    <t>SE01</t>
  </si>
  <si>
    <t>Người dùng tìm kiếm căn hộ</t>
  </si>
  <si>
    <t>1. Chọn "Xem căn hộ từ thanh điều hướng
2. Điền thông tin vào thanh tìm kiếm ( Penhouse, Vịnh Hạ Long, 2024-03-01- 2024-03-02)
3.Chọn nút tìm kiếm</t>
  </si>
  <si>
    <t>Trả về các kết quả và số lượng tìm kiếm khớp với yêu cầu</t>
  </si>
  <si>
    <t>20/03/2024</t>
  </si>
  <si>
    <t>Chưa trả về được số lượng khớp với yêu cầu</t>
  </si>
  <si>
    <t>SE02</t>
  </si>
  <si>
    <t>Không có kết quả nào khớp với yêu cầu</t>
  </si>
  <si>
    <t>1. Chọn "Xem căn hộ từ thanh điều hướng
2. Điền thông tin vào thanh tìm kiếm ( Penhouse, Vịnh Hạ Long, 2024-03-01- 2024-04-26)
3.Chọn nút tìm kiếm</t>
  </si>
  <si>
    <t>SE03</t>
  </si>
  <si>
    <t>Không nhập dữ liệu nhưng bấm "Tìm kiếm"</t>
  </si>
  <si>
    <t>1. Chọn "Xem căn hộ từ thanh điều hướng
2. Không điền thông tin vào thanh tìm kiếm
3.Chọn nút tìm kiếm</t>
  </si>
  <si>
    <t>Trả về tất cả các căn hộ</t>
  </si>
  <si>
    <t>New Customer (API)</t>
  </si>
  <si>
    <t>Đăng kí (Register)</t>
  </si>
  <si>
    <t>R01</t>
  </si>
  <si>
    <t>Người dùng đăng kí thành công</t>
  </si>
  <si>
    <t>1.Điền vào trường đăng kí(renter, phuoc52510509@gmail.com,phuoc52510509,!phuoc52510509,!phuoc52510509)
2.Nhấn nút " đăng kí"</t>
  </si>
  <si>
    <t>1. Hiển thị thông báo "Đăng kí thành công! Vui lòng kiểm tra email của bạn để xác thực tài khoản." 
2. Chuyển hướng đến trang đăng nhập</t>
  </si>
  <si>
    <t>R02</t>
  </si>
  <si>
    <t>Người dùng đăng kí thất bại</t>
  </si>
  <si>
    <t>1.Điền vào trường đăng kí (renter, phuocha275@gmail.com,phuocha275,!phuocha275,!phuocha275)
2.Nhấn nút " đăng kí"</t>
  </si>
  <si>
    <t>Hiển thị thông báo: "Đăng kí thất bại: Email đã tồn tại"</t>
  </si>
  <si>
    <t>email đã tồn tại</t>
  </si>
  <si>
    <t>R03</t>
  </si>
  <si>
    <t>1.Điền vào trường đăng kí (renter, phuoc52510509@gmail.com,phuoc52510509,!phuoc52510509,!phuoc52510509)
2.Nhấn nút " đăng kí"</t>
  </si>
  <si>
    <t>Hiển thị thông báo: "Đăng kí thất bại: Tên đăng nhập đã tồn tại"</t>
  </si>
  <si>
    <t>Tên đăng nhập đã tồn tại</t>
  </si>
  <si>
    <t>Đăng nhập (Login)</t>
  </si>
  <si>
    <t>Người dùng đăng nhập thành công trong vai trò chủ sở hữu</t>
  </si>
  <si>
    <t>1.Điền vào trường đăng nhập (username: "phuoc52510509" password:"member")
2.Nhấn nút " đăng nhập"</t>
  </si>
  <si>
    <t>1.Hiển thị thông báo:"Đăng nhập thành công !"
2.Chuyển hướng đến trang chủ</t>
  </si>
  <si>
    <t>username: "phuoc52510509" password:"member"</t>
  </si>
  <si>
    <t>Người dùng đăng nhập thành công trong vai trò người thuê</t>
  </si>
  <si>
    <t>1.Điền vào trường đăng nhập (username: "phuocha274" password: "!phuocha274")
2.Nhấn nút " đăng nhập"</t>
  </si>
  <si>
    <t>username: "phuocha274" password: "!phuocha274"</t>
  </si>
  <si>
    <t>Người dùng đăng nhập thành công trong vai trò người quản lý</t>
  </si>
  <si>
    <t>1.Điền vào trường đăng nhập (username: "string" 
password: "string")
2.Nhấn nút " đăng nhập"</t>
  </si>
  <si>
    <t>1.Hiển thị thông báo:"Đăng nhập thành công !"
2.Chuyển hướng đến trang quản lý của quản trị viên</t>
  </si>
  <si>
    <t>username: "string" 
password: "string"</t>
  </si>
  <si>
    <t>Người dùng đăng nhập thất bại</t>
  </si>
  <si>
    <t>1.Điền vào trường đăng nhập (username: "phuoc" 
password: "member")
2.Nhấn nút " đăng nhập"</t>
  </si>
  <si>
    <t>Operation failed: Tên đăng nhập hoặc mật khẩu không hợp lệ</t>
  </si>
  <si>
    <t>username: "phuoc" 
password: "member"</t>
  </si>
  <si>
    <t>Tên đăng nhập hoặc mật khẩu không tồn tại</t>
  </si>
  <si>
    <t>1.Điền vào trường đăng nhập (username: "phuocha276" password: "!phuocha276")
2.Nhấn nút " đăng nhập"</t>
  </si>
  <si>
    <t xml:space="preserve">1. Hiển thị thông báo :"Đăng nhập thất bại: Tài khoản chưa được kích hoạt" </t>
  </si>
  <si>
    <t>username: "phuocha276" password: "!phuocha276"</t>
  </si>
  <si>
    <t>Tài khoản chưa được xác thực</t>
  </si>
  <si>
    <t>Functions of Admin</t>
  </si>
  <si>
    <t xml:space="preserve">1.Vào trang đăng nhập và nhập tài khoản Admin
2.Vào phần “Duyệt Bài Đăng” 
3.Chọn bài “zxczx” và duyệt bài 
</t>
  </si>
  <si>
    <t xml:space="preserve">Trạng thái bài viết chuyển từ “Từ Chối” thành ”Đã Duyệt” 
và hiện thông báo ”Duyệt căn hộ thành công”
</t>
  </si>
  <si>
    <t>Hữu Phước</t>
  </si>
  <si>
    <r>
      <rPr>
        <rFont val="Roboto"/>
        <color theme="1"/>
        <sz val="11.0"/>
      </rPr>
      <t>1.Vào trang đăng nhập và nhập tài khoản Admin
2.Vào phần “Duyệt Bài Đăng” 
3.Chọn bài “fumi house” và chọn “Xóa”</t>
    </r>
    <r>
      <rPr>
        <rFont val="Roboto"/>
        <color theme="1"/>
        <sz val="10.0"/>
      </rPr>
      <t xml:space="preserve">
</t>
    </r>
  </si>
  <si>
    <t xml:space="preserve">Sau khi thực hiện thao tác “Xóa” sẽ xóa bài
 và hiện thông báo ”Xóa timeshare thành công”
</t>
  </si>
  <si>
    <t xml:space="preserve">1.Vào trang đăng nhập và nhập tài khoản Admin
2.Vào phần “Quản Lý Tài Khoản” 
3.Chọn vào email”thangdungdat@gmail.com” 
    và chọn vào phần “Xem Chi Tiết”
</t>
  </si>
  <si>
    <r>
      <rPr>
        <rFont val="Arial, sans-serif"/>
        <color rgb="FF000000"/>
        <sz val="10.0"/>
      </rPr>
      <t>Sau khi vào phần “Xem Chi Tiết” sẽ hiện ra Account Details 
 bao gồm : Email , Full Name,Phone,Role</t>
    </r>
    <r>
      <rPr>
        <rFont val="Arial, sans-serif"/>
        <color rgb="FF000000"/>
        <sz val="10.0"/>
      </rPr>
      <t xml:space="preserve">
</t>
    </r>
  </si>
  <si>
    <r>
      <rPr>
        <rFont val="Roboto"/>
        <color theme="1"/>
      </rPr>
      <t>1.Vào trang đăng nhập và nhập tài khoản Admin
2.Vào phần “Quản Lý Tài Khoản” 
3.Chọn vào email”phuocchse172185@fpt.edu.vn” 
    và chọn vào phần “Xóa”</t>
    </r>
    <r>
      <rPr>
        <rFont val="MS PGothic"/>
        <color theme="1"/>
      </rPr>
      <t xml:space="preserve">
</t>
    </r>
  </si>
  <si>
    <t xml:space="preserve">Sau khi thực hiện thao tác “Xóa”
tài khoản sẽ bị xóa 
và hiện thông báo “Xóa tài khoản thành công”
</t>
  </si>
  <si>
    <r>
      <rPr>
        <rFont val="Roboto"/>
        <color theme="1"/>
      </rPr>
      <t xml:space="preserve">1.Vào trang đăng nhập và nhập tài khoản Admin
2.Vào phần “Thống Kê Lợi Nhuận” </t>
    </r>
    <r>
      <rPr>
        <rFont val="MS PGothic"/>
        <color theme="1"/>
      </rPr>
      <t xml:space="preserve">
</t>
    </r>
  </si>
  <si>
    <r>
      <rPr>
        <rFont val="Roboto"/>
        <color theme="1"/>
      </rPr>
      <t>Sau khi vào phần “Thống Kê Lợi Nhuận” 
sẽ hiện ra các thông tin bao gồm : 
Người đặt,Mã số,Thành tiền,Thời gian tạo</t>
    </r>
  </si>
  <si>
    <r>
      <rPr>
        <rFont val="Arial"/>
        <b/>
        <color theme="1"/>
        <sz val="11.0"/>
      </rPr>
      <t xml:space="preserve">Đăng kí căn hộ (Estate Form )
</t>
    </r>
    <r>
      <rPr>
        <rFont val="Arial"/>
        <b/>
        <color rgb="FF1155CC"/>
        <sz val="11.0"/>
        <u/>
      </rPr>
      <t>http://4rent.tech/estate-form</t>
    </r>
  </si>
  <si>
    <t>EF01</t>
  </si>
  <si>
    <t xml:space="preserve">Người dùng đăng căn hộ thành công trong vai trò chủ sở hữu </t>
  </si>
  <si>
    <t>1.Chọn "Đăng căn hộ" từ thanh điều hướng 
2.Điền thông tin căn hộ vào biểu mẫu
3.Chọn nút đăng kí</t>
  </si>
  <si>
    <t>1.Hiển thị thông báo:"Căn hộ đã được đăng ký thành công!"</t>
  </si>
  <si>
    <t>Người dùng phải có vai trò là chủ sở hữu</t>
  </si>
  <si>
    <t>EF02</t>
  </si>
  <si>
    <t>Tiêu đề không được để trống</t>
  </si>
  <si>
    <t>1. Để trống phần tiêu đề</t>
  </si>
  <si>
    <t>1.Hiển thị thông báo:"Vui lòng nhập tiêu đề!"</t>
  </si>
  <si>
    <t>Trí Nguyễn</t>
  </si>
  <si>
    <t>EF03</t>
  </si>
  <si>
    <t>Mô tả không được để trống</t>
  </si>
  <si>
    <t>1.Để trống phần mô tả</t>
  </si>
  <si>
    <t>1.Hiển thị thông báo:"Vui lòng nhập mô tả!"</t>
  </si>
  <si>
    <t>EF04</t>
  </si>
  <si>
    <t>Mô tả không được dưới 20 ký tự</t>
  </si>
  <si>
    <t>1. Nhập 'abc' vào phần mô tả</t>
  </si>
  <si>
    <t>1.Hiển thị thông báo:"Mô tả phải có ít nhất 20 ký tự!"</t>
  </si>
  <si>
    <t>EF05</t>
  </si>
  <si>
    <t>Giá không được để trống</t>
  </si>
  <si>
    <t>1.Để trống phần giá</t>
  </si>
  <si>
    <t>1.Hiển thị thông báo:"Vui lòng nhập giá!"</t>
  </si>
  <si>
    <t>EF06</t>
  </si>
  <si>
    <t>Giá chỉ được nhập số</t>
  </si>
  <si>
    <t>1.Nhập 'abc' vào phần giá</t>
  </si>
  <si>
    <t xml:space="preserve">Hệ thống tự động xóa các chữ cái </t>
  </si>
  <si>
    <t>EF07</t>
  </si>
  <si>
    <t>Giá không dưới 300.000 vnd</t>
  </si>
  <si>
    <t>1.Nhập 1000</t>
  </si>
  <si>
    <t>1.Hiển thị thông báo:"Giá trị nhập vào phải tối thiểu là 300.000 VND!"</t>
  </si>
  <si>
    <t>EF08</t>
  </si>
  <si>
    <t>Thể loại không được để trống</t>
  </si>
  <si>
    <t>1.Không lựa chọn  thể loại nào</t>
  </si>
  <si>
    <t>1.Hiển thị thông báo:"Vui lòng chọn thể loại!"</t>
  </si>
  <si>
    <t>EF09</t>
  </si>
  <si>
    <t>Vị trí không được để trống</t>
  </si>
  <si>
    <t>1.Không lựa chọn vị trí nào</t>
  </si>
  <si>
    <t>1.Hiển thị thông báo:"Vui lòng chọn vị trí!"</t>
  </si>
  <si>
    <t>EF10</t>
  </si>
  <si>
    <t>Số lượng người không được để trống</t>
  </si>
  <si>
    <t>1.Không lựa chọn số lượng nào</t>
  </si>
  <si>
    <t>1.Hiển thị thông báo:"Vui lòng chọn số lượng người!"</t>
  </si>
  <si>
    <t>EF11</t>
  </si>
  <si>
    <t>Thời gian nhận phòng không được để trống</t>
  </si>
  <si>
    <t xml:space="preserve">1. Không chọn thời gian
</t>
  </si>
  <si>
    <t>1.Hiển thị thông báo:"Vui lòng chọn thời gian nhận phòng!"</t>
  </si>
  <si>
    <t>EF12</t>
  </si>
  <si>
    <t>Thời gian trả phòng không được để trống</t>
  </si>
  <si>
    <t>1. Không chọn thời gian</t>
  </si>
  <si>
    <t>1.Hiển thị thông báo:"Vui lòng chọn thời gian trả phòng!"</t>
  </si>
  <si>
    <t>EF13</t>
  </si>
  <si>
    <t>Thời gian nhận phòng và trả phòng phải cách nhau ít nhất 2 giờ đồng hồ</t>
  </si>
  <si>
    <t>1.Chọn thời gian nhận phòng là 10:00
2. Chọn thời gian trả phòng là 11:00</t>
  </si>
  <si>
    <t>1.Hiển thị thông báo:"Thời gian trả phòng phải ít nhất 2 tiếng trước thời gian nhận phòng kế tiếp để dọn dẹp và chuẩn bị!"</t>
  </si>
  <si>
    <t>EF14</t>
  </si>
  <si>
    <t xml:space="preserve">Tải lên file hình ảnh hợp lệ (png, ) </t>
  </si>
  <si>
    <t>1.Chọn hình ảnh định dạng hợp lệ (png, jpeg,..)
2.Tải hình ảnh lên sử dụng chức năng upload</t>
  </si>
  <si>
    <t>1.Hệ thống tải lên thành công và hiện file lên màn hình</t>
  </si>
  <si>
    <t>EF15</t>
  </si>
  <si>
    <t xml:space="preserve">Tải lên file hình ảnh không hợp lệ (txt, doc, rar,.. ) </t>
  </si>
  <si>
    <t>1.Chọn hình ảnh định dạng không hợp lệ (.txt)
2.Tải file lên sử dụng chức năng upload</t>
  </si>
  <si>
    <t>1.Hệ thống từ chối tải lên file và hiện thông báo từ chối trên màn hình</t>
  </si>
  <si>
    <r>
      <rPr>
        <rFont val="Arial"/>
        <b/>
        <color theme="1"/>
        <sz val="11.0"/>
      </rPr>
      <t xml:space="preserve">Căn hộ của bạn (Member Estate)
</t>
    </r>
    <r>
      <rPr>
        <rFont val="Arial"/>
        <b/>
        <color rgb="FF1155CC"/>
        <sz val="11.0"/>
        <u/>
      </rPr>
      <t>http://4rent.tech/estate-form</t>
    </r>
  </si>
  <si>
    <t>ME01</t>
  </si>
  <si>
    <t>Hệ thống hiện thông tin của các căn hộ của Member</t>
  </si>
  <si>
    <t>1. Chọn "Căn hộ của bạn" ở trang chủ</t>
  </si>
  <si>
    <t>Hệ thống hiện đầy đủ các thông tin của từng căn hộ đã đăng ký</t>
  </si>
  <si>
    <t>Người dùng phải có vai trò là chủ sở hữu và đã đăng ký ít nhất 1 căn hộ</t>
  </si>
  <si>
    <t>ME02</t>
  </si>
  <si>
    <t>WALLET</t>
  </si>
  <si>
    <t>W01</t>
  </si>
  <si>
    <t xml:space="preserve">hiện giá trị vừa nhập vào </t>
  </si>
  <si>
    <t xml:space="preserve">1.Vào trang đăng nhập và nhập tài khoản User
2.Vào phần “ví của bạn” 
</t>
  </si>
  <si>
    <t>Trạng thái hiển thị thông tin ví giao dịch</t>
  </si>
  <si>
    <t>no comment see on the screen</t>
  </si>
  <si>
    <t>Triệu Tuấn</t>
  </si>
  <si>
    <t>UPDATE PROFILE</t>
  </si>
  <si>
    <t>UP01</t>
  </si>
  <si>
    <t>tên người dùng cập nhật không được để trống</t>
  </si>
  <si>
    <t>1.Vào trang đăng nhập và nhập tài khoản User
2.Vào phần “ xem thông tin cá nhân” 
3.Chọn bài “họ và tên”</t>
  </si>
  <si>
    <t>Trạng thái đổi tên thành công</t>
  </si>
  <si>
    <t>Profile Updated
Your profile was successfully updated.</t>
  </si>
  <si>
    <t>UP02</t>
  </si>
  <si>
    <t>cập nhật số điện thoại</t>
  </si>
  <si>
    <t>1.Vào trang đăng nhập và nhập tài khoản User
2.Vào phần “ xem thông tin cá nhân” 
3.Chọn bài “số điện thoại”</t>
  </si>
  <si>
    <t xml:space="preserve">
trạng thái đổi số điện thoại thành công</t>
  </si>
  <si>
    <t>Profile Updated
Your profile was successfully updated.</t>
  </si>
  <si>
    <t>UP03</t>
  </si>
  <si>
    <t>cập nhật ngày sinh</t>
  </si>
  <si>
    <t>1.Vào trang đăng nhập và nhập tài khoản User
2.Vào phần “ xem thông tin cá nhân” 
3.Chọn bài “ngày sinhi”</t>
  </si>
  <si>
    <t>trạng thái đổi ngày sinh thành công</t>
  </si>
  <si>
    <t>UP04</t>
  </si>
  <si>
    <t>cập nhật giới tính</t>
  </si>
  <si>
    <t>1.Vào trang đăng nhập và nhập tài khoản User
2.Vào phần “ xem thông tin cá nhân” 
3.Chọn bài “giới tính”</t>
  </si>
  <si>
    <t>Trạng thái đổi giới tính thành công</t>
  </si>
  <si>
    <t>UP05</t>
  </si>
  <si>
    <t>cập nhật địa chỉ</t>
  </si>
  <si>
    <t>1.Vào trang đăng nhập và nhập tài khoản User
2.Vào phần “ xem thông tin cá nhân” 
3.Chọn bài “địa chỉ”</t>
  </si>
  <si>
    <t>địa chỉ thay đổi</t>
  </si>
  <si>
    <t>UP06</t>
  </si>
  <si>
    <t>thay đổi mật khẩu</t>
  </si>
  <si>
    <t>1.Vào trang đăng nhập và nhập tài khoản User
2.Vào phần “ xem thông tin cá nhân” 
3.Chọn bài “bảo mật”</t>
  </si>
  <si>
    <t>không lựa chọn được thay đổi mật khẩu</t>
  </si>
  <si>
    <t>không hiện thông báo</t>
  </si>
  <si>
    <t xml:space="preserve">Failed </t>
  </si>
  <si>
    <t>UP07</t>
  </si>
  <si>
    <t>cập nhật thông báo</t>
  </si>
  <si>
    <t>1.Vào trang đăng nhập và nhập tài khoản User
2.Vào phần “ xem thông tin cá nhân” 
3.Chọn bài “thông báo”</t>
  </si>
  <si>
    <t xml:space="preserve">Sau khi thực hiện thao tác thông báo sẽ chuyển </t>
  </si>
  <si>
    <t>VBH01</t>
  </si>
  <si>
    <t>Hiện thông tin thẻ khi đặt phòng</t>
  </si>
  <si>
    <t xml:space="preserve">1.Vào trang đăng nhập và nhập tài
 khoản User
2.Vào phần “ xem lịch sử giao dịch” 
</t>
  </si>
  <si>
    <t xml:space="preserve">Trạng thái cập nhật khi lựa chọn xong </t>
  </si>
  <si>
    <t>no comment see on screen</t>
  </si>
  <si>
    <t>VBH02</t>
  </si>
  <si>
    <t xml:space="preserve">Hủy đặt phòng </t>
  </si>
  <si>
    <t>1.Vào trang đăng nhập và nhập tài
 khoản User
2.Vào phần “ lịch sử giao dịch” 
3.Chọn bài “hủy đặt phòng”</t>
  </si>
  <si>
    <t xml:space="preserve">
trạng thái hiện thông báo nhưng lỗi bug không thể hủy phòng</t>
  </si>
  <si>
    <t>Failed to cancel the booking. Please
 try again later.</t>
  </si>
  <si>
    <t>Renter</t>
  </si>
  <si>
    <t>Booking and cancel booking of Renter</t>
  </si>
  <si>
    <t>Đăng Ký</t>
  </si>
  <si>
    <t>Người dùng đăng ký thành công</t>
  </si>
  <si>
    <t xml:space="preserve">điền vào trường đăng ký
bấm nút đăng ký
</t>
  </si>
  <si>
    <t>1. Hiển thị thông báo "Đăng kí thành công! Vui lòng kiểm tra email của bạn
 để xác thực tài khoản." 
2. Chuyển hướng đến trang đăng nhập</t>
  </si>
  <si>
    <t>passed</t>
  </si>
  <si>
    <t>Thư</t>
  </si>
  <si>
    <t>điền vào trường đăng ký (Nhập pass không bao
                                   gồm ký tự đặc biệt)
bấm nút đăng ký</t>
  </si>
  <si>
    <t>1. Hiển thị thông báo thất bại</t>
  </si>
  <si>
    <t>Booking</t>
  </si>
  <si>
    <t>B01</t>
  </si>
  <si>
    <t>Người dùng booking thành công</t>
  </si>
  <si>
    <t>1. chọn căn hộ mình thích
2. bấm nút đặt ngay
3 Hoàn thành các trường booking</t>
  </si>
  <si>
    <t>Booking thành công</t>
  </si>
  <si>
    <t>1. Đăng nhập
id: thu
pass: 123456789@</t>
  </si>
  <si>
    <t>B02</t>
  </si>
  <si>
    <t>Nhập sai lịch nhận phòng</t>
  </si>
  <si>
    <t>1. chọn căn hộ mình thích
2. bấm nút đặt ngay
3 nhập ngày trả phòng trước ngày nhận phòng 1 ngày</t>
  </si>
  <si>
    <t>Booking thất bại</t>
  </si>
  <si>
    <t>B03</t>
  </si>
  <si>
    <t>Nhập số lượng khách lớn</t>
  </si>
  <si>
    <t>1. chọn căn hộ mình thích
2. bấm nút đặt ngay
3 nhập số lượng 100 khách/1 căn hộ</t>
  </si>
  <si>
    <t>1. Đăng nhập
id: thu
pass: 123456789@</t>
  </si>
  <si>
    <t>failed</t>
  </si>
  <si>
    <t>B04</t>
  </si>
  <si>
    <t>Nhập trùng ngày vs ngày đã book</t>
  </si>
  <si>
    <t>1. chọn căn hộ mình thích
2. bấm nút đặt ngay
3 nhập ngày giống như lần book trước đó</t>
  </si>
  <si>
    <t>Cancel</t>
  </si>
  <si>
    <t>C01</t>
  </si>
  <si>
    <t>Hủy đặt phòng thành công</t>
  </si>
  <si>
    <t>1. xem lịch sử giao dịch
2. chọn ticket cần xóa
3. bấm nút hủy đặt phòng</t>
  </si>
  <si>
    <t>C02</t>
  </si>
  <si>
    <t>Hủy đặt phòng thất bại</t>
  </si>
  <si>
    <t>1. xem lịch sử giao dịch
2. chọn ticket cần xóa
3. bấm nút hủy đặt phòng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</si>
</sst>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3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4.0"/>
      <color rgb="FFFFFFFF"/>
      <name val="Arial"/>
    </font>
    <font>
      <sz val="11.0"/>
      <color theme="1"/>
      <name val="Tahoma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theme="10"/>
      <name val="Arial"/>
    </font>
    <font>
      <u/>
      <sz val="11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sz val="11.0"/>
      <color rgb="FF000000"/>
      <name val="MS PGothic"/>
    </font>
    <font>
      <i/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b/>
      <i/>
      <sz val="10.0"/>
      <color theme="1"/>
      <name val="Tahoma"/>
    </font>
    <font>
      <b/>
      <sz val="11.0"/>
      <color rgb="FFFFFFFF"/>
      <name val="Tahoma"/>
    </font>
    <font>
      <b/>
      <sz val="10.0"/>
      <color rgb="FFFF0000"/>
      <name val="Tahoma"/>
    </font>
    <font>
      <b/>
      <sz val="11.0"/>
      <color theme="1"/>
      <name val="Tahoma"/>
    </font>
    <font>
      <sz val="11.0"/>
      <color theme="1"/>
      <name val="MS PGothic"/>
    </font>
    <font>
      <color theme="1"/>
      <name val="MS PGothic"/>
      <scheme val="minor"/>
    </font>
    <font>
      <b/>
      <sz val="11.0"/>
      <color rgb="FFFFFFFF"/>
      <name val="Arial"/>
    </font>
    <font>
      <b/>
      <sz val="11.0"/>
      <color theme="1"/>
      <name val="Arial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Roboto"/>
    </font>
    <font>
      <color theme="1"/>
      <name val="Roboto"/>
    </font>
    <font>
      <sz val="11.0"/>
      <color theme="1"/>
      <name val="Roboto"/>
    </font>
    <font>
      <sz val="10.0"/>
      <color theme="1"/>
      <name val="Roboto"/>
    </font>
    <font>
      <sz val="11.0"/>
      <color rgb="FF000000"/>
      <name val="Tahoma"/>
    </font>
    <font>
      <b/>
      <u/>
      <sz val="11.0"/>
      <color theme="1"/>
      <name val="Arial"/>
    </font>
    <font>
      <b/>
      <u/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FF00"/>
        <bgColor rgb="FF00FF00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CC4125"/>
        <bgColor rgb="FFCC4125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</fills>
  <borders count="4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  <bottom/>
    </border>
    <border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3" fillId="0" fontId="1" numFmtId="0" xfId="0" applyBorder="1" applyFont="1"/>
    <xf borderId="3" fillId="0" fontId="8" numFmtId="164" xfId="0" applyBorder="1" applyFont="1" applyNumberFormat="1"/>
    <xf borderId="5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6" fillId="3" fontId="9" numFmtId="15" xfId="0" applyAlignment="1" applyBorder="1" applyFill="1" applyFont="1" applyNumberFormat="1">
      <alignment horizontal="center" vertical="center"/>
    </xf>
    <xf borderId="7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8" numFmtId="0" xfId="0" applyAlignment="1" applyBorder="1" applyFont="1">
      <alignment shrinkToFit="0" vertical="top" wrapText="1"/>
    </xf>
    <xf borderId="10" fillId="0" fontId="1" numFmtId="49" xfId="0" applyAlignment="1" applyBorder="1" applyFont="1" applyNumberFormat="1">
      <alignment vertical="top"/>
    </xf>
    <xf borderId="10" fillId="0" fontId="1" numFmtId="0" xfId="0" applyAlignment="1" applyBorder="1" applyFont="1">
      <alignment vertical="top"/>
    </xf>
    <xf borderId="10" fillId="0" fontId="1" numFmtId="15" xfId="0" applyAlignment="1" applyBorder="1" applyFont="1" applyNumberFormat="1">
      <alignment vertical="top"/>
    </xf>
    <xf borderId="11" fillId="0" fontId="8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9" fillId="0" fontId="1" numFmtId="15" xfId="0" applyAlignment="1" applyBorder="1" applyFont="1" applyNumberFormat="1">
      <alignment vertical="top"/>
    </xf>
    <xf borderId="11" fillId="0" fontId="1" numFmtId="0" xfId="0" applyAlignment="1" applyBorder="1" applyFont="1">
      <alignment vertical="top"/>
    </xf>
    <xf borderId="12" fillId="0" fontId="1" numFmtId="15" xfId="0" applyAlignment="1" applyBorder="1" applyFont="1" applyNumberFormat="1">
      <alignment vertical="top"/>
    </xf>
    <xf borderId="13" fillId="0" fontId="1" numFmtId="49" xfId="0" applyAlignment="1" applyBorder="1" applyFont="1" applyNumberFormat="1">
      <alignment vertical="top"/>
    </xf>
    <xf borderId="13" fillId="0" fontId="1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5" fillId="4" fontId="11" numFmtId="1" xfId="0" applyAlignment="1" applyBorder="1" applyFill="1" applyFont="1" applyNumberFormat="1">
      <alignment horizontal="center" vertical="center"/>
    </xf>
    <xf borderId="5" fillId="4" fontId="11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left" vertical="top"/>
    </xf>
    <xf borderId="5" fillId="2" fontId="12" numFmtId="1" xfId="0" applyAlignment="1" applyBorder="1" applyFont="1" applyNumberFormat="1">
      <alignment horizontal="center" vertical="top"/>
    </xf>
    <xf borderId="5" fillId="2" fontId="12" numFmtId="1" xfId="0" applyAlignment="1" applyBorder="1" applyFont="1" applyNumberFormat="1">
      <alignment horizontal="left" vertical="top"/>
    </xf>
    <xf borderId="5" fillId="2" fontId="13" numFmtId="49" xfId="0" applyAlignment="1" applyBorder="1" applyFont="1" applyNumberFormat="1">
      <alignment horizontal="left" vertical="top"/>
    </xf>
    <xf borderId="5" fillId="0" fontId="14" numFmtId="0" xfId="0" applyAlignment="1" applyBorder="1" applyFont="1">
      <alignment horizontal="left" readingOrder="0" shrinkToFit="0" vertical="top" wrapText="1"/>
    </xf>
    <xf borderId="5" fillId="2" fontId="13" numFmtId="0" xfId="0" applyAlignment="1" applyBorder="1" applyFont="1">
      <alignment horizontal="left" vertical="top"/>
    </xf>
    <xf borderId="5" fillId="0" fontId="15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left" vertical="top"/>
    </xf>
    <xf borderId="5" fillId="0" fontId="13" numFmtId="0" xfId="0" applyAlignment="1" applyBorder="1" applyFont="1">
      <alignment horizontal="left" vertical="top"/>
    </xf>
    <xf borderId="15" fillId="2" fontId="5" numFmtId="1" xfId="0" applyAlignment="1" applyBorder="1" applyFont="1" applyNumberFormat="1">
      <alignment horizontal="left" vertical="top"/>
    </xf>
    <xf borderId="16" fillId="0" fontId="4" numFmtId="0" xfId="0" applyBorder="1" applyFont="1"/>
    <xf borderId="1" fillId="2" fontId="6" numFmtId="0" xfId="0" applyAlignment="1" applyBorder="1" applyFont="1">
      <alignment horizontal="left" vertical="top"/>
    </xf>
    <xf borderId="5" fillId="0" fontId="16" numFmtId="0" xfId="0" applyAlignment="1" applyBorder="1" applyFont="1">
      <alignment horizontal="left" readingOrder="0" vertical="top"/>
    </xf>
    <xf borderId="5" fillId="2" fontId="13" numFmtId="0" xfId="0" applyAlignment="1" applyBorder="1" applyFont="1">
      <alignment horizontal="left" readingOrder="0" vertical="top"/>
    </xf>
    <xf borderId="5" fillId="0" fontId="17" numFmtId="0" xfId="0" applyAlignment="1" applyBorder="1" applyFont="1">
      <alignment horizontal="left" vertical="top"/>
    </xf>
    <xf borderId="5" fillId="2" fontId="18" numFmtId="0" xfId="0" applyAlignment="1" applyBorder="1" applyFont="1">
      <alignment horizontal="left" readingOrder="0" vertical="top"/>
    </xf>
    <xf borderId="15" fillId="2" fontId="5" numFmtId="1" xfId="0" applyAlignment="1" applyBorder="1" applyFont="1" applyNumberForma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0" fillId="0" fontId="19" numFmtId="0" xfId="0" applyAlignment="1" applyFont="1">
      <alignment horizontal="left" vertical="top"/>
    </xf>
    <xf borderId="5" fillId="2" fontId="12" numFmtId="1" xfId="0" applyAlignment="1" applyBorder="1" applyFont="1" applyNumberFormat="1">
      <alignment horizontal="center" readingOrder="0" vertical="top"/>
    </xf>
    <xf borderId="5" fillId="2" fontId="12" numFmtId="1" xfId="0" applyAlignment="1" applyBorder="1" applyFont="1" applyNumberFormat="1">
      <alignment horizontal="left"/>
    </xf>
    <xf borderId="5" fillId="2" fontId="13" numFmtId="0" xfId="0" applyAlignment="1" applyBorder="1" applyFont="1">
      <alignment horizontal="left"/>
    </xf>
    <xf borderId="5" fillId="2" fontId="12" numFmtId="1" xfId="0" applyAlignment="1" applyBorder="1" applyFont="1" applyNumberFormat="1">
      <alignment horizontal="left" readingOrder="0"/>
    </xf>
    <xf borderId="17" fillId="2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4" fillId="2" fontId="7" numFmtId="0" xfId="0" applyBorder="1" applyFont="1"/>
    <xf borderId="4" fillId="2" fontId="1" numFmtId="1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20" fillId="2" fontId="5" numFmtId="0" xfId="0" applyAlignment="1" applyBorder="1" applyFont="1">
      <alignment horizontal="left"/>
    </xf>
    <xf borderId="20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20" fillId="2" fontId="20" numFmtId="164" xfId="0" applyAlignment="1" applyBorder="1" applyFont="1" applyNumberFormat="1">
      <alignment vertical="top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1" fillId="2" fontId="1" numFmtId="0" xfId="0" applyBorder="1" applyFont="1"/>
    <xf borderId="22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 shrinkToFit="0" wrapText="1"/>
    </xf>
    <xf borderId="24" fillId="3" fontId="9" numFmtId="0" xfId="0" applyAlignment="1" applyBorder="1" applyFont="1">
      <alignment horizontal="center"/>
    </xf>
    <xf borderId="25" fillId="3" fontId="9" numFmtId="0" xfId="0" applyAlignment="1" applyBorder="1" applyFont="1">
      <alignment horizontal="center" shrinkToFit="0" wrapText="1"/>
    </xf>
    <xf borderId="4" fillId="0" fontId="1" numFmtId="0" xfId="0" applyBorder="1" applyFont="1"/>
    <xf borderId="5" fillId="5" fontId="13" numFmtId="49" xfId="0" applyAlignment="1" applyBorder="1" applyFill="1" applyFont="1" applyNumberFormat="1">
      <alignment horizontal="left" vertical="top"/>
    </xf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5" fillId="5" fontId="13" numFmtId="0" xfId="0" applyAlignment="1" applyBorder="1" applyFont="1">
      <alignment horizontal="left" vertical="top"/>
    </xf>
    <xf borderId="17" fillId="2" fontId="1" numFmtId="0" xfId="0" applyBorder="1" applyFont="1"/>
    <xf borderId="26" fillId="2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5" fillId="5" fontId="13" numFmtId="0" xfId="0" applyAlignment="1" applyBorder="1" applyFont="1">
      <alignment horizontal="left"/>
    </xf>
    <xf borderId="27" fillId="3" fontId="21" numFmtId="0" xfId="0" applyAlignment="1" applyBorder="1" applyFont="1">
      <alignment horizontal="center"/>
    </xf>
    <xf borderId="28" fillId="3" fontId="9" numFmtId="0" xfId="0" applyBorder="1" applyFont="1"/>
    <xf borderId="28" fillId="3" fontId="21" numFmtId="0" xfId="0" applyAlignment="1" applyBorder="1" applyFont="1">
      <alignment horizontal="center"/>
    </xf>
    <xf borderId="29" fillId="3" fontId="2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22" numFmtId="2" xfId="0" applyAlignment="1" applyBorder="1" applyFont="1" applyNumberFormat="1">
      <alignment horizontal="right" shrinkToFit="0" wrapText="1"/>
    </xf>
    <xf borderId="4" fillId="2" fontId="23" numFmtId="0" xfId="0" applyAlignment="1" applyBorder="1" applyFont="1">
      <alignment horizontal="center" shrinkToFit="0" wrapText="1"/>
    </xf>
    <xf borderId="4" fillId="2" fontId="24" numFmtId="0" xfId="0" applyBorder="1" applyFont="1"/>
    <xf borderId="30" fillId="2" fontId="7" numFmtId="0" xfId="0" applyAlignment="1" applyBorder="1" applyFont="1">
      <alignment horizontal="center" shrinkToFit="0" vertical="top" wrapText="1"/>
    </xf>
    <xf borderId="31" fillId="2" fontId="1" numFmtId="0" xfId="0" applyAlignment="1" applyBorder="1" applyFont="1">
      <alignment horizontal="left" shrinkToFit="0" vertical="top" wrapText="1"/>
    </xf>
    <xf borderId="32" fillId="0" fontId="4" numFmtId="0" xfId="0" applyBorder="1" applyFont="1"/>
    <xf borderId="33" fillId="0" fontId="4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shrinkToFit="0" wrapText="1"/>
    </xf>
    <xf borderId="4" fillId="2" fontId="1" numFmtId="0" xfId="0" applyAlignment="1" applyBorder="1" applyFont="1">
      <alignment shrinkToFit="0" wrapText="1"/>
    </xf>
    <xf borderId="4" fillId="2" fontId="24" numFmtId="0" xfId="0" applyAlignment="1" applyBorder="1" applyFont="1">
      <alignment shrinkToFit="0" wrapText="1"/>
    </xf>
    <xf borderId="4" fillId="2" fontId="23" numFmtId="0" xfId="0" applyBorder="1" applyFont="1"/>
    <xf borderId="34" fillId="2" fontId="7" numFmtId="0" xfId="0" applyAlignment="1" applyBorder="1" applyFont="1">
      <alignment horizontal="center" shrinkToFit="0" vertical="top" wrapText="1"/>
    </xf>
    <xf borderId="35" fillId="2" fontId="1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38" fillId="0" fontId="4" numFmtId="0" xfId="0" applyBorder="1" applyFont="1"/>
    <xf borderId="34" fillId="2" fontId="25" numFmtId="0" xfId="0" applyAlignment="1" applyBorder="1" applyFont="1">
      <alignment horizontal="center" shrinkToFit="0" vertical="top" wrapText="1"/>
    </xf>
    <xf borderId="5" fillId="2" fontId="25" numFmtId="0" xfId="0" applyAlignment="1" applyBorder="1" applyFont="1">
      <alignment horizontal="center" shrinkToFit="0" vertical="top" wrapText="1"/>
    </xf>
    <xf borderId="39" fillId="2" fontId="25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wrapText="1"/>
    </xf>
    <xf borderId="4" fillId="2" fontId="24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vertical="top" wrapText="1"/>
    </xf>
    <xf borderId="39" fillId="2" fontId="1" numFmtId="0" xfId="0" applyAlignment="1" applyBorder="1" applyFont="1">
      <alignment horizontal="center" shrinkToFit="0" vertical="top" wrapText="1"/>
    </xf>
    <xf borderId="4" fillId="2" fontId="23" numFmtId="0" xfId="0" applyAlignment="1" applyBorder="1" applyFont="1">
      <alignment horizontal="center" shrinkToFit="0" vertical="center" wrapText="1"/>
    </xf>
    <xf borderId="40" fillId="2" fontId="25" numFmtId="0" xfId="0" applyAlignment="1" applyBorder="1" applyFont="1">
      <alignment horizontal="center" shrinkToFit="0" vertical="top" wrapText="1"/>
    </xf>
    <xf borderId="41" fillId="2" fontId="1" numFmtId="0" xfId="0" applyAlignment="1" applyBorder="1" applyFont="1">
      <alignment horizontal="center" shrinkToFit="0" vertical="top" wrapText="1"/>
    </xf>
    <xf borderId="42" fillId="2" fontId="1" numFmtId="0" xfId="0" applyAlignment="1" applyBorder="1" applyFont="1">
      <alignment horizontal="center" shrinkToFit="0" vertical="top" wrapText="1"/>
    </xf>
    <xf borderId="5" fillId="6" fontId="26" numFmtId="0" xfId="0" applyAlignment="1" applyBorder="1" applyFill="1" applyFont="1">
      <alignment horizontal="center" shrinkToFit="0" wrapText="1"/>
    </xf>
    <xf borderId="20" fillId="6" fontId="26" numFmtId="0" xfId="0" applyAlignment="1" applyBorder="1" applyFont="1">
      <alignment horizontal="center" shrinkToFit="0" wrapText="1"/>
    </xf>
    <xf borderId="4" fillId="2" fontId="27" numFmtId="0" xfId="0" applyAlignment="1" applyBorder="1" applyFont="1">
      <alignment horizontal="center" shrinkToFit="0" vertical="center" wrapText="1"/>
    </xf>
    <xf borderId="43" fillId="7" fontId="28" numFmtId="0" xfId="0" applyBorder="1" applyFill="1" applyFont="1"/>
    <xf borderId="44" fillId="7" fontId="28" numFmtId="0" xfId="0" applyBorder="1" applyFont="1"/>
    <xf borderId="44" fillId="7" fontId="29" numFmtId="0" xfId="0" applyBorder="1" applyFont="1"/>
    <xf borderId="45" fillId="7" fontId="29" numFmtId="0" xfId="0" applyBorder="1" applyFont="1"/>
    <xf borderId="4" fillId="2" fontId="27" numFmtId="0" xfId="0" applyAlignment="1" applyBorder="1" applyFont="1">
      <alignment horizontal="left" vertical="center"/>
    </xf>
    <xf borderId="43" fillId="2" fontId="12" numFmtId="0" xfId="0" applyAlignment="1" applyBorder="1" applyFont="1">
      <alignment shrinkToFit="0" vertical="top" wrapText="1"/>
    </xf>
    <xf borderId="45" fillId="2" fontId="12" numFmtId="0" xfId="0" applyAlignment="1" applyBorder="1" applyFont="1">
      <alignment shrinkToFit="0" vertical="top" wrapText="1"/>
    </xf>
    <xf borderId="45" fillId="2" fontId="12" numFmtId="0" xfId="0" applyAlignment="1" applyBorder="1" applyFont="1">
      <alignment horizontal="center" shrinkToFit="0" vertical="top" wrapText="1"/>
    </xf>
    <xf borderId="5" fillId="2" fontId="12" numFmtId="14" xfId="0" applyAlignment="1" applyBorder="1" applyFont="1" applyNumberFormat="1">
      <alignment horizontal="center" shrinkToFit="0" vertical="top" wrapText="1"/>
    </xf>
    <xf borderId="4" fillId="2" fontId="23" numFmtId="0" xfId="0" applyAlignment="1" applyBorder="1" applyFont="1">
      <alignment vertical="top"/>
    </xf>
    <xf borderId="4" fillId="2" fontId="24" numFmtId="0" xfId="0" applyAlignment="1" applyBorder="1" applyFont="1">
      <alignment shrinkToFit="0" vertical="top" wrapText="1"/>
    </xf>
    <xf borderId="43" fillId="2" fontId="12" numFmtId="14" xfId="0" applyAlignment="1" applyBorder="1" applyFont="1" applyNumberFormat="1">
      <alignment horizontal="center" shrinkToFit="0" vertical="top" wrapText="1"/>
    </xf>
    <xf borderId="35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30" numFmtId="0" xfId="0" applyAlignment="1" applyFont="1">
      <alignment horizontal="center" vertical="center"/>
    </xf>
    <xf borderId="5" fillId="2" fontId="1" numFmtId="0" xfId="0" applyAlignment="1" applyBorder="1" applyFont="1">
      <alignment horizontal="center" readingOrder="0" shrinkToFit="0" vertical="top" wrapText="1"/>
    </xf>
    <xf borderId="41" fillId="2" fontId="1" numFmtId="0" xfId="0" applyAlignment="1" applyBorder="1" applyFont="1">
      <alignment horizontal="center" readingOrder="0" shrinkToFit="0" vertical="top" wrapText="1"/>
    </xf>
    <xf borderId="5" fillId="6" fontId="31" numFmtId="0" xfId="0" applyAlignment="1" applyBorder="1" applyFont="1">
      <alignment horizontal="center" shrinkToFit="0" vertical="center" wrapText="1"/>
    </xf>
    <xf borderId="1" fillId="7" fontId="32" numFmtId="0" xfId="0" applyAlignment="1" applyBorder="1" applyFont="1">
      <alignment horizontal="center" readingOrder="0" shrinkToFit="0" vertical="center" wrapText="1"/>
    </xf>
    <xf borderId="5" fillId="0" fontId="33" numFmtId="0" xfId="0" applyAlignment="1" applyBorder="1" applyFont="1">
      <alignment horizontal="center" readingOrder="0" vertical="center"/>
    </xf>
    <xf borderId="5" fillId="0" fontId="34" numFmtId="0" xfId="0" applyAlignment="1" applyBorder="1" applyFont="1">
      <alignment horizontal="center" readingOrder="0" shrinkToFit="0" textRotation="0" vertical="center" wrapText="1"/>
    </xf>
    <xf borderId="5" fillId="0" fontId="35" numFmtId="0" xfId="0" applyAlignment="1" applyBorder="1" applyFont="1">
      <alignment horizontal="center" readingOrder="0" textRotation="0" vertical="center"/>
    </xf>
    <xf borderId="5" fillId="5" fontId="33" numFmtId="0" xfId="0" applyAlignment="1" applyBorder="1" applyFont="1">
      <alignment horizontal="center" readingOrder="0" vertical="center"/>
    </xf>
    <xf borderId="5" fillId="2" fontId="33" numFmtId="164" xfId="0" applyAlignment="1" applyBorder="1" applyFont="1" applyNumberFormat="1">
      <alignment horizontal="center" readingOrder="0" vertical="center"/>
    </xf>
    <xf borderId="5" fillId="0" fontId="33" numFmtId="164" xfId="0" applyAlignment="1" applyBorder="1" applyFont="1" applyNumberFormat="1">
      <alignment horizontal="center" readingOrder="0" vertical="center"/>
    </xf>
    <xf borderId="5" fillId="0" fontId="33" numFmtId="0" xfId="0" applyAlignment="1" applyBorder="1" applyFont="1">
      <alignment horizontal="center" vertical="center"/>
    </xf>
    <xf borderId="5" fillId="2" fontId="17" numFmtId="0" xfId="0" applyAlignment="1" applyBorder="1" applyFont="1">
      <alignment horizontal="center" readingOrder="0" vertical="center"/>
    </xf>
    <xf borderId="5" fillId="0" fontId="34" numFmtId="0" xfId="0" applyAlignment="1" applyBorder="1" applyFont="1">
      <alignment horizontal="center" readingOrder="0" vertical="center"/>
    </xf>
    <xf borderId="5" fillId="0" fontId="35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 vertical="center"/>
    </xf>
    <xf borderId="1" fillId="7" fontId="32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5" fontId="17" numFmtId="0" xfId="0" applyAlignment="1" applyBorder="1" applyFont="1">
      <alignment horizontal="center" shrinkToFit="0" vertical="center" wrapText="1"/>
    </xf>
    <xf borderId="5" fillId="8" fontId="17" numFmtId="0" xfId="0" applyAlignment="1" applyBorder="1" applyFill="1" applyFont="1">
      <alignment horizontal="center" shrinkToFit="0" vertical="center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5" fillId="6" fontId="31" numFmtId="0" xfId="0" applyAlignment="1" applyBorder="1" applyFont="1">
      <alignment horizontal="left" shrinkToFit="0" vertical="top" wrapText="1"/>
    </xf>
    <xf borderId="46" fillId="7" fontId="32" numFmtId="0" xfId="0" applyAlignment="1" applyBorder="1" applyFont="1">
      <alignment horizontal="center" shrinkToFit="0" vertical="center" wrapText="1"/>
    </xf>
    <xf borderId="47" fillId="7" fontId="32" numFmtId="0" xfId="0" applyAlignment="1" applyBorder="1" applyFont="1">
      <alignment horizontal="center" shrinkToFit="0" vertical="center" wrapText="1"/>
    </xf>
    <xf borderId="20" fillId="7" fontId="32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shrinkToFit="0" vertical="top" wrapText="1"/>
    </xf>
    <xf borderId="5" fillId="5" fontId="17" numFmtId="0" xfId="0" applyAlignment="1" applyBorder="1" applyFont="1">
      <alignment shrinkToFit="0" vertical="top" wrapText="1"/>
    </xf>
    <xf borderId="5" fillId="0" fontId="17" numFmtId="0" xfId="0" applyAlignment="1" applyBorder="1" applyFont="1">
      <alignment horizontal="left" shrinkToFit="0" vertical="top" wrapText="1"/>
    </xf>
    <xf borderId="5" fillId="5" fontId="17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horizontal="left" shrinkToFit="0" vertical="center" wrapText="1"/>
    </xf>
    <xf borderId="5" fillId="0" fontId="17" numFmtId="0" xfId="0" applyAlignment="1" applyBorder="1" applyFont="1">
      <alignment readingOrder="0" shrinkToFit="0" vertical="top" wrapText="1"/>
    </xf>
    <xf borderId="5" fillId="0" fontId="17" numFmtId="0" xfId="0" applyAlignment="1" applyBorder="1" applyFont="1">
      <alignment horizontal="left" readingOrder="0" shrinkToFit="0" vertical="top" wrapText="1"/>
    </xf>
    <xf borderId="5" fillId="2" fontId="36" numFmtId="0" xfId="0" applyAlignment="1" applyBorder="1" applyFont="1">
      <alignment horizontal="center" readingOrder="0" vertical="center"/>
    </xf>
    <xf borderId="5" fillId="0" fontId="37" numFmtId="0" xfId="0" applyAlignment="1" applyBorder="1" applyFont="1">
      <alignment horizontal="center" readingOrder="0" vertical="center"/>
    </xf>
    <xf borderId="5" fillId="0" fontId="38" numFmtId="0" xfId="0" applyAlignment="1" applyBorder="1" applyFont="1">
      <alignment readingOrder="0"/>
    </xf>
    <xf borderId="5" fillId="0" fontId="34" numFmtId="0" xfId="0" applyAlignment="1" applyBorder="1" applyFont="1">
      <alignment readingOrder="0" shrinkToFit="0" textRotation="0" vertical="top" wrapText="1"/>
    </xf>
    <xf borderId="5" fillId="0" fontId="39" numFmtId="0" xfId="0" applyAlignment="1" applyBorder="1" applyFont="1">
      <alignment horizontal="center" readingOrder="0" vertical="center"/>
    </xf>
    <xf borderId="5" fillId="2" fontId="37" numFmtId="0" xfId="0" applyAlignment="1" applyBorder="1" applyFont="1">
      <alignment horizontal="center" readingOrder="0" vertical="center"/>
    </xf>
    <xf borderId="5" fillId="0" fontId="37" numFmtId="164" xfId="0" applyAlignment="1" applyBorder="1" applyFont="1" applyNumberFormat="1">
      <alignment horizontal="center" readingOrder="0" vertical="center"/>
    </xf>
    <xf borderId="5" fillId="0" fontId="30" numFmtId="0" xfId="0" applyBorder="1" applyFont="1"/>
    <xf borderId="5" fillId="2" fontId="40" numFmtId="0" xfId="0" applyAlignment="1" applyBorder="1" applyFont="1">
      <alignment horizontal="center" readingOrder="0" vertical="center"/>
    </xf>
    <xf borderId="5" fillId="0" fontId="39" numFmtId="0" xfId="0" applyAlignment="1" applyBorder="1" applyFont="1">
      <alignment horizontal="left" readingOrder="0" vertical="center"/>
    </xf>
    <xf borderId="5" fillId="0" fontId="37" numFmtId="0" xfId="0" applyAlignment="1" applyBorder="1" applyFont="1">
      <alignment readingOrder="0" vertical="center"/>
    </xf>
    <xf borderId="5" fillId="0" fontId="39" numFmtId="0" xfId="0" applyAlignment="1" applyBorder="1" applyFont="1">
      <alignment horizontal="center" readingOrder="0" textRotation="0" vertical="center"/>
    </xf>
    <xf borderId="5" fillId="2" fontId="37" numFmtId="164" xfId="0" applyAlignment="1" applyBorder="1" applyFont="1" applyNumberFormat="1">
      <alignment horizontal="center" readingOrder="0" vertical="center"/>
    </xf>
    <xf borderId="5" fillId="0" fontId="30" numFmtId="0" xfId="0" applyAlignment="1" applyBorder="1" applyFont="1">
      <alignment readingOrder="0" vertical="top"/>
    </xf>
    <xf borderId="5" fillId="0" fontId="34" numFmtId="0" xfId="0" applyAlignment="1" applyBorder="1" applyFont="1">
      <alignment readingOrder="0" vertical="top"/>
    </xf>
    <xf borderId="46" fillId="7" fontId="41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shrinkToFit="0" wrapText="1"/>
    </xf>
    <xf borderId="5" fillId="0" fontId="17" numFmtId="0" xfId="0" applyAlignment="1" applyBorder="1" applyFont="1">
      <alignment readingOrder="0" shrinkToFit="0" wrapText="1"/>
    </xf>
    <xf borderId="5" fillId="0" fontId="17" numFmtId="165" xfId="0" applyAlignment="1" applyBorder="1" applyFont="1" applyNumberFormat="1">
      <alignment horizontal="left" readingOrder="0" shrinkToFit="0" vertical="top" wrapText="1"/>
    </xf>
    <xf borderId="5" fillId="8" fontId="17" numFmtId="0" xfId="0" applyAlignment="1" applyBorder="1" applyFont="1">
      <alignment horizontal="left" readingOrder="0" shrinkToFit="0" vertical="top" wrapText="1"/>
    </xf>
    <xf borderId="1" fillId="7" fontId="42" numFmtId="0" xfId="0" applyAlignment="1" applyBorder="1" applyFont="1">
      <alignment horizontal="center" readingOrder="0" shrinkToFit="0" vertical="center" wrapText="1"/>
    </xf>
    <xf borderId="5" fillId="5" fontId="17" numFmtId="0" xfId="0" applyAlignment="1" applyBorder="1" applyFont="1">
      <alignment horizontal="left" readingOrder="0" shrinkToFit="0" vertical="top" wrapText="1"/>
    </xf>
    <xf borderId="5" fillId="6" fontId="31" numFmtId="0" xfId="0" applyAlignment="1" applyBorder="1" applyFont="1">
      <alignment horizontal="center" readingOrder="0" shrinkToFit="0" vertical="center" wrapText="1"/>
    </xf>
    <xf borderId="5" fillId="0" fontId="34" numFmtId="0" xfId="0" applyAlignment="1" applyBorder="1" applyFont="1">
      <alignment readingOrder="0" shrinkToFit="0" textRotation="0" vertical="center" wrapText="1"/>
    </xf>
    <xf borderId="5" fillId="9" fontId="37" numFmtId="0" xfId="0" applyAlignment="1" applyBorder="1" applyFill="1" applyFont="1">
      <alignment horizontal="center" readingOrder="0" vertical="center"/>
    </xf>
    <xf borderId="0" fillId="0" fontId="37" numFmtId="0" xfId="0" applyAlignment="1" applyFont="1">
      <alignment readingOrder="0" vertical="center"/>
    </xf>
    <xf borderId="1" fillId="0" fontId="37" numFmtId="0" xfId="0" applyAlignment="1" applyBorder="1" applyFont="1">
      <alignment horizontal="center" readingOrder="0" vertical="center"/>
    </xf>
    <xf borderId="1" fillId="2" fontId="17" numFmtId="0" xfId="0" applyAlignment="1" applyBorder="1" applyFont="1">
      <alignment horizontal="center" readingOrder="0" vertical="center"/>
    </xf>
    <xf borderId="5" fillId="5" fontId="31" numFmtId="0" xfId="0" applyAlignment="1" applyBorder="1" applyFont="1">
      <alignment horizontal="center" shrinkToFit="0" vertical="center" wrapText="1"/>
    </xf>
    <xf borderId="5" fillId="5" fontId="37" numFmtId="0" xfId="0" applyAlignment="1" applyBorder="1" applyFont="1">
      <alignment horizontal="center" readingOrder="0" vertical="center"/>
    </xf>
    <xf borderId="5" fillId="10" fontId="37" numFmtId="0" xfId="0" applyAlignment="1" applyBorder="1" applyFill="1" applyFont="1">
      <alignment horizontal="center" readingOrder="0" vertical="center"/>
    </xf>
    <xf borderId="0" fillId="0" fontId="37" numFmtId="0" xfId="0" applyAlignment="1" applyFont="1">
      <alignment readingOrder="0"/>
    </xf>
    <xf borderId="0" fillId="0" fontId="37" numFmtId="0" xfId="0" applyFont="1"/>
    <xf borderId="0" fillId="0" fontId="37" numFmtId="164" xfId="0" applyAlignment="1" applyFont="1" applyNumberFormat="1">
      <alignment readingOrder="0"/>
    </xf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4rent.tech/estate-form" TargetMode="External"/><Relationship Id="rId2" Type="http://schemas.openxmlformats.org/officeDocument/2006/relationships/hyperlink" Target="http://4rent.tech/estate-for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4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 t="s">
        <v>9</v>
      </c>
      <c r="B6" s="16" t="str">
        <f>B5&amp;""</f>
        <v>TE</v>
      </c>
      <c r="C6" s="5"/>
      <c r="D6" s="6"/>
      <c r="E6" s="11" t="s">
        <v>10</v>
      </c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8"/>
      <c r="B7" s="9"/>
      <c r="C7" s="2"/>
      <c r="D7" s="2"/>
      <c r="E7" s="1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1" t="s">
        <v>12</v>
      </c>
      <c r="B10" s="22" t="s">
        <v>10</v>
      </c>
      <c r="C10" s="22" t="s">
        <v>13</v>
      </c>
      <c r="D10" s="22" t="s">
        <v>14</v>
      </c>
      <c r="E10" s="22" t="s">
        <v>15</v>
      </c>
      <c r="F10" s="23" t="s">
        <v>16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6.25" customHeight="1">
      <c r="A11" s="25"/>
      <c r="B11" s="26"/>
      <c r="C11" s="27"/>
      <c r="D11" s="27"/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31"/>
      <c r="B12" s="26"/>
      <c r="C12" s="27"/>
      <c r="D12" s="27"/>
      <c r="E12" s="27"/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1"/>
      <c r="B13" s="26"/>
      <c r="C13" s="27"/>
      <c r="D13" s="27"/>
      <c r="E13" s="27"/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31"/>
      <c r="B14" s="26"/>
      <c r="C14" s="27"/>
      <c r="D14" s="27"/>
      <c r="E14" s="27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1"/>
      <c r="B15" s="26"/>
      <c r="C15" s="27"/>
      <c r="D15" s="27"/>
      <c r="E15" s="27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31"/>
      <c r="B16" s="26"/>
      <c r="C16" s="27"/>
      <c r="D16" s="27"/>
      <c r="E16" s="27"/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3"/>
      <c r="B17" s="34"/>
      <c r="C17" s="35"/>
      <c r="D17" s="35"/>
      <c r="E17" s="35"/>
      <c r="F17" s="36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0" t="s">
        <v>101</v>
      </c>
      <c r="B1" s="152" t="s">
        <v>340</v>
      </c>
      <c r="C1" s="121"/>
      <c r="D1" s="121"/>
      <c r="E1" s="122"/>
    </row>
    <row r="2">
      <c r="A2" s="119" t="s">
        <v>103</v>
      </c>
      <c r="B2" s="152" t="s">
        <v>104</v>
      </c>
      <c r="C2" s="121"/>
      <c r="D2" s="121"/>
      <c r="E2" s="122"/>
    </row>
    <row r="3">
      <c r="A3" s="119" t="s">
        <v>105</v>
      </c>
      <c r="B3" s="153">
        <v>1.0</v>
      </c>
      <c r="C3" s="5"/>
      <c r="D3" s="5"/>
      <c r="E3" s="124"/>
    </row>
    <row r="4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>
      <c r="A5" s="125" t="s">
        <v>107</v>
      </c>
      <c r="B5" s="131">
        <f>COUNTIF($F9:$F993,B4)</f>
        <v>1</v>
      </c>
      <c r="C5" s="131">
        <f>COUNTIF($F9:$F1003,C4)</f>
        <v>0</v>
      </c>
      <c r="D5" s="131">
        <f t="shared" ref="D5:E5" si="1">COUNTIF($F9:$F993,D4)</f>
        <v>0</v>
      </c>
      <c r="E5" s="132">
        <f t="shared" si="1"/>
        <v>0</v>
      </c>
    </row>
    <row r="6">
      <c r="A6" s="125" t="s">
        <v>108</v>
      </c>
      <c r="B6" s="131">
        <f>COUNTIF($I9:$I993,B4)</f>
        <v>1</v>
      </c>
      <c r="C6" s="131">
        <f>COUNTIF($I9:$I1003,C4)</f>
        <v>0</v>
      </c>
      <c r="D6" s="131">
        <f t="shared" ref="D6:E6" si="2">COUNTIF($F9:$F993,D4)</f>
        <v>0</v>
      </c>
      <c r="E6" s="132">
        <f t="shared" si="2"/>
        <v>0</v>
      </c>
    </row>
    <row r="7">
      <c r="A7" s="134" t="s">
        <v>109</v>
      </c>
      <c r="B7" s="135">
        <f>COUNTIF($L9:$L993,B4)</f>
        <v>1</v>
      </c>
      <c r="C7" s="135">
        <f>COUNTIF($L9:$L1003,C4)</f>
        <v>0</v>
      </c>
      <c r="D7" s="135">
        <f t="shared" ref="D7:E7" si="3">COUNTIF($F9:$F993,D4)</f>
        <v>0</v>
      </c>
      <c r="E7" s="136">
        <f t="shared" si="3"/>
        <v>0</v>
      </c>
    </row>
    <row r="9">
      <c r="A9" s="157" t="s">
        <v>110</v>
      </c>
      <c r="B9" s="157" t="s">
        <v>111</v>
      </c>
      <c r="C9" s="157" t="s">
        <v>112</v>
      </c>
      <c r="D9" s="157" t="s">
        <v>113</v>
      </c>
      <c r="E9" s="157" t="s">
        <v>114</v>
      </c>
      <c r="F9" s="157" t="s">
        <v>107</v>
      </c>
      <c r="G9" s="157" t="s">
        <v>115</v>
      </c>
      <c r="H9" s="157" t="s">
        <v>116</v>
      </c>
      <c r="I9" s="157" t="s">
        <v>108</v>
      </c>
      <c r="J9" s="157" t="s">
        <v>115</v>
      </c>
      <c r="K9" s="157" t="s">
        <v>116</v>
      </c>
      <c r="L9" s="211" t="s">
        <v>109</v>
      </c>
      <c r="M9" s="157" t="s">
        <v>115</v>
      </c>
    </row>
    <row r="10">
      <c r="A10" s="189" t="s">
        <v>341</v>
      </c>
      <c r="B10" s="190" t="s">
        <v>342</v>
      </c>
      <c r="C10" s="191" t="s">
        <v>343</v>
      </c>
      <c r="D10" s="212" t="s">
        <v>344</v>
      </c>
      <c r="E10" s="193" t="s">
        <v>345</v>
      </c>
      <c r="F10" s="213" t="s">
        <v>92</v>
      </c>
      <c r="G10" s="195">
        <v>45372.0</v>
      </c>
      <c r="H10" s="190" t="s">
        <v>346</v>
      </c>
      <c r="I10" s="213" t="s">
        <v>92</v>
      </c>
      <c r="J10" s="195">
        <v>45372.0</v>
      </c>
      <c r="K10" s="190" t="s">
        <v>346</v>
      </c>
      <c r="L10" s="213" t="s">
        <v>92</v>
      </c>
      <c r="M10" s="195">
        <v>45372.0</v>
      </c>
    </row>
    <row r="11">
      <c r="A11" s="197"/>
      <c r="B11" s="166"/>
      <c r="C11" s="198"/>
      <c r="D11" s="212"/>
      <c r="E11" s="193"/>
      <c r="F11" s="213"/>
      <c r="G11" s="195"/>
      <c r="H11" s="190"/>
      <c r="I11" s="213"/>
      <c r="J11" s="195"/>
    </row>
    <row r="12">
      <c r="A12" s="197"/>
      <c r="B12" s="166"/>
      <c r="C12" s="198"/>
      <c r="D12" s="214"/>
      <c r="E12" s="193"/>
      <c r="F12" s="213"/>
      <c r="G12" s="195"/>
      <c r="H12" s="190"/>
      <c r="I12" s="213"/>
      <c r="J12" s="195"/>
    </row>
    <row r="13">
      <c r="A13" s="189"/>
      <c r="B13" s="190"/>
      <c r="C13" s="191"/>
      <c r="D13" s="212"/>
      <c r="E13" s="193"/>
      <c r="F13" s="213"/>
      <c r="G13" s="195"/>
      <c r="H13" s="190"/>
      <c r="I13" s="213"/>
      <c r="J13" s="195"/>
    </row>
    <row r="14">
      <c r="A14" s="197"/>
      <c r="B14" s="166"/>
      <c r="C14" s="198"/>
      <c r="D14" s="212"/>
      <c r="E14" s="193"/>
      <c r="F14" s="213"/>
      <c r="G14" s="195"/>
      <c r="H14" s="190"/>
      <c r="I14" s="213"/>
      <c r="J14" s="195"/>
    </row>
    <row r="15">
      <c r="A15" s="189"/>
      <c r="B15" s="190"/>
      <c r="C15" s="191"/>
      <c r="D15" s="212"/>
      <c r="E15" s="193"/>
      <c r="F15" s="213"/>
      <c r="G15" s="195"/>
      <c r="H15" s="190"/>
      <c r="I15" s="213"/>
      <c r="J15" s="195"/>
    </row>
    <row r="16">
      <c r="A16" s="197"/>
      <c r="B16" s="166"/>
      <c r="C16" s="198"/>
      <c r="D16" s="212"/>
      <c r="E16" s="193"/>
      <c r="F16" s="213"/>
      <c r="G16" s="195"/>
      <c r="H16" s="190"/>
      <c r="I16" s="213"/>
      <c r="J16" s="195"/>
    </row>
    <row r="17">
      <c r="A17" s="110"/>
      <c r="B17" s="152"/>
      <c r="C17" s="121"/>
      <c r="D17" s="121"/>
      <c r="E17" s="122"/>
    </row>
    <row r="18">
      <c r="A18" s="189"/>
      <c r="B18" s="215"/>
      <c r="C18" s="5"/>
      <c r="D18" s="5"/>
      <c r="E18" s="6"/>
      <c r="F18" s="213"/>
      <c r="G18" s="195"/>
      <c r="H18" s="190"/>
      <c r="I18" s="213"/>
      <c r="J18" s="195"/>
    </row>
    <row r="19">
      <c r="A19" s="197"/>
      <c r="B19" s="216"/>
      <c r="C19" s="5"/>
      <c r="D19" s="5"/>
      <c r="E19" s="6"/>
      <c r="F19" s="213"/>
      <c r="G19" s="195"/>
      <c r="H19" s="190"/>
      <c r="I19" s="213"/>
      <c r="J19" s="195"/>
    </row>
    <row r="20">
      <c r="A20" s="189"/>
      <c r="B20" s="190"/>
      <c r="C20" s="191"/>
      <c r="D20" s="192"/>
      <c r="E20" s="193"/>
      <c r="F20" s="213"/>
      <c r="G20" s="195"/>
      <c r="H20" s="190"/>
      <c r="I20" s="213"/>
      <c r="J20" s="195"/>
    </row>
    <row r="21">
      <c r="A21" s="197"/>
      <c r="B21" s="166"/>
      <c r="C21" s="198"/>
      <c r="D21" s="192"/>
      <c r="E21" s="193"/>
      <c r="F21" s="213"/>
      <c r="G21" s="195"/>
      <c r="H21" s="190"/>
      <c r="I21" s="213"/>
      <c r="J21" s="195"/>
    </row>
  </sheetData>
  <mergeCells count="6">
    <mergeCell ref="B1:E1"/>
    <mergeCell ref="B2:E2"/>
    <mergeCell ref="B3:E3"/>
    <mergeCell ref="B17:E17"/>
    <mergeCell ref="B18:E18"/>
    <mergeCell ref="B19:E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9.25"/>
    <col customWidth="1" min="3" max="3" width="38.38"/>
    <col customWidth="1" min="4" max="4" width="17.25"/>
    <col customWidth="1" min="5" max="5" width="22.63"/>
  </cols>
  <sheetData>
    <row r="1">
      <c r="A1" s="110" t="s">
        <v>101</v>
      </c>
      <c r="B1" s="152" t="s">
        <v>347</v>
      </c>
      <c r="C1" s="121"/>
      <c r="D1" s="121"/>
      <c r="E1" s="122"/>
    </row>
    <row r="2">
      <c r="A2" s="119" t="s">
        <v>103</v>
      </c>
      <c r="B2" s="152" t="s">
        <v>104</v>
      </c>
      <c r="C2" s="121"/>
      <c r="D2" s="121"/>
      <c r="E2" s="122"/>
    </row>
    <row r="3">
      <c r="A3" s="119" t="s">
        <v>105</v>
      </c>
      <c r="B3" s="153">
        <v>5.0</v>
      </c>
      <c r="C3" s="5"/>
      <c r="D3" s="5"/>
      <c r="E3" s="124"/>
    </row>
    <row r="4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>
      <c r="A5" s="125" t="s">
        <v>107</v>
      </c>
      <c r="B5" s="131">
        <f>COUNTIF($F9:$F993,B4)</f>
        <v>6</v>
      </c>
      <c r="C5" s="131">
        <f>COUNTIF($F9:$F1003,C4)</f>
        <v>1</v>
      </c>
      <c r="D5" s="131">
        <f t="shared" ref="D5:E5" si="1">COUNTIF($F9:$F993,D4)</f>
        <v>0</v>
      </c>
      <c r="E5" s="132">
        <f t="shared" si="1"/>
        <v>0</v>
      </c>
    </row>
    <row r="6">
      <c r="A6" s="125" t="s">
        <v>108</v>
      </c>
      <c r="B6" s="131">
        <f>COUNTIF($I9:$I993,B4)</f>
        <v>6</v>
      </c>
      <c r="C6" s="131">
        <f>COUNTIF($I9:$I1003,C4)</f>
        <v>0</v>
      </c>
      <c r="D6" s="131">
        <f t="shared" ref="D6:E6" si="2">COUNTIF($F9:$F993,D4)</f>
        <v>0</v>
      </c>
      <c r="E6" s="132">
        <f t="shared" si="2"/>
        <v>0</v>
      </c>
    </row>
    <row r="7">
      <c r="A7" s="134" t="s">
        <v>109</v>
      </c>
      <c r="B7" s="135">
        <f>COUNTIF($L9:$L993,B4)</f>
        <v>6</v>
      </c>
      <c r="C7" s="135">
        <f>COUNTIF($L9:$L1003,C4)</f>
        <v>0</v>
      </c>
      <c r="D7" s="135">
        <f t="shared" ref="D7:E7" si="3">COUNTIF($F9:$F993,D4)</f>
        <v>0</v>
      </c>
      <c r="E7" s="136">
        <f t="shared" si="3"/>
        <v>0</v>
      </c>
    </row>
    <row r="9">
      <c r="A9" s="157" t="s">
        <v>110</v>
      </c>
      <c r="B9" s="157" t="s">
        <v>111</v>
      </c>
      <c r="C9" s="157" t="s">
        <v>112</v>
      </c>
      <c r="D9" s="157" t="s">
        <v>113</v>
      </c>
      <c r="E9" s="217" t="s">
        <v>114</v>
      </c>
      <c r="F9" s="157" t="s">
        <v>107</v>
      </c>
      <c r="G9" s="157" t="s">
        <v>115</v>
      </c>
      <c r="H9" s="157" t="s">
        <v>116</v>
      </c>
      <c r="I9" s="157" t="s">
        <v>108</v>
      </c>
      <c r="J9" s="157" t="s">
        <v>115</v>
      </c>
      <c r="K9" s="157" t="s">
        <v>116</v>
      </c>
      <c r="L9" s="157" t="s">
        <v>109</v>
      </c>
      <c r="M9" s="157" t="s">
        <v>115</v>
      </c>
      <c r="N9" s="157" t="s">
        <v>116</v>
      </c>
      <c r="O9" s="157" t="s">
        <v>117</v>
      </c>
    </row>
    <row r="10">
      <c r="A10" s="189" t="s">
        <v>348</v>
      </c>
      <c r="B10" s="190" t="s">
        <v>349</v>
      </c>
      <c r="C10" s="191" t="s">
        <v>350</v>
      </c>
      <c r="D10" s="212" t="s">
        <v>351</v>
      </c>
      <c r="E10" s="193" t="s">
        <v>352</v>
      </c>
      <c r="F10" s="218" t="s">
        <v>92</v>
      </c>
      <c r="G10" s="195">
        <v>45372.0</v>
      </c>
      <c r="H10" s="190" t="s">
        <v>346</v>
      </c>
      <c r="I10" s="218" t="s">
        <v>92</v>
      </c>
      <c r="J10" s="195">
        <v>45372.0</v>
      </c>
      <c r="K10" s="190" t="s">
        <v>346</v>
      </c>
      <c r="L10" s="218" t="s">
        <v>92</v>
      </c>
      <c r="M10" s="195">
        <v>45372.0</v>
      </c>
      <c r="N10" s="190" t="s">
        <v>346</v>
      </c>
      <c r="O10" s="196"/>
    </row>
    <row r="11">
      <c r="A11" s="197" t="s">
        <v>353</v>
      </c>
      <c r="B11" s="166" t="s">
        <v>354</v>
      </c>
      <c r="C11" s="198" t="s">
        <v>355</v>
      </c>
      <c r="D11" s="212" t="s">
        <v>356</v>
      </c>
      <c r="E11" s="193" t="s">
        <v>357</v>
      </c>
      <c r="F11" s="218" t="s">
        <v>92</v>
      </c>
      <c r="G11" s="195">
        <v>45372.0</v>
      </c>
      <c r="H11" s="190" t="s">
        <v>346</v>
      </c>
      <c r="I11" s="218" t="s">
        <v>92</v>
      </c>
      <c r="J11" s="195">
        <v>45372.0</v>
      </c>
      <c r="K11" s="190" t="s">
        <v>346</v>
      </c>
      <c r="L11" s="218" t="s">
        <v>92</v>
      </c>
      <c r="M11" s="195">
        <v>45372.0</v>
      </c>
      <c r="N11" s="190" t="s">
        <v>346</v>
      </c>
      <c r="O11" s="196"/>
    </row>
    <row r="12" ht="39.75" customHeight="1">
      <c r="A12" s="197" t="s">
        <v>358</v>
      </c>
      <c r="B12" s="166" t="s">
        <v>359</v>
      </c>
      <c r="C12" s="198" t="s">
        <v>360</v>
      </c>
      <c r="D12" s="214" t="s">
        <v>361</v>
      </c>
      <c r="E12" s="193" t="s">
        <v>352</v>
      </c>
      <c r="F12" s="218" t="s">
        <v>92</v>
      </c>
      <c r="G12" s="195">
        <v>45372.0</v>
      </c>
      <c r="H12" s="190" t="s">
        <v>346</v>
      </c>
      <c r="I12" s="218" t="s">
        <v>92</v>
      </c>
      <c r="J12" s="195">
        <v>45372.0</v>
      </c>
      <c r="K12" s="190" t="s">
        <v>346</v>
      </c>
      <c r="L12" s="218" t="s">
        <v>92</v>
      </c>
      <c r="M12" s="195">
        <v>45372.0</v>
      </c>
      <c r="N12" s="190" t="s">
        <v>346</v>
      </c>
      <c r="O12" s="196"/>
      <c r="P12" s="189"/>
    </row>
    <row r="13">
      <c r="A13" s="189" t="s">
        <v>362</v>
      </c>
      <c r="B13" s="190" t="s">
        <v>363</v>
      </c>
      <c r="C13" s="191" t="s">
        <v>364</v>
      </c>
      <c r="D13" s="212" t="s">
        <v>365</v>
      </c>
      <c r="E13" s="193" t="s">
        <v>357</v>
      </c>
      <c r="F13" s="218" t="s">
        <v>92</v>
      </c>
      <c r="G13" s="195">
        <v>45372.0</v>
      </c>
      <c r="H13" s="190" t="s">
        <v>346</v>
      </c>
      <c r="I13" s="218" t="s">
        <v>92</v>
      </c>
      <c r="J13" s="195">
        <v>45372.0</v>
      </c>
      <c r="K13" s="190" t="s">
        <v>346</v>
      </c>
      <c r="L13" s="218" t="s">
        <v>92</v>
      </c>
      <c r="M13" s="195">
        <v>45372.0</v>
      </c>
      <c r="N13" s="190" t="s">
        <v>346</v>
      </c>
      <c r="O13" s="196"/>
    </row>
    <row r="14">
      <c r="A14" s="197" t="s">
        <v>366</v>
      </c>
      <c r="B14" s="166" t="s">
        <v>367</v>
      </c>
      <c r="C14" s="198" t="s">
        <v>368</v>
      </c>
      <c r="D14" s="212" t="s">
        <v>369</v>
      </c>
      <c r="E14" s="193" t="s">
        <v>357</v>
      </c>
      <c r="F14" s="218" t="s">
        <v>92</v>
      </c>
      <c r="G14" s="195">
        <v>45372.0</v>
      </c>
      <c r="H14" s="190" t="s">
        <v>346</v>
      </c>
      <c r="I14" s="218" t="s">
        <v>92</v>
      </c>
      <c r="J14" s="195">
        <v>45372.0</v>
      </c>
      <c r="K14" s="190" t="s">
        <v>346</v>
      </c>
      <c r="L14" s="218" t="s">
        <v>92</v>
      </c>
      <c r="M14" s="195">
        <v>45372.0</v>
      </c>
      <c r="N14" s="190" t="s">
        <v>346</v>
      </c>
      <c r="O14" s="196"/>
    </row>
    <row r="15">
      <c r="A15" s="189" t="s">
        <v>370</v>
      </c>
      <c r="B15" s="190" t="s">
        <v>371</v>
      </c>
      <c r="C15" s="191" t="s">
        <v>372</v>
      </c>
      <c r="D15" s="212" t="s">
        <v>373</v>
      </c>
      <c r="E15" s="193" t="s">
        <v>374</v>
      </c>
      <c r="F15" s="219" t="s">
        <v>93</v>
      </c>
      <c r="G15" s="195">
        <v>45372.0</v>
      </c>
      <c r="H15" s="190" t="s">
        <v>346</v>
      </c>
      <c r="I15" s="219" t="s">
        <v>375</v>
      </c>
      <c r="J15" s="195">
        <v>45372.0</v>
      </c>
      <c r="K15" s="190" t="s">
        <v>346</v>
      </c>
      <c r="L15" s="219" t="s">
        <v>375</v>
      </c>
      <c r="M15" s="195">
        <v>45372.0</v>
      </c>
      <c r="N15" s="190" t="s">
        <v>346</v>
      </c>
      <c r="O15" s="196"/>
    </row>
    <row r="16">
      <c r="A16" s="197" t="s">
        <v>376</v>
      </c>
      <c r="B16" s="166" t="s">
        <v>377</v>
      </c>
      <c r="C16" s="198" t="s">
        <v>378</v>
      </c>
      <c r="D16" s="212" t="s">
        <v>379</v>
      </c>
      <c r="E16" s="193" t="s">
        <v>357</v>
      </c>
      <c r="F16" s="218" t="s">
        <v>92</v>
      </c>
      <c r="G16" s="195">
        <v>45372.0</v>
      </c>
      <c r="H16" s="190" t="s">
        <v>346</v>
      </c>
      <c r="I16" s="218" t="s">
        <v>92</v>
      </c>
      <c r="J16" s="195">
        <v>45372.0</v>
      </c>
      <c r="K16" s="190" t="s">
        <v>346</v>
      </c>
      <c r="L16" s="218" t="s">
        <v>92</v>
      </c>
      <c r="M16" s="195">
        <v>45372.0</v>
      </c>
      <c r="N16" s="190" t="s">
        <v>346</v>
      </c>
      <c r="O16" s="196"/>
    </row>
    <row r="17">
      <c r="A17" s="110" t="s">
        <v>101</v>
      </c>
      <c r="B17" s="152" t="s">
        <v>347</v>
      </c>
      <c r="C17" s="121"/>
      <c r="D17" s="121"/>
      <c r="E17" s="122"/>
      <c r="O17" s="196"/>
    </row>
    <row r="18">
      <c r="A18" s="189"/>
      <c r="B18" s="215"/>
      <c r="C18" s="5"/>
      <c r="D18" s="5"/>
      <c r="E18" s="6"/>
      <c r="F18" s="213"/>
      <c r="G18" s="195"/>
      <c r="H18" s="190"/>
      <c r="I18" s="213"/>
      <c r="J18" s="195"/>
      <c r="K18" s="190"/>
      <c r="L18" s="213"/>
      <c r="M18" s="195"/>
      <c r="N18" s="190"/>
      <c r="O18" s="196"/>
    </row>
    <row r="19">
      <c r="A19" s="197"/>
      <c r="B19" s="216"/>
      <c r="C19" s="5"/>
      <c r="D19" s="5"/>
      <c r="E19" s="6"/>
      <c r="F19" s="213"/>
      <c r="G19" s="195"/>
      <c r="H19" s="190"/>
      <c r="I19" s="213"/>
      <c r="J19" s="195"/>
      <c r="K19" s="190"/>
      <c r="L19" s="213"/>
      <c r="M19" s="195"/>
      <c r="N19" s="190"/>
      <c r="O19" s="196"/>
    </row>
    <row r="20">
      <c r="A20" s="189"/>
      <c r="B20" s="190"/>
      <c r="C20" s="191"/>
      <c r="D20" s="192"/>
      <c r="E20" s="193"/>
      <c r="F20" s="213"/>
      <c r="G20" s="195"/>
      <c r="H20" s="190"/>
      <c r="I20" s="213"/>
      <c r="J20" s="195"/>
      <c r="K20" s="190"/>
      <c r="L20" s="213"/>
      <c r="M20" s="195"/>
      <c r="N20" s="190"/>
      <c r="O20" s="196"/>
    </row>
    <row r="21">
      <c r="A21" s="197"/>
      <c r="B21" s="166"/>
      <c r="C21" s="198"/>
      <c r="D21" s="192"/>
      <c r="E21" s="193"/>
      <c r="F21" s="213"/>
      <c r="G21" s="195"/>
      <c r="H21" s="190"/>
      <c r="I21" s="213"/>
      <c r="J21" s="195"/>
      <c r="K21" s="190"/>
      <c r="L21" s="213"/>
      <c r="M21" s="195"/>
      <c r="N21" s="190"/>
      <c r="O21" s="196"/>
    </row>
  </sheetData>
  <mergeCells count="6">
    <mergeCell ref="B1:E1"/>
    <mergeCell ref="B2:E2"/>
    <mergeCell ref="B3:E3"/>
    <mergeCell ref="B17:E17"/>
    <mergeCell ref="B18:E18"/>
    <mergeCell ref="B19:E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3.38"/>
    <col customWidth="1" min="5" max="5" width="28.88"/>
  </cols>
  <sheetData>
    <row r="1">
      <c r="A1" s="110" t="s">
        <v>101</v>
      </c>
      <c r="B1" s="152" t="s">
        <v>48</v>
      </c>
      <c r="C1" s="121"/>
      <c r="D1" s="121"/>
      <c r="E1" s="122"/>
    </row>
    <row r="2">
      <c r="A2" s="119" t="s">
        <v>103</v>
      </c>
      <c r="B2" s="152" t="s">
        <v>104</v>
      </c>
      <c r="C2" s="121"/>
      <c r="D2" s="121"/>
      <c r="E2" s="122"/>
    </row>
    <row r="3">
      <c r="A3" s="119" t="s">
        <v>105</v>
      </c>
      <c r="B3" s="153">
        <v>2.0</v>
      </c>
      <c r="C3" s="5"/>
      <c r="D3" s="5"/>
      <c r="E3" s="124"/>
    </row>
    <row r="4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>
      <c r="A5" s="125" t="s">
        <v>107</v>
      </c>
      <c r="B5" s="131">
        <f>COUNTIF($F9:$F993,B4)</f>
        <v>1</v>
      </c>
      <c r="C5" s="131">
        <f>COUNTIF($F9:$F1003,C4)</f>
        <v>1</v>
      </c>
      <c r="D5" s="131">
        <f t="shared" ref="D5:E5" si="1">COUNTIF($F9:$F993,D4)</f>
        <v>0</v>
      </c>
      <c r="E5" s="132">
        <f t="shared" si="1"/>
        <v>0</v>
      </c>
    </row>
    <row r="6">
      <c r="A6" s="125" t="s">
        <v>108</v>
      </c>
      <c r="B6" s="131">
        <f>COUNTIF($I9:$I993,B4)</f>
        <v>1</v>
      </c>
      <c r="C6" s="131">
        <f>COUNTIF($I9:$I1003,C4)</f>
        <v>1</v>
      </c>
      <c r="D6" s="131">
        <f t="shared" ref="D6:E6" si="2">COUNTIF($F9:$F993,D4)</f>
        <v>0</v>
      </c>
      <c r="E6" s="132">
        <f t="shared" si="2"/>
        <v>0</v>
      </c>
    </row>
    <row r="7">
      <c r="A7" s="134" t="s">
        <v>109</v>
      </c>
      <c r="B7" s="135">
        <f>COUNTIF($L9:$L993,B4)</f>
        <v>1</v>
      </c>
      <c r="C7" s="135">
        <f>COUNTIF($L9:$L1003,C4)</f>
        <v>1</v>
      </c>
      <c r="D7" s="135">
        <f t="shared" ref="D7:E7" si="3">COUNTIF($F9:$F993,D4)</f>
        <v>0</v>
      </c>
      <c r="E7" s="136">
        <f t="shared" si="3"/>
        <v>0</v>
      </c>
    </row>
    <row r="9">
      <c r="A9" s="157" t="s">
        <v>110</v>
      </c>
      <c r="B9" s="157" t="s">
        <v>111</v>
      </c>
      <c r="C9" s="157" t="s">
        <v>112</v>
      </c>
      <c r="D9" s="157" t="s">
        <v>113</v>
      </c>
      <c r="E9" s="157" t="s">
        <v>114</v>
      </c>
      <c r="F9" s="157" t="s">
        <v>107</v>
      </c>
      <c r="G9" s="157" t="s">
        <v>115</v>
      </c>
      <c r="H9" s="157" t="s">
        <v>116</v>
      </c>
      <c r="I9" s="157" t="s">
        <v>108</v>
      </c>
      <c r="J9" s="157" t="s">
        <v>115</v>
      </c>
      <c r="K9" s="157" t="s">
        <v>116</v>
      </c>
      <c r="L9" s="157" t="s">
        <v>109</v>
      </c>
      <c r="M9" s="157" t="s">
        <v>115</v>
      </c>
      <c r="N9" s="157" t="s">
        <v>116</v>
      </c>
      <c r="O9" s="157" t="s">
        <v>117</v>
      </c>
    </row>
    <row r="10">
      <c r="A10" s="189" t="s">
        <v>380</v>
      </c>
      <c r="B10" s="190" t="s">
        <v>381</v>
      </c>
      <c r="C10" s="191" t="s">
        <v>382</v>
      </c>
      <c r="D10" s="212" t="s">
        <v>383</v>
      </c>
      <c r="E10" s="193" t="s">
        <v>384</v>
      </c>
      <c r="F10" s="213" t="s">
        <v>92</v>
      </c>
      <c r="G10" s="195">
        <v>45372.0</v>
      </c>
      <c r="H10" s="190" t="s">
        <v>346</v>
      </c>
      <c r="I10" s="213" t="s">
        <v>92</v>
      </c>
      <c r="J10" s="195">
        <v>45372.0</v>
      </c>
      <c r="K10" s="190" t="s">
        <v>346</v>
      </c>
      <c r="L10" s="213" t="s">
        <v>92</v>
      </c>
      <c r="M10" s="195">
        <v>45372.0</v>
      </c>
      <c r="N10" s="190" t="s">
        <v>346</v>
      </c>
      <c r="O10" s="196"/>
    </row>
    <row r="11">
      <c r="A11" s="197" t="s">
        <v>385</v>
      </c>
      <c r="B11" s="166" t="s">
        <v>386</v>
      </c>
      <c r="C11" s="198" t="s">
        <v>387</v>
      </c>
      <c r="D11" s="212" t="s">
        <v>388</v>
      </c>
      <c r="E11" s="193" t="s">
        <v>389</v>
      </c>
      <c r="F11" s="213" t="s">
        <v>93</v>
      </c>
      <c r="G11" s="195">
        <v>45372.0</v>
      </c>
      <c r="H11" s="190" t="s">
        <v>346</v>
      </c>
      <c r="I11" s="213" t="s">
        <v>93</v>
      </c>
      <c r="J11" s="195">
        <v>45372.0</v>
      </c>
      <c r="K11" s="190" t="s">
        <v>346</v>
      </c>
      <c r="L11" s="213" t="s">
        <v>93</v>
      </c>
      <c r="M11" s="195">
        <v>45372.0</v>
      </c>
      <c r="N11" s="190" t="s">
        <v>346</v>
      </c>
      <c r="O11" s="196"/>
    </row>
  </sheetData>
  <mergeCells count="3">
    <mergeCell ref="B1:E1"/>
    <mergeCell ref="B2:E2"/>
    <mergeCell ref="B3:E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2.25"/>
    <col customWidth="1" min="3" max="3" width="47.63"/>
    <col customWidth="1" min="4" max="4" width="62.38"/>
    <col customWidth="1" min="5" max="5" width="27.5"/>
    <col customWidth="1" min="6" max="26" width="8.63"/>
  </cols>
  <sheetData>
    <row r="1" ht="13.5" customHeight="1">
      <c r="A1" s="110" t="s">
        <v>101</v>
      </c>
      <c r="B1" s="152" t="s">
        <v>390</v>
      </c>
      <c r="C1" s="121"/>
      <c r="D1" s="121"/>
      <c r="E1" s="122"/>
    </row>
    <row r="2" ht="39.0" customHeight="1">
      <c r="A2" s="119" t="s">
        <v>103</v>
      </c>
      <c r="B2" s="152" t="s">
        <v>391</v>
      </c>
      <c r="C2" s="121"/>
      <c r="D2" s="121"/>
      <c r="E2" s="122"/>
    </row>
    <row r="3" ht="12.75" customHeight="1">
      <c r="A3" s="119" t="s">
        <v>105</v>
      </c>
      <c r="B3" s="123">
        <v>21.0</v>
      </c>
      <c r="C3" s="5"/>
      <c r="D3" s="5"/>
      <c r="E3" s="124"/>
    </row>
    <row r="4" ht="12.75" customHeight="1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 ht="12.75" customHeight="1">
      <c r="A5" s="125" t="s">
        <v>107</v>
      </c>
      <c r="B5" s="131">
        <f>COUNTIF($F9:$F993,B4)</f>
        <v>5</v>
      </c>
      <c r="C5" s="131">
        <f>COUNTIF($F9:$F1003,C4)</f>
        <v>3</v>
      </c>
      <c r="D5" s="131">
        <f t="shared" ref="D5:E5" si="1">COUNTIF($F9:$F993,D4)</f>
        <v>0</v>
      </c>
      <c r="E5" s="132">
        <f t="shared" si="1"/>
        <v>0</v>
      </c>
    </row>
    <row r="6" ht="12.75" customHeight="1">
      <c r="A6" s="125" t="s">
        <v>108</v>
      </c>
      <c r="B6" s="131">
        <f>COUNTIF($I9:$I993,B4)</f>
        <v>0</v>
      </c>
      <c r="C6" s="131">
        <f>COUNTIF($I9:$I1003,C4)</f>
        <v>0</v>
      </c>
      <c r="D6" s="131">
        <f t="shared" ref="D6:E6" si="2">COUNTIF($F9:$F993,D4)</f>
        <v>0</v>
      </c>
      <c r="E6" s="132">
        <f t="shared" si="2"/>
        <v>0</v>
      </c>
    </row>
    <row r="7" ht="12.75" customHeight="1">
      <c r="A7" s="134" t="s">
        <v>109</v>
      </c>
      <c r="B7" s="135">
        <f>COUNTIF($L9:$L993,B4)</f>
        <v>0</v>
      </c>
      <c r="C7" s="135">
        <f>COUNTIF($L9:$L1003,C4)</f>
        <v>0</v>
      </c>
      <c r="D7" s="135">
        <f t="shared" ref="D7:E7" si="3">COUNTIF($F9:$F993,D4)</f>
        <v>0</v>
      </c>
      <c r="E7" s="136">
        <f t="shared" si="3"/>
        <v>0</v>
      </c>
    </row>
    <row r="8" ht="12.75" customHeight="1"/>
    <row r="9" ht="12.75" customHeight="1">
      <c r="A9" s="178" t="s">
        <v>110</v>
      </c>
      <c r="B9" s="178" t="s">
        <v>111</v>
      </c>
      <c r="C9" s="178" t="s">
        <v>112</v>
      </c>
      <c r="D9" s="178" t="s">
        <v>113</v>
      </c>
      <c r="E9" s="178" t="s">
        <v>114</v>
      </c>
      <c r="F9" s="178" t="s">
        <v>107</v>
      </c>
      <c r="G9" s="178" t="s">
        <v>115</v>
      </c>
      <c r="H9" s="178" t="s">
        <v>116</v>
      </c>
      <c r="I9" s="178" t="s">
        <v>108</v>
      </c>
      <c r="J9" s="178" t="s">
        <v>115</v>
      </c>
      <c r="K9" s="178" t="s">
        <v>116</v>
      </c>
      <c r="L9" s="178" t="s">
        <v>109</v>
      </c>
      <c r="M9" s="178" t="s">
        <v>115</v>
      </c>
      <c r="N9" s="178" t="s">
        <v>116</v>
      </c>
      <c r="O9" s="178" t="s">
        <v>117</v>
      </c>
    </row>
    <row r="10" ht="12.75" customHeight="1">
      <c r="A10" s="220"/>
      <c r="B10" s="220" t="s">
        <v>392</v>
      </c>
      <c r="C10" s="221"/>
      <c r="D10" s="221"/>
      <c r="E10" s="221"/>
      <c r="F10" s="221"/>
      <c r="G10" s="221"/>
      <c r="H10" s="221"/>
    </row>
    <row r="11" ht="12.75" customHeight="1">
      <c r="A11" s="220" t="s">
        <v>118</v>
      </c>
      <c r="B11" s="220" t="s">
        <v>393</v>
      </c>
      <c r="C11" s="220" t="s">
        <v>394</v>
      </c>
      <c r="D11" s="220" t="s">
        <v>395</v>
      </c>
      <c r="E11" s="221"/>
      <c r="F11" s="220" t="s">
        <v>396</v>
      </c>
      <c r="G11" s="222">
        <v>45371.0</v>
      </c>
      <c r="H11" s="220" t="s">
        <v>397</v>
      </c>
    </row>
    <row r="12" ht="12.75" customHeight="1">
      <c r="A12" s="220" t="s">
        <v>123</v>
      </c>
      <c r="B12" s="220" t="s">
        <v>229</v>
      </c>
      <c r="C12" s="220" t="s">
        <v>398</v>
      </c>
      <c r="D12" s="220" t="s">
        <v>399</v>
      </c>
      <c r="E12" s="221"/>
      <c r="F12" s="220" t="s">
        <v>396</v>
      </c>
      <c r="G12" s="222">
        <v>45371.0</v>
      </c>
      <c r="H12" s="220" t="s">
        <v>397</v>
      </c>
    </row>
    <row r="13" ht="12.75" customHeight="1">
      <c r="A13" s="221"/>
      <c r="B13" s="221"/>
      <c r="C13" s="221"/>
      <c r="D13" s="221"/>
      <c r="E13" s="221"/>
      <c r="F13" s="221"/>
      <c r="G13" s="221"/>
      <c r="H13" s="221"/>
    </row>
    <row r="14" ht="12.75" customHeight="1">
      <c r="A14" s="221"/>
      <c r="B14" s="220" t="s">
        <v>400</v>
      </c>
      <c r="C14" s="221"/>
      <c r="D14" s="221"/>
      <c r="E14" s="221"/>
      <c r="F14" s="221"/>
      <c r="G14" s="221"/>
      <c r="H14" s="221"/>
    </row>
    <row r="15" ht="12.75" customHeight="1">
      <c r="A15" s="220" t="s">
        <v>401</v>
      </c>
      <c r="B15" s="220" t="s">
        <v>402</v>
      </c>
      <c r="C15" s="220" t="s">
        <v>403</v>
      </c>
      <c r="D15" s="220" t="s">
        <v>404</v>
      </c>
      <c r="E15" s="220" t="s">
        <v>405</v>
      </c>
      <c r="F15" s="220" t="s">
        <v>396</v>
      </c>
      <c r="G15" s="222">
        <v>45371.0</v>
      </c>
      <c r="H15" s="220" t="s">
        <v>397</v>
      </c>
    </row>
    <row r="16" ht="12.75" customHeight="1">
      <c r="A16" s="220" t="s">
        <v>406</v>
      </c>
      <c r="B16" s="220" t="s">
        <v>407</v>
      </c>
      <c r="C16" s="220" t="s">
        <v>408</v>
      </c>
      <c r="D16" s="220" t="s">
        <v>409</v>
      </c>
      <c r="E16" s="220" t="s">
        <v>405</v>
      </c>
      <c r="F16" s="220" t="s">
        <v>396</v>
      </c>
      <c r="G16" s="222">
        <v>45372.0</v>
      </c>
      <c r="H16" s="220" t="s">
        <v>397</v>
      </c>
    </row>
    <row r="17" ht="12.75" customHeight="1">
      <c r="A17" s="220" t="s">
        <v>410</v>
      </c>
      <c r="B17" s="220" t="s">
        <v>411</v>
      </c>
      <c r="C17" s="220" t="s">
        <v>412</v>
      </c>
      <c r="D17" s="220" t="s">
        <v>409</v>
      </c>
      <c r="E17" s="220" t="s">
        <v>413</v>
      </c>
      <c r="F17" s="220" t="s">
        <v>414</v>
      </c>
      <c r="G17" s="222">
        <v>45373.0</v>
      </c>
      <c r="H17" s="220" t="s">
        <v>397</v>
      </c>
    </row>
    <row r="18" ht="12.75" customHeight="1">
      <c r="A18" s="220" t="s">
        <v>415</v>
      </c>
      <c r="B18" s="220" t="s">
        <v>416</v>
      </c>
      <c r="C18" s="220" t="s">
        <v>417</v>
      </c>
      <c r="D18" s="220" t="s">
        <v>409</v>
      </c>
      <c r="E18" s="220" t="s">
        <v>405</v>
      </c>
      <c r="F18" s="220" t="s">
        <v>396</v>
      </c>
      <c r="G18" s="222">
        <v>45374.0</v>
      </c>
      <c r="H18" s="220" t="s">
        <v>397</v>
      </c>
    </row>
    <row r="19" ht="12.75" customHeight="1">
      <c r="A19" s="221"/>
      <c r="B19" s="220" t="s">
        <v>418</v>
      </c>
      <c r="C19" s="221"/>
      <c r="D19" s="221"/>
      <c r="E19" s="221"/>
      <c r="F19" s="221"/>
      <c r="G19" s="222"/>
      <c r="H19" s="220"/>
    </row>
    <row r="20" ht="12.75" customHeight="1">
      <c r="A20" s="220" t="s">
        <v>419</v>
      </c>
      <c r="B20" s="220" t="s">
        <v>420</v>
      </c>
      <c r="C20" s="220" t="s">
        <v>421</v>
      </c>
      <c r="D20" s="220" t="s">
        <v>420</v>
      </c>
      <c r="E20" s="220" t="s">
        <v>413</v>
      </c>
      <c r="F20" s="220" t="s">
        <v>414</v>
      </c>
      <c r="G20" s="222">
        <v>45376.0</v>
      </c>
      <c r="H20" s="220" t="s">
        <v>397</v>
      </c>
    </row>
    <row r="21" ht="12.75" customHeight="1">
      <c r="A21" s="220" t="s">
        <v>422</v>
      </c>
      <c r="B21" s="220" t="s">
        <v>423</v>
      </c>
      <c r="C21" s="220" t="s">
        <v>424</v>
      </c>
      <c r="D21" s="220" t="s">
        <v>423</v>
      </c>
      <c r="E21" s="220" t="s">
        <v>413</v>
      </c>
      <c r="F21" s="220" t="s">
        <v>414</v>
      </c>
      <c r="G21" s="222">
        <v>45377.0</v>
      </c>
      <c r="H21" s="220" t="s">
        <v>397</v>
      </c>
    </row>
    <row r="22" ht="12.75" customHeight="1">
      <c r="A22" s="223"/>
    </row>
    <row r="23" ht="12.75" customHeight="1">
      <c r="A23" s="223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19.63"/>
    <col customWidth="1" min="4" max="4" width="29.38"/>
    <col customWidth="1" min="5" max="5" width="23.25"/>
    <col customWidth="1" min="6" max="6" width="58.63"/>
    <col customWidth="1" min="7" max="7" width="32.5"/>
    <col customWidth="1" min="8" max="27" width="9.0"/>
  </cols>
  <sheetData>
    <row r="1">
      <c r="A1" s="10"/>
      <c r="B1" s="37"/>
      <c r="C1" s="37"/>
      <c r="D1" s="38"/>
      <c r="E1" s="39" t="s">
        <v>17</v>
      </c>
      <c r="F1" s="40"/>
      <c r="G1" s="3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2.75" customHeight="1">
      <c r="A2" s="41"/>
      <c r="B2" s="42"/>
      <c r="C2" s="42"/>
      <c r="D2" s="43"/>
      <c r="E2" s="43"/>
      <c r="F2" s="43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21.0" customHeight="1">
      <c r="A3" s="44"/>
      <c r="B3" s="45" t="s">
        <v>18</v>
      </c>
      <c r="C3" s="45" t="s">
        <v>19</v>
      </c>
      <c r="D3" s="46" t="s">
        <v>20</v>
      </c>
      <c r="E3" s="46" t="s">
        <v>21</v>
      </c>
      <c r="F3" s="46" t="s">
        <v>22</v>
      </c>
      <c r="G3" s="46" t="s">
        <v>23</v>
      </c>
      <c r="H3" s="47"/>
      <c r="I3" s="47"/>
      <c r="J3" s="47"/>
      <c r="K3" s="47"/>
      <c r="L3" s="47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12.75" customHeight="1">
      <c r="A4" s="10"/>
      <c r="B4" s="48">
        <v>1.0</v>
      </c>
      <c r="C4" s="49" t="s">
        <v>24</v>
      </c>
      <c r="D4" s="50" t="s">
        <v>25</v>
      </c>
      <c r="E4" s="51" t="s">
        <v>26</v>
      </c>
      <c r="F4" s="52" t="s">
        <v>27</v>
      </c>
      <c r="G4" s="53"/>
      <c r="H4" s="54"/>
      <c r="I4" s="54"/>
      <c r="J4" s="54"/>
      <c r="K4" s="54"/>
      <c r="L4" s="5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2.75" customHeight="1">
      <c r="A5" s="10"/>
      <c r="B5" s="48">
        <v>2.0</v>
      </c>
      <c r="C5" s="49" t="s">
        <v>28</v>
      </c>
      <c r="D5" s="50" t="s">
        <v>29</v>
      </c>
      <c r="E5" s="51" t="s">
        <v>26</v>
      </c>
      <c r="F5" s="52" t="s">
        <v>30</v>
      </c>
      <c r="G5" s="55"/>
      <c r="H5" s="54"/>
      <c r="I5" s="54"/>
      <c r="J5" s="54"/>
      <c r="K5" s="54"/>
      <c r="L5" s="5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2.75" customHeight="1">
      <c r="A6" s="10"/>
      <c r="B6" s="48">
        <v>3.0</v>
      </c>
      <c r="C6" s="49" t="s">
        <v>31</v>
      </c>
      <c r="D6" s="50" t="s">
        <v>32</v>
      </c>
      <c r="E6" s="51" t="s">
        <v>33</v>
      </c>
      <c r="F6" s="52" t="s">
        <v>34</v>
      </c>
      <c r="G6" s="55"/>
      <c r="H6" s="56" t="s">
        <v>1</v>
      </c>
      <c r="I6" s="57"/>
      <c r="J6" s="58" t="s">
        <v>35</v>
      </c>
      <c r="K6" s="5"/>
      <c r="L6" s="6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>
      <c r="A7" s="10"/>
      <c r="B7" s="48">
        <v>4.0</v>
      </c>
      <c r="C7" s="49" t="s">
        <v>36</v>
      </c>
      <c r="D7" s="52" t="s">
        <v>37</v>
      </c>
      <c r="E7" s="59" t="s">
        <v>37</v>
      </c>
      <c r="F7" s="60" t="s">
        <v>38</v>
      </c>
      <c r="G7" s="61"/>
      <c r="H7" s="56" t="s">
        <v>5</v>
      </c>
      <c r="I7" s="57"/>
      <c r="J7" s="58" t="s">
        <v>6</v>
      </c>
      <c r="K7" s="5"/>
      <c r="L7" s="6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2.75" customHeight="1">
      <c r="A8" s="10"/>
      <c r="B8" s="48">
        <v>5.0</v>
      </c>
      <c r="C8" s="49" t="s">
        <v>39</v>
      </c>
      <c r="D8" s="50" t="s">
        <v>40</v>
      </c>
      <c r="E8" s="62" t="s">
        <v>37</v>
      </c>
      <c r="F8" s="52" t="s">
        <v>41</v>
      </c>
      <c r="G8" s="52"/>
      <c r="H8" s="63" t="s">
        <v>42</v>
      </c>
      <c r="I8" s="6"/>
      <c r="J8" s="64" t="s">
        <v>43</v>
      </c>
      <c r="K8" s="5"/>
      <c r="L8" s="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0" customHeight="1">
      <c r="B9" s="48">
        <v>6.0</v>
      </c>
      <c r="C9" s="49" t="s">
        <v>44</v>
      </c>
      <c r="D9" s="50" t="s">
        <v>45</v>
      </c>
      <c r="E9" s="59" t="s">
        <v>45</v>
      </c>
      <c r="F9" s="61" t="s">
        <v>46</v>
      </c>
      <c r="G9" s="61"/>
      <c r="H9" s="65"/>
      <c r="I9" s="65"/>
      <c r="J9" s="65"/>
      <c r="K9" s="65"/>
      <c r="L9" s="65"/>
    </row>
    <row r="10" ht="12.75" customHeight="1">
      <c r="A10" s="10"/>
      <c r="B10" s="48">
        <v>7.0</v>
      </c>
      <c r="C10" s="49" t="s">
        <v>47</v>
      </c>
      <c r="D10" s="50" t="s">
        <v>48</v>
      </c>
      <c r="E10" s="62" t="s">
        <v>48</v>
      </c>
      <c r="F10" s="52" t="s">
        <v>49</v>
      </c>
      <c r="G10" s="52"/>
      <c r="H10" s="54"/>
      <c r="I10" s="54"/>
      <c r="J10" s="54"/>
      <c r="K10" s="54"/>
      <c r="L10" s="54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2.75" customHeight="1">
      <c r="A11" s="10"/>
      <c r="B11" s="48">
        <v>8.0</v>
      </c>
      <c r="C11" s="49" t="s">
        <v>50</v>
      </c>
      <c r="D11" s="50" t="s">
        <v>51</v>
      </c>
      <c r="E11" s="62" t="s">
        <v>52</v>
      </c>
      <c r="F11" s="52" t="s">
        <v>53</v>
      </c>
      <c r="G11" s="52"/>
      <c r="H11" s="54"/>
      <c r="I11" s="54"/>
      <c r="J11" s="54"/>
      <c r="K11" s="54"/>
      <c r="L11" s="54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2.75" customHeight="1">
      <c r="A12" s="10"/>
      <c r="B12" s="48">
        <v>9.0</v>
      </c>
      <c r="C12" s="49" t="s">
        <v>54</v>
      </c>
      <c r="D12" s="50" t="s">
        <v>55</v>
      </c>
      <c r="E12" s="62" t="s">
        <v>52</v>
      </c>
      <c r="F12" s="52" t="s">
        <v>56</v>
      </c>
      <c r="G12" s="52"/>
      <c r="H12" s="54"/>
      <c r="I12" s="54"/>
      <c r="J12" s="54"/>
      <c r="K12" s="54"/>
      <c r="L12" s="5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2.75" customHeight="1">
      <c r="A13" s="10"/>
      <c r="B13" s="48">
        <v>10.0</v>
      </c>
      <c r="C13" s="49" t="s">
        <v>57</v>
      </c>
      <c r="D13" s="52" t="s">
        <v>58</v>
      </c>
      <c r="E13" s="62" t="s">
        <v>52</v>
      </c>
      <c r="F13" s="52" t="s">
        <v>59</v>
      </c>
      <c r="G13" s="52"/>
      <c r="H13" s="54"/>
      <c r="I13" s="54"/>
      <c r="J13" s="54"/>
      <c r="K13" s="54"/>
      <c r="L13" s="54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2.75" customHeight="1">
      <c r="A14" s="10"/>
      <c r="B14" s="48">
        <v>11.0</v>
      </c>
      <c r="C14" s="49" t="s">
        <v>60</v>
      </c>
      <c r="D14" s="52" t="s">
        <v>61</v>
      </c>
      <c r="E14" s="62" t="s">
        <v>52</v>
      </c>
      <c r="F14" s="52" t="s">
        <v>62</v>
      </c>
      <c r="G14" s="52"/>
      <c r="H14" s="54"/>
      <c r="I14" s="54"/>
      <c r="J14" s="54"/>
      <c r="K14" s="54"/>
      <c r="L14" s="5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2.75" customHeight="1">
      <c r="A15" s="10"/>
      <c r="B15" s="48">
        <v>12.0</v>
      </c>
      <c r="C15" s="49" t="s">
        <v>63</v>
      </c>
      <c r="D15" s="52" t="s">
        <v>64</v>
      </c>
      <c r="E15" s="62" t="s">
        <v>65</v>
      </c>
      <c r="F15" s="52" t="s">
        <v>66</v>
      </c>
      <c r="G15" s="52"/>
      <c r="H15" s="54"/>
      <c r="I15" s="54"/>
      <c r="J15" s="54"/>
      <c r="K15" s="54"/>
      <c r="L15" s="54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2.75" customHeight="1">
      <c r="A16" s="10"/>
      <c r="B16" s="48">
        <v>13.0</v>
      </c>
      <c r="C16" s="49" t="s">
        <v>67</v>
      </c>
      <c r="D16" s="52" t="s">
        <v>68</v>
      </c>
      <c r="E16" s="62" t="s">
        <v>65</v>
      </c>
      <c r="F16" s="52" t="s">
        <v>69</v>
      </c>
      <c r="G16" s="52"/>
      <c r="H16" s="54"/>
      <c r="I16" s="54"/>
      <c r="J16" s="54"/>
      <c r="K16" s="54"/>
      <c r="L16" s="54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2.75" customHeight="1">
      <c r="A17" s="10"/>
      <c r="B17" s="48">
        <v>14.0</v>
      </c>
      <c r="C17" s="49" t="s">
        <v>70</v>
      </c>
      <c r="D17" s="52" t="s">
        <v>71</v>
      </c>
      <c r="E17" s="62" t="s">
        <v>72</v>
      </c>
      <c r="F17" s="52" t="s">
        <v>73</v>
      </c>
      <c r="G17" s="52"/>
      <c r="H17" s="54"/>
      <c r="I17" s="54"/>
      <c r="J17" s="54"/>
      <c r="K17" s="54"/>
      <c r="L17" s="54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2.75" customHeight="1">
      <c r="A18" s="10"/>
      <c r="B18" s="48">
        <v>15.0</v>
      </c>
      <c r="C18" s="49" t="s">
        <v>74</v>
      </c>
      <c r="D18" s="52" t="s">
        <v>75</v>
      </c>
      <c r="E18" s="62" t="s">
        <v>72</v>
      </c>
      <c r="F18" s="52" t="s">
        <v>76</v>
      </c>
      <c r="G18" s="52"/>
      <c r="H18" s="54"/>
      <c r="I18" s="54"/>
      <c r="J18" s="54"/>
      <c r="K18" s="54"/>
      <c r="L18" s="54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2.75" customHeight="1">
      <c r="A19" s="10"/>
      <c r="B19" s="66">
        <v>17.0</v>
      </c>
      <c r="C19" s="49" t="s">
        <v>77</v>
      </c>
      <c r="D19" s="52" t="s">
        <v>78</v>
      </c>
      <c r="E19" s="62" t="s">
        <v>72</v>
      </c>
      <c r="F19" s="52" t="s">
        <v>79</v>
      </c>
      <c r="G19" s="52"/>
      <c r="H19" s="54"/>
      <c r="I19" s="54"/>
      <c r="J19" s="54"/>
      <c r="K19" s="54"/>
      <c r="L19" s="54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2.75" customHeight="1">
      <c r="A20" s="10"/>
      <c r="B20" s="66">
        <v>18.0</v>
      </c>
      <c r="C20" s="67" t="s">
        <v>80</v>
      </c>
      <c r="D20" s="68" t="s">
        <v>81</v>
      </c>
      <c r="E20" s="62" t="s">
        <v>72</v>
      </c>
      <c r="F20" s="68" t="s">
        <v>82</v>
      </c>
      <c r="G20" s="6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2.75" customHeight="1">
      <c r="A21" s="10"/>
      <c r="B21" s="48">
        <v>16.0</v>
      </c>
      <c r="C21" s="69" t="s">
        <v>83</v>
      </c>
      <c r="D21" s="68" t="s">
        <v>84</v>
      </c>
      <c r="E21" s="62" t="s">
        <v>72</v>
      </c>
      <c r="F21" s="68" t="s">
        <v>85</v>
      </c>
      <c r="G21" s="6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2.75" customHeight="1">
      <c r="A22" s="10"/>
      <c r="B22" s="37"/>
      <c r="C22" s="37"/>
      <c r="D22" s="38"/>
      <c r="E22" s="38"/>
      <c r="F22" s="38"/>
      <c r="G22" s="3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2.75" customHeight="1">
      <c r="A23" s="10"/>
      <c r="B23" s="37"/>
      <c r="C23" s="37"/>
      <c r="D23" s="38"/>
      <c r="E23" s="38"/>
      <c r="F23" s="38"/>
      <c r="G23" s="3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2.75" customHeight="1">
      <c r="A24" s="10"/>
      <c r="B24" s="37"/>
      <c r="C24" s="37"/>
      <c r="D24" s="38"/>
      <c r="E24" s="38"/>
      <c r="F24" s="38"/>
      <c r="G24" s="3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2.75" customHeight="1">
      <c r="A25" s="10"/>
      <c r="B25" s="37"/>
      <c r="C25" s="37"/>
      <c r="D25" s="38"/>
      <c r="E25" s="38"/>
      <c r="F25" s="38"/>
      <c r="G25" s="3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2.75" customHeight="1">
      <c r="A26" s="10"/>
      <c r="B26" s="37"/>
      <c r="C26" s="37"/>
      <c r="D26" s="38"/>
      <c r="E26" s="38"/>
      <c r="F26" s="38"/>
      <c r="G26" s="3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2.75" customHeight="1">
      <c r="A27" s="10"/>
      <c r="B27" s="37"/>
      <c r="C27" s="37"/>
      <c r="D27" s="38"/>
      <c r="E27" s="38"/>
      <c r="F27" s="38"/>
      <c r="G27" s="3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2.75" customHeight="1">
      <c r="A28" s="10"/>
      <c r="B28" s="37"/>
      <c r="C28" s="37"/>
      <c r="D28" s="38"/>
      <c r="E28" s="38"/>
      <c r="F28" s="38"/>
      <c r="G28" s="3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2.75" customHeight="1">
      <c r="A29" s="10"/>
      <c r="B29" s="37"/>
      <c r="C29" s="37"/>
      <c r="D29" s="38"/>
      <c r="E29" s="38"/>
      <c r="F29" s="38"/>
      <c r="G29" s="3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2.75" customHeight="1">
      <c r="A30" s="10"/>
      <c r="B30" s="37"/>
      <c r="C30" s="37"/>
      <c r="D30" s="38"/>
      <c r="E30" s="38"/>
      <c r="F30" s="38"/>
      <c r="G30" s="3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2.75" customHeight="1">
      <c r="A31" s="10"/>
      <c r="B31" s="37"/>
      <c r="C31" s="37"/>
      <c r="D31" s="38"/>
      <c r="E31" s="38"/>
      <c r="F31" s="38"/>
      <c r="G31" s="3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2.75" customHeight="1">
      <c r="A32" s="10"/>
      <c r="B32" s="37"/>
      <c r="C32" s="37"/>
      <c r="D32" s="38"/>
      <c r="E32" s="38"/>
      <c r="F32" s="38"/>
      <c r="G32" s="3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2.75" customHeight="1">
      <c r="A33" s="10"/>
      <c r="B33" s="37"/>
      <c r="C33" s="37"/>
      <c r="D33" s="38"/>
      <c r="E33" s="38"/>
      <c r="F33" s="38"/>
      <c r="G33" s="3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2.75" customHeight="1">
      <c r="A34" s="10"/>
      <c r="B34" s="37"/>
      <c r="C34" s="37"/>
      <c r="D34" s="38"/>
      <c r="E34" s="38"/>
      <c r="F34" s="38"/>
      <c r="G34" s="3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2.75" customHeight="1">
      <c r="A35" s="10"/>
      <c r="B35" s="37"/>
      <c r="C35" s="37"/>
      <c r="D35" s="38"/>
      <c r="E35" s="38"/>
      <c r="F35" s="38"/>
      <c r="G35" s="3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2.75" customHeight="1">
      <c r="A36" s="10"/>
      <c r="B36" s="37"/>
      <c r="C36" s="37"/>
      <c r="D36" s="38"/>
      <c r="E36" s="38"/>
      <c r="F36" s="38"/>
      <c r="G36" s="3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2.75" customHeight="1">
      <c r="A37" s="10"/>
      <c r="B37" s="37"/>
      <c r="C37" s="37"/>
      <c r="D37" s="38"/>
      <c r="E37" s="38"/>
      <c r="F37" s="38"/>
      <c r="G37" s="3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2.75" customHeight="1">
      <c r="A38" s="10"/>
      <c r="B38" s="37"/>
      <c r="C38" s="37"/>
      <c r="D38" s="38"/>
      <c r="E38" s="38"/>
      <c r="F38" s="38"/>
      <c r="G38" s="3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2.75" customHeight="1">
      <c r="A39" s="10"/>
      <c r="B39" s="37"/>
      <c r="C39" s="37"/>
      <c r="D39" s="38"/>
      <c r="E39" s="38"/>
      <c r="F39" s="38"/>
      <c r="G39" s="3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2.75" customHeight="1">
      <c r="A40" s="10"/>
      <c r="B40" s="37"/>
      <c r="C40" s="37"/>
      <c r="D40" s="38"/>
      <c r="E40" s="38"/>
      <c r="F40" s="38"/>
      <c r="G40" s="3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2.75" customHeight="1">
      <c r="A41" s="10"/>
      <c r="B41" s="37"/>
      <c r="C41" s="37"/>
      <c r="D41" s="38"/>
      <c r="E41" s="38"/>
      <c r="F41" s="38"/>
      <c r="G41" s="3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2.75" customHeight="1">
      <c r="A42" s="10"/>
      <c r="B42" s="37"/>
      <c r="C42" s="37"/>
      <c r="D42" s="38"/>
      <c r="E42" s="38"/>
      <c r="F42" s="38"/>
      <c r="G42" s="3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2.75" customHeight="1">
      <c r="A43" s="10"/>
      <c r="B43" s="37"/>
      <c r="C43" s="37"/>
      <c r="D43" s="38"/>
      <c r="E43" s="38"/>
      <c r="F43" s="38"/>
      <c r="G43" s="3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2.75" customHeight="1">
      <c r="A44" s="10"/>
      <c r="B44" s="37"/>
      <c r="C44" s="37"/>
      <c r="D44" s="38"/>
      <c r="E44" s="38"/>
      <c r="F44" s="38"/>
      <c r="G44" s="3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2.75" customHeight="1">
      <c r="A45" s="10"/>
      <c r="B45" s="37"/>
      <c r="C45" s="37"/>
      <c r="D45" s="38"/>
      <c r="E45" s="38"/>
      <c r="F45" s="38"/>
      <c r="G45" s="3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2.75" customHeight="1">
      <c r="A46" s="10"/>
      <c r="B46" s="37"/>
      <c r="C46" s="37"/>
      <c r="D46" s="38"/>
      <c r="E46" s="38"/>
      <c r="F46" s="38"/>
      <c r="G46" s="3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2.75" customHeight="1">
      <c r="A47" s="10"/>
      <c r="B47" s="37"/>
      <c r="C47" s="37"/>
      <c r="D47" s="38"/>
      <c r="E47" s="38"/>
      <c r="F47" s="38"/>
      <c r="G47" s="3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2.75" customHeight="1">
      <c r="A48" s="10"/>
      <c r="B48" s="37"/>
      <c r="C48" s="37"/>
      <c r="D48" s="38"/>
      <c r="E48" s="38"/>
      <c r="F48" s="38"/>
      <c r="G48" s="3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2.75" customHeight="1">
      <c r="A49" s="10"/>
      <c r="B49" s="37"/>
      <c r="C49" s="37"/>
      <c r="D49" s="38"/>
      <c r="E49" s="38"/>
      <c r="F49" s="38"/>
      <c r="G49" s="3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2.75" customHeight="1">
      <c r="A50" s="10"/>
      <c r="B50" s="37"/>
      <c r="C50" s="37"/>
      <c r="D50" s="38"/>
      <c r="E50" s="38"/>
      <c r="F50" s="38"/>
      <c r="G50" s="3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2.75" customHeight="1">
      <c r="A51" s="10"/>
      <c r="B51" s="37"/>
      <c r="C51" s="37"/>
      <c r="D51" s="38"/>
      <c r="E51" s="38"/>
      <c r="F51" s="38"/>
      <c r="G51" s="3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2.75" customHeight="1">
      <c r="A52" s="10"/>
      <c r="B52" s="37"/>
      <c r="C52" s="37"/>
      <c r="D52" s="38"/>
      <c r="E52" s="38"/>
      <c r="F52" s="38"/>
      <c r="G52" s="3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2.75" customHeight="1">
      <c r="A53" s="10"/>
      <c r="B53" s="37"/>
      <c r="C53" s="37"/>
      <c r="D53" s="38"/>
      <c r="E53" s="38"/>
      <c r="F53" s="38"/>
      <c r="G53" s="3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2.75" customHeight="1">
      <c r="A54" s="10"/>
      <c r="B54" s="37"/>
      <c r="C54" s="37"/>
      <c r="D54" s="38"/>
      <c r="E54" s="38"/>
      <c r="F54" s="38"/>
      <c r="G54" s="3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2.75" customHeight="1">
      <c r="A55" s="10"/>
      <c r="B55" s="37"/>
      <c r="C55" s="37"/>
      <c r="D55" s="38"/>
      <c r="E55" s="38"/>
      <c r="F55" s="38"/>
      <c r="G55" s="3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2.75" customHeight="1">
      <c r="A56" s="10"/>
      <c r="B56" s="37"/>
      <c r="C56" s="37"/>
      <c r="D56" s="38"/>
      <c r="E56" s="38"/>
      <c r="F56" s="38"/>
      <c r="G56" s="3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2.75" customHeight="1">
      <c r="A57" s="10"/>
      <c r="B57" s="37"/>
      <c r="C57" s="37"/>
      <c r="D57" s="38"/>
      <c r="E57" s="38"/>
      <c r="F57" s="38"/>
      <c r="G57" s="3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2.75" customHeight="1">
      <c r="A58" s="10"/>
      <c r="B58" s="37"/>
      <c r="C58" s="37"/>
      <c r="D58" s="38"/>
      <c r="E58" s="38"/>
      <c r="F58" s="38"/>
      <c r="G58" s="3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2.75" customHeight="1">
      <c r="A59" s="10"/>
      <c r="B59" s="37"/>
      <c r="C59" s="37"/>
      <c r="D59" s="38"/>
      <c r="E59" s="38"/>
      <c r="F59" s="38"/>
      <c r="G59" s="3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2.75" customHeight="1">
      <c r="A60" s="10"/>
      <c r="B60" s="37"/>
      <c r="C60" s="37"/>
      <c r="D60" s="38"/>
      <c r="E60" s="38"/>
      <c r="F60" s="38"/>
      <c r="G60" s="3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2.75" customHeight="1">
      <c r="A61" s="10"/>
      <c r="B61" s="37"/>
      <c r="C61" s="37"/>
      <c r="D61" s="38"/>
      <c r="E61" s="38"/>
      <c r="F61" s="38"/>
      <c r="G61" s="3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2.75" customHeight="1">
      <c r="A62" s="10"/>
      <c r="B62" s="37"/>
      <c r="C62" s="37"/>
      <c r="D62" s="38"/>
      <c r="E62" s="38"/>
      <c r="F62" s="38"/>
      <c r="G62" s="3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2.75" customHeight="1">
      <c r="A63" s="10"/>
      <c r="B63" s="37"/>
      <c r="C63" s="37"/>
      <c r="D63" s="38"/>
      <c r="E63" s="38"/>
      <c r="F63" s="38"/>
      <c r="G63" s="3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2.75" customHeight="1">
      <c r="A64" s="10"/>
      <c r="B64" s="37"/>
      <c r="C64" s="37"/>
      <c r="D64" s="38"/>
      <c r="E64" s="38"/>
      <c r="F64" s="38"/>
      <c r="G64" s="3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2.75" customHeight="1">
      <c r="A65" s="10"/>
      <c r="B65" s="37"/>
      <c r="C65" s="37"/>
      <c r="D65" s="38"/>
      <c r="E65" s="38"/>
      <c r="F65" s="38"/>
      <c r="G65" s="3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2.75" customHeight="1">
      <c r="A66" s="10"/>
      <c r="B66" s="37"/>
      <c r="C66" s="37"/>
      <c r="D66" s="38"/>
      <c r="E66" s="38"/>
      <c r="F66" s="38"/>
      <c r="G66" s="3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2.75" customHeight="1">
      <c r="A67" s="10"/>
      <c r="B67" s="37"/>
      <c r="C67" s="37"/>
      <c r="D67" s="38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2.75" customHeight="1">
      <c r="A68" s="10"/>
      <c r="B68" s="37"/>
      <c r="C68" s="37"/>
      <c r="D68" s="38"/>
      <c r="E68" s="38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2.75" customHeight="1">
      <c r="A69" s="10"/>
      <c r="B69" s="37"/>
      <c r="C69" s="37"/>
      <c r="D69" s="38"/>
      <c r="E69" s="38"/>
      <c r="F69" s="38"/>
      <c r="G69" s="3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2.75" customHeight="1">
      <c r="A70" s="10"/>
      <c r="B70" s="37"/>
      <c r="C70" s="37"/>
      <c r="D70" s="38"/>
      <c r="E70" s="38"/>
      <c r="F70" s="38"/>
      <c r="G70" s="3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2.75" customHeight="1">
      <c r="A71" s="10"/>
      <c r="B71" s="37"/>
      <c r="C71" s="37"/>
      <c r="D71" s="38"/>
      <c r="E71" s="38"/>
      <c r="F71" s="38"/>
      <c r="G71" s="3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2.75" customHeight="1">
      <c r="A72" s="10"/>
      <c r="B72" s="37"/>
      <c r="C72" s="37"/>
      <c r="D72" s="38"/>
      <c r="E72" s="38"/>
      <c r="F72" s="38"/>
      <c r="G72" s="3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2.75" customHeight="1">
      <c r="A73" s="10"/>
      <c r="B73" s="37"/>
      <c r="C73" s="37"/>
      <c r="D73" s="38"/>
      <c r="E73" s="38"/>
      <c r="F73" s="38"/>
      <c r="G73" s="3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2.75" customHeight="1">
      <c r="A74" s="10"/>
      <c r="B74" s="37"/>
      <c r="C74" s="37"/>
      <c r="D74" s="38"/>
      <c r="E74" s="38"/>
      <c r="F74" s="38"/>
      <c r="G74" s="3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2.75" customHeight="1">
      <c r="A75" s="10"/>
      <c r="B75" s="37"/>
      <c r="C75" s="37"/>
      <c r="D75" s="38"/>
      <c r="E75" s="38"/>
      <c r="F75" s="38"/>
      <c r="G75" s="3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2.75" customHeight="1">
      <c r="A76" s="10"/>
      <c r="B76" s="37"/>
      <c r="C76" s="37"/>
      <c r="D76" s="38"/>
      <c r="E76" s="38"/>
      <c r="F76" s="38"/>
      <c r="G76" s="3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2.75" customHeight="1">
      <c r="A77" s="10"/>
      <c r="B77" s="37"/>
      <c r="C77" s="37"/>
      <c r="D77" s="38"/>
      <c r="E77" s="38"/>
      <c r="F77" s="38"/>
      <c r="G77" s="3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2.75" customHeight="1">
      <c r="A78" s="10"/>
      <c r="B78" s="37"/>
      <c r="C78" s="37"/>
      <c r="D78" s="38"/>
      <c r="E78" s="38"/>
      <c r="F78" s="38"/>
      <c r="G78" s="3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2.75" customHeight="1">
      <c r="A79" s="10"/>
      <c r="B79" s="37"/>
      <c r="C79" s="37"/>
      <c r="D79" s="38"/>
      <c r="E79" s="38"/>
      <c r="F79" s="38"/>
      <c r="G79" s="3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2.75" customHeight="1">
      <c r="A80" s="10"/>
      <c r="B80" s="37"/>
      <c r="C80" s="37"/>
      <c r="D80" s="38"/>
      <c r="E80" s="38"/>
      <c r="F80" s="38"/>
      <c r="G80" s="3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2.75" customHeight="1">
      <c r="A81" s="10"/>
      <c r="B81" s="37"/>
      <c r="C81" s="37"/>
      <c r="D81" s="38"/>
      <c r="E81" s="38"/>
      <c r="F81" s="38"/>
      <c r="G81" s="3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2.75" customHeight="1">
      <c r="A82" s="10"/>
      <c r="B82" s="37"/>
      <c r="C82" s="37"/>
      <c r="D82" s="38"/>
      <c r="E82" s="38"/>
      <c r="F82" s="38"/>
      <c r="G82" s="3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2.75" customHeight="1">
      <c r="A83" s="10"/>
      <c r="B83" s="37"/>
      <c r="C83" s="37"/>
      <c r="D83" s="38"/>
      <c r="E83" s="38"/>
      <c r="F83" s="38"/>
      <c r="G83" s="3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2.75" customHeight="1">
      <c r="A84" s="10"/>
      <c r="B84" s="37"/>
      <c r="C84" s="37"/>
      <c r="D84" s="38"/>
      <c r="E84" s="38"/>
      <c r="F84" s="38"/>
      <c r="G84" s="3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2.75" customHeight="1">
      <c r="A85" s="10"/>
      <c r="B85" s="37"/>
      <c r="C85" s="37"/>
      <c r="D85" s="38"/>
      <c r="E85" s="38"/>
      <c r="F85" s="38"/>
      <c r="G85" s="3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2.75" customHeight="1">
      <c r="A86" s="10"/>
      <c r="B86" s="37"/>
      <c r="C86" s="37"/>
      <c r="D86" s="38"/>
      <c r="E86" s="38"/>
      <c r="F86" s="38"/>
      <c r="G86" s="3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2.75" customHeight="1">
      <c r="A87" s="10"/>
      <c r="B87" s="37"/>
      <c r="C87" s="37"/>
      <c r="D87" s="38"/>
      <c r="E87" s="38"/>
      <c r="F87" s="38"/>
      <c r="G87" s="3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2.75" customHeight="1">
      <c r="A88" s="10"/>
      <c r="B88" s="37"/>
      <c r="C88" s="37"/>
      <c r="D88" s="38"/>
      <c r="E88" s="38"/>
      <c r="F88" s="38"/>
      <c r="G88" s="3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2.75" customHeight="1">
      <c r="A89" s="10"/>
      <c r="B89" s="37"/>
      <c r="C89" s="37"/>
      <c r="D89" s="38"/>
      <c r="E89" s="38"/>
      <c r="F89" s="38"/>
      <c r="G89" s="3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2.75" customHeight="1">
      <c r="A90" s="10"/>
      <c r="B90" s="37"/>
      <c r="C90" s="37"/>
      <c r="D90" s="38"/>
      <c r="E90" s="38"/>
      <c r="F90" s="38"/>
      <c r="G90" s="3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2.75" customHeight="1">
      <c r="A91" s="10"/>
      <c r="B91" s="37"/>
      <c r="C91" s="37"/>
      <c r="D91" s="38"/>
      <c r="E91" s="38"/>
      <c r="F91" s="38"/>
      <c r="G91" s="3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2.75" customHeight="1">
      <c r="A92" s="10"/>
      <c r="B92" s="37"/>
      <c r="C92" s="37"/>
      <c r="D92" s="38"/>
      <c r="E92" s="38"/>
      <c r="F92" s="38"/>
      <c r="G92" s="3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2.75" customHeight="1">
      <c r="A93" s="10"/>
      <c r="B93" s="37"/>
      <c r="C93" s="37"/>
      <c r="D93" s="38"/>
      <c r="E93" s="38"/>
      <c r="F93" s="38"/>
      <c r="G93" s="3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2.75" customHeight="1">
      <c r="A94" s="10"/>
      <c r="B94" s="37"/>
      <c r="C94" s="37"/>
      <c r="D94" s="38"/>
      <c r="E94" s="38"/>
      <c r="F94" s="38"/>
      <c r="G94" s="3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2.75" customHeight="1">
      <c r="A95" s="10"/>
      <c r="B95" s="37"/>
      <c r="C95" s="37"/>
      <c r="D95" s="38"/>
      <c r="E95" s="38"/>
      <c r="F95" s="38"/>
      <c r="G95" s="3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2.75" customHeight="1">
      <c r="A96" s="10"/>
      <c r="B96" s="37"/>
      <c r="C96" s="37"/>
      <c r="D96" s="38"/>
      <c r="E96" s="38"/>
      <c r="F96" s="38"/>
      <c r="G96" s="3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2.75" customHeight="1">
      <c r="A97" s="10"/>
      <c r="B97" s="37"/>
      <c r="C97" s="37"/>
      <c r="D97" s="38"/>
      <c r="E97" s="38"/>
      <c r="F97" s="38"/>
      <c r="G97" s="3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2.75" customHeight="1">
      <c r="A98" s="10"/>
      <c r="B98" s="37"/>
      <c r="C98" s="37"/>
      <c r="D98" s="38"/>
      <c r="E98" s="38"/>
      <c r="F98" s="38"/>
      <c r="G98" s="3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2.75" customHeight="1">
      <c r="A99" s="10"/>
      <c r="B99" s="37"/>
      <c r="C99" s="37"/>
      <c r="D99" s="38"/>
      <c r="E99" s="38"/>
      <c r="F99" s="38"/>
      <c r="G99" s="3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2.75" customHeight="1">
      <c r="A100" s="10"/>
      <c r="B100" s="37"/>
      <c r="C100" s="37"/>
      <c r="D100" s="38"/>
      <c r="E100" s="38"/>
      <c r="F100" s="38"/>
      <c r="G100" s="3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2.75" customHeight="1">
      <c r="A101" s="10"/>
      <c r="B101" s="37"/>
      <c r="C101" s="37"/>
      <c r="D101" s="38"/>
      <c r="E101" s="38"/>
      <c r="F101" s="38"/>
      <c r="G101" s="3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2.75" customHeight="1">
      <c r="A102" s="10"/>
      <c r="B102" s="37"/>
      <c r="C102" s="37"/>
      <c r="D102" s="38"/>
      <c r="E102" s="38"/>
      <c r="F102" s="38"/>
      <c r="G102" s="3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2.75" customHeight="1">
      <c r="A103" s="10"/>
      <c r="B103" s="37"/>
      <c r="C103" s="37"/>
      <c r="D103" s="38"/>
      <c r="E103" s="38"/>
      <c r="F103" s="38"/>
      <c r="G103" s="3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2.75" customHeight="1">
      <c r="A104" s="10"/>
      <c r="B104" s="37"/>
      <c r="C104" s="37"/>
      <c r="D104" s="38"/>
      <c r="E104" s="38"/>
      <c r="F104" s="38"/>
      <c r="G104" s="3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2.75" customHeight="1">
      <c r="A105" s="10"/>
      <c r="B105" s="37"/>
      <c r="C105" s="37"/>
      <c r="D105" s="38"/>
      <c r="E105" s="38"/>
      <c r="F105" s="38"/>
      <c r="G105" s="3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2.75" customHeight="1">
      <c r="A106" s="10"/>
      <c r="B106" s="37"/>
      <c r="C106" s="37"/>
      <c r="D106" s="38"/>
      <c r="E106" s="38"/>
      <c r="F106" s="38"/>
      <c r="G106" s="3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2.75" customHeight="1">
      <c r="A107" s="10"/>
      <c r="B107" s="37"/>
      <c r="C107" s="37"/>
      <c r="D107" s="38"/>
      <c r="E107" s="38"/>
      <c r="F107" s="38"/>
      <c r="G107" s="3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2.75" customHeight="1">
      <c r="A108" s="10"/>
      <c r="B108" s="37"/>
      <c r="C108" s="37"/>
      <c r="D108" s="38"/>
      <c r="E108" s="38"/>
      <c r="F108" s="38"/>
      <c r="G108" s="3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2.75" customHeight="1">
      <c r="A109" s="10"/>
      <c r="B109" s="37"/>
      <c r="C109" s="37"/>
      <c r="D109" s="38"/>
      <c r="E109" s="38"/>
      <c r="F109" s="38"/>
      <c r="G109" s="3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2.75" customHeight="1">
      <c r="A110" s="10"/>
      <c r="B110" s="37"/>
      <c r="C110" s="37"/>
      <c r="D110" s="38"/>
      <c r="E110" s="38"/>
      <c r="F110" s="38"/>
      <c r="G110" s="3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2.75" customHeight="1">
      <c r="A111" s="10"/>
      <c r="B111" s="37"/>
      <c r="C111" s="37"/>
      <c r="D111" s="38"/>
      <c r="E111" s="38"/>
      <c r="F111" s="38"/>
      <c r="G111" s="3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2.75" customHeight="1">
      <c r="A112" s="10"/>
      <c r="B112" s="37"/>
      <c r="C112" s="37"/>
      <c r="D112" s="38"/>
      <c r="E112" s="38"/>
      <c r="F112" s="38"/>
      <c r="G112" s="3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2.75" customHeight="1">
      <c r="A113" s="10"/>
      <c r="B113" s="37"/>
      <c r="C113" s="37"/>
      <c r="D113" s="38"/>
      <c r="E113" s="38"/>
      <c r="F113" s="38"/>
      <c r="G113" s="3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2.75" customHeight="1">
      <c r="A114" s="10"/>
      <c r="B114" s="37"/>
      <c r="C114" s="37"/>
      <c r="D114" s="38"/>
      <c r="E114" s="38"/>
      <c r="F114" s="38"/>
      <c r="G114" s="3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2.75" customHeight="1">
      <c r="A115" s="10"/>
      <c r="B115" s="37"/>
      <c r="C115" s="37"/>
      <c r="D115" s="38"/>
      <c r="E115" s="38"/>
      <c r="F115" s="38"/>
      <c r="G115" s="3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2.75" customHeight="1">
      <c r="A116" s="10"/>
      <c r="B116" s="37"/>
      <c r="C116" s="37"/>
      <c r="D116" s="38"/>
      <c r="E116" s="38"/>
      <c r="F116" s="38"/>
      <c r="G116" s="3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2.75" customHeight="1">
      <c r="A117" s="10"/>
      <c r="B117" s="37"/>
      <c r="C117" s="37"/>
      <c r="D117" s="38"/>
      <c r="E117" s="38"/>
      <c r="F117" s="38"/>
      <c r="G117" s="3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2.75" customHeight="1">
      <c r="A118" s="10"/>
      <c r="B118" s="37"/>
      <c r="C118" s="37"/>
      <c r="D118" s="38"/>
      <c r="E118" s="38"/>
      <c r="F118" s="38"/>
      <c r="G118" s="3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2.75" customHeight="1">
      <c r="A119" s="10"/>
      <c r="B119" s="37"/>
      <c r="C119" s="37"/>
      <c r="D119" s="38"/>
      <c r="E119" s="38"/>
      <c r="F119" s="38"/>
      <c r="G119" s="3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2.75" customHeight="1">
      <c r="A120" s="10"/>
      <c r="B120" s="37"/>
      <c r="C120" s="37"/>
      <c r="D120" s="38"/>
      <c r="E120" s="38"/>
      <c r="F120" s="38"/>
      <c r="G120" s="3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2.75" customHeight="1">
      <c r="A121" s="10"/>
      <c r="B121" s="37"/>
      <c r="C121" s="37"/>
      <c r="D121" s="38"/>
      <c r="E121" s="38"/>
      <c r="F121" s="38"/>
      <c r="G121" s="3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2.75" customHeight="1">
      <c r="A122" s="10"/>
      <c r="B122" s="37"/>
      <c r="C122" s="37"/>
      <c r="D122" s="38"/>
      <c r="E122" s="38"/>
      <c r="F122" s="38"/>
      <c r="G122" s="3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2.75" customHeight="1">
      <c r="A123" s="10"/>
      <c r="B123" s="37"/>
      <c r="C123" s="37"/>
      <c r="D123" s="38"/>
      <c r="E123" s="38"/>
      <c r="F123" s="38"/>
      <c r="G123" s="3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2.75" customHeight="1">
      <c r="A124" s="10"/>
      <c r="B124" s="37"/>
      <c r="C124" s="37"/>
      <c r="D124" s="38"/>
      <c r="E124" s="38"/>
      <c r="F124" s="38"/>
      <c r="G124" s="3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2.75" customHeight="1">
      <c r="A125" s="10"/>
      <c r="B125" s="37"/>
      <c r="C125" s="37"/>
      <c r="D125" s="38"/>
      <c r="E125" s="38"/>
      <c r="F125" s="38"/>
      <c r="G125" s="3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2.75" customHeight="1">
      <c r="A126" s="10"/>
      <c r="B126" s="37"/>
      <c r="C126" s="37"/>
      <c r="D126" s="38"/>
      <c r="E126" s="38"/>
      <c r="F126" s="38"/>
      <c r="G126" s="3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2.75" customHeight="1">
      <c r="A127" s="10"/>
      <c r="B127" s="37"/>
      <c r="C127" s="37"/>
      <c r="D127" s="38"/>
      <c r="E127" s="38"/>
      <c r="F127" s="38"/>
      <c r="G127" s="3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2.75" customHeight="1">
      <c r="A128" s="10"/>
      <c r="B128" s="37"/>
      <c r="C128" s="37"/>
      <c r="D128" s="38"/>
      <c r="E128" s="38"/>
      <c r="F128" s="38"/>
      <c r="G128" s="3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2.75" customHeight="1">
      <c r="A129" s="10"/>
      <c r="B129" s="37"/>
      <c r="C129" s="37"/>
      <c r="D129" s="38"/>
      <c r="E129" s="38"/>
      <c r="F129" s="38"/>
      <c r="G129" s="3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2.75" customHeight="1">
      <c r="A130" s="10"/>
      <c r="B130" s="37"/>
      <c r="C130" s="37"/>
      <c r="D130" s="38"/>
      <c r="E130" s="38"/>
      <c r="F130" s="38"/>
      <c r="G130" s="3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2.75" customHeight="1">
      <c r="A131" s="10"/>
      <c r="B131" s="37"/>
      <c r="C131" s="37"/>
      <c r="D131" s="38"/>
      <c r="E131" s="38"/>
      <c r="F131" s="38"/>
      <c r="G131" s="3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2.75" customHeight="1">
      <c r="A132" s="10"/>
      <c r="B132" s="37"/>
      <c r="C132" s="37"/>
      <c r="D132" s="38"/>
      <c r="E132" s="38"/>
      <c r="F132" s="38"/>
      <c r="G132" s="3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2.75" customHeight="1">
      <c r="A133" s="10"/>
      <c r="B133" s="37"/>
      <c r="C133" s="37"/>
      <c r="D133" s="38"/>
      <c r="E133" s="38"/>
      <c r="F133" s="38"/>
      <c r="G133" s="3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2.75" customHeight="1">
      <c r="A134" s="10"/>
      <c r="B134" s="37"/>
      <c r="C134" s="37"/>
      <c r="D134" s="38"/>
      <c r="E134" s="38"/>
      <c r="F134" s="38"/>
      <c r="G134" s="3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2.75" customHeight="1">
      <c r="A135" s="10"/>
      <c r="B135" s="37"/>
      <c r="C135" s="37"/>
      <c r="D135" s="38"/>
      <c r="E135" s="38"/>
      <c r="F135" s="38"/>
      <c r="G135" s="3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2.75" customHeight="1">
      <c r="A136" s="10"/>
      <c r="B136" s="37"/>
      <c r="C136" s="37"/>
      <c r="D136" s="38"/>
      <c r="E136" s="38"/>
      <c r="F136" s="38"/>
      <c r="G136" s="3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2.75" customHeight="1">
      <c r="A137" s="10"/>
      <c r="B137" s="37"/>
      <c r="C137" s="37"/>
      <c r="D137" s="38"/>
      <c r="E137" s="38"/>
      <c r="F137" s="38"/>
      <c r="G137" s="3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2.75" customHeight="1">
      <c r="A138" s="10"/>
      <c r="B138" s="37"/>
      <c r="C138" s="37"/>
      <c r="D138" s="38"/>
      <c r="E138" s="38"/>
      <c r="F138" s="38"/>
      <c r="G138" s="3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2.75" customHeight="1">
      <c r="A139" s="10"/>
      <c r="B139" s="37"/>
      <c r="C139" s="37"/>
      <c r="D139" s="38"/>
      <c r="E139" s="38"/>
      <c r="F139" s="38"/>
      <c r="G139" s="3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2.75" customHeight="1">
      <c r="A140" s="10"/>
      <c r="B140" s="37"/>
      <c r="C140" s="37"/>
      <c r="D140" s="38"/>
      <c r="E140" s="38"/>
      <c r="F140" s="38"/>
      <c r="G140" s="3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2.75" customHeight="1">
      <c r="A141" s="10"/>
      <c r="B141" s="37"/>
      <c r="C141" s="37"/>
      <c r="D141" s="38"/>
      <c r="E141" s="38"/>
      <c r="F141" s="38"/>
      <c r="G141" s="3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2.75" customHeight="1">
      <c r="A142" s="10"/>
      <c r="B142" s="37"/>
      <c r="C142" s="37"/>
      <c r="D142" s="38"/>
      <c r="E142" s="38"/>
      <c r="F142" s="38"/>
      <c r="G142" s="3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2.75" customHeight="1">
      <c r="A143" s="10"/>
      <c r="B143" s="37"/>
      <c r="C143" s="37"/>
      <c r="D143" s="38"/>
      <c r="E143" s="38"/>
      <c r="F143" s="38"/>
      <c r="G143" s="3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2.75" customHeight="1">
      <c r="A144" s="10"/>
      <c r="B144" s="37"/>
      <c r="C144" s="37"/>
      <c r="D144" s="38"/>
      <c r="E144" s="38"/>
      <c r="F144" s="38"/>
      <c r="G144" s="3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2.75" customHeight="1">
      <c r="A145" s="10"/>
      <c r="B145" s="37"/>
      <c r="C145" s="37"/>
      <c r="D145" s="38"/>
      <c r="E145" s="38"/>
      <c r="F145" s="38"/>
      <c r="G145" s="3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2.75" customHeight="1">
      <c r="A146" s="10"/>
      <c r="B146" s="37"/>
      <c r="C146" s="37"/>
      <c r="D146" s="38"/>
      <c r="E146" s="38"/>
      <c r="F146" s="38"/>
      <c r="G146" s="3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2.75" customHeight="1">
      <c r="A147" s="10"/>
      <c r="B147" s="37"/>
      <c r="C147" s="37"/>
      <c r="D147" s="38"/>
      <c r="E147" s="38"/>
      <c r="F147" s="38"/>
      <c r="G147" s="3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2.75" customHeight="1">
      <c r="A148" s="10"/>
      <c r="B148" s="37"/>
      <c r="C148" s="37"/>
      <c r="D148" s="38"/>
      <c r="E148" s="38"/>
      <c r="F148" s="38"/>
      <c r="G148" s="3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2.75" customHeight="1">
      <c r="A149" s="10"/>
      <c r="B149" s="37"/>
      <c r="C149" s="37"/>
      <c r="D149" s="38"/>
      <c r="E149" s="38"/>
      <c r="F149" s="38"/>
      <c r="G149" s="3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2.75" customHeight="1">
      <c r="A150" s="10"/>
      <c r="B150" s="37"/>
      <c r="C150" s="37"/>
      <c r="D150" s="38"/>
      <c r="E150" s="38"/>
      <c r="F150" s="38"/>
      <c r="G150" s="3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2.75" customHeight="1">
      <c r="A151" s="10"/>
      <c r="B151" s="37"/>
      <c r="C151" s="37"/>
      <c r="D151" s="38"/>
      <c r="E151" s="38"/>
      <c r="F151" s="38"/>
      <c r="G151" s="3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2.75" customHeight="1">
      <c r="A152" s="10"/>
      <c r="B152" s="37"/>
      <c r="C152" s="37"/>
      <c r="D152" s="38"/>
      <c r="E152" s="38"/>
      <c r="F152" s="38"/>
      <c r="G152" s="3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2.75" customHeight="1">
      <c r="A153" s="10"/>
      <c r="B153" s="37"/>
      <c r="C153" s="37"/>
      <c r="D153" s="38"/>
      <c r="E153" s="38"/>
      <c r="F153" s="38"/>
      <c r="G153" s="3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2.75" customHeight="1">
      <c r="A154" s="10"/>
      <c r="B154" s="37"/>
      <c r="C154" s="37"/>
      <c r="D154" s="38"/>
      <c r="E154" s="38"/>
      <c r="F154" s="38"/>
      <c r="G154" s="3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2.75" customHeight="1">
      <c r="A155" s="10"/>
      <c r="B155" s="37"/>
      <c r="C155" s="37"/>
      <c r="D155" s="38"/>
      <c r="E155" s="38"/>
      <c r="F155" s="38"/>
      <c r="G155" s="3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2.75" customHeight="1">
      <c r="A156" s="10"/>
      <c r="B156" s="37"/>
      <c r="C156" s="37"/>
      <c r="D156" s="38"/>
      <c r="E156" s="38"/>
      <c r="F156" s="38"/>
      <c r="G156" s="3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2.75" customHeight="1">
      <c r="A157" s="10"/>
      <c r="B157" s="37"/>
      <c r="C157" s="37"/>
      <c r="D157" s="38"/>
      <c r="E157" s="38"/>
      <c r="F157" s="38"/>
      <c r="G157" s="3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2.75" customHeight="1">
      <c r="A158" s="10"/>
      <c r="B158" s="37"/>
      <c r="C158" s="37"/>
      <c r="D158" s="38"/>
      <c r="E158" s="38"/>
      <c r="F158" s="38"/>
      <c r="G158" s="3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2.75" customHeight="1">
      <c r="A159" s="10"/>
      <c r="B159" s="37"/>
      <c r="C159" s="37"/>
      <c r="D159" s="38"/>
      <c r="E159" s="38"/>
      <c r="F159" s="38"/>
      <c r="G159" s="3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2.75" customHeight="1">
      <c r="A160" s="10"/>
      <c r="B160" s="37"/>
      <c r="C160" s="37"/>
      <c r="D160" s="38"/>
      <c r="E160" s="38"/>
      <c r="F160" s="38"/>
      <c r="G160" s="3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2.75" customHeight="1">
      <c r="A161" s="10"/>
      <c r="B161" s="37"/>
      <c r="C161" s="37"/>
      <c r="D161" s="38"/>
      <c r="E161" s="38"/>
      <c r="F161" s="38"/>
      <c r="G161" s="3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2.75" customHeight="1">
      <c r="A162" s="10"/>
      <c r="B162" s="37"/>
      <c r="C162" s="37"/>
      <c r="D162" s="38"/>
      <c r="E162" s="38"/>
      <c r="F162" s="38"/>
      <c r="G162" s="3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2.75" customHeight="1">
      <c r="A163" s="10"/>
      <c r="B163" s="37"/>
      <c r="C163" s="37"/>
      <c r="D163" s="38"/>
      <c r="E163" s="38"/>
      <c r="F163" s="38"/>
      <c r="G163" s="3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2.75" customHeight="1">
      <c r="A164" s="10"/>
      <c r="B164" s="37"/>
      <c r="C164" s="37"/>
      <c r="D164" s="38"/>
      <c r="E164" s="38"/>
      <c r="F164" s="38"/>
      <c r="G164" s="3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2.75" customHeight="1">
      <c r="A165" s="10"/>
      <c r="B165" s="37"/>
      <c r="C165" s="37"/>
      <c r="D165" s="38"/>
      <c r="E165" s="38"/>
      <c r="F165" s="38"/>
      <c r="G165" s="3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2.75" customHeight="1">
      <c r="A166" s="10"/>
      <c r="B166" s="37"/>
      <c r="C166" s="37"/>
      <c r="D166" s="38"/>
      <c r="E166" s="38"/>
      <c r="F166" s="38"/>
      <c r="G166" s="3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2.75" customHeight="1">
      <c r="A167" s="10"/>
      <c r="B167" s="37"/>
      <c r="C167" s="37"/>
      <c r="D167" s="38"/>
      <c r="E167" s="38"/>
      <c r="F167" s="38"/>
      <c r="G167" s="3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2.75" customHeight="1">
      <c r="A168" s="10"/>
      <c r="B168" s="37"/>
      <c r="C168" s="37"/>
      <c r="D168" s="38"/>
      <c r="E168" s="38"/>
      <c r="F168" s="38"/>
      <c r="G168" s="3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2.75" customHeight="1">
      <c r="A169" s="10"/>
      <c r="B169" s="37"/>
      <c r="C169" s="37"/>
      <c r="D169" s="38"/>
      <c r="E169" s="38"/>
      <c r="F169" s="38"/>
      <c r="G169" s="3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2.75" customHeight="1">
      <c r="A170" s="10"/>
      <c r="B170" s="37"/>
      <c r="C170" s="37"/>
      <c r="D170" s="38"/>
      <c r="E170" s="38"/>
      <c r="F170" s="38"/>
      <c r="G170" s="3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2.75" customHeight="1">
      <c r="A171" s="10"/>
      <c r="B171" s="37"/>
      <c r="C171" s="37"/>
      <c r="D171" s="38"/>
      <c r="E171" s="38"/>
      <c r="F171" s="38"/>
      <c r="G171" s="3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2.75" customHeight="1">
      <c r="A172" s="10"/>
      <c r="B172" s="37"/>
      <c r="C172" s="37"/>
      <c r="D172" s="38"/>
      <c r="E172" s="38"/>
      <c r="F172" s="38"/>
      <c r="G172" s="3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2.75" customHeight="1">
      <c r="A173" s="10"/>
      <c r="B173" s="37"/>
      <c r="C173" s="37"/>
      <c r="D173" s="38"/>
      <c r="E173" s="38"/>
      <c r="F173" s="38"/>
      <c r="G173" s="3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2.75" customHeight="1">
      <c r="A174" s="10"/>
      <c r="B174" s="37"/>
      <c r="C174" s="37"/>
      <c r="D174" s="38"/>
      <c r="E174" s="38"/>
      <c r="F174" s="38"/>
      <c r="G174" s="3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2.75" customHeight="1">
      <c r="A175" s="10"/>
      <c r="B175" s="37"/>
      <c r="C175" s="37"/>
      <c r="D175" s="38"/>
      <c r="E175" s="38"/>
      <c r="F175" s="38"/>
      <c r="G175" s="3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2.75" customHeight="1">
      <c r="A176" s="10"/>
      <c r="B176" s="37"/>
      <c r="C176" s="37"/>
      <c r="D176" s="38"/>
      <c r="E176" s="38"/>
      <c r="F176" s="38"/>
      <c r="G176" s="3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2.75" customHeight="1">
      <c r="A177" s="10"/>
      <c r="B177" s="37"/>
      <c r="C177" s="37"/>
      <c r="D177" s="38"/>
      <c r="E177" s="38"/>
      <c r="F177" s="38"/>
      <c r="G177" s="3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2.75" customHeight="1">
      <c r="A178" s="10"/>
      <c r="B178" s="37"/>
      <c r="C178" s="37"/>
      <c r="D178" s="38"/>
      <c r="E178" s="38"/>
      <c r="F178" s="38"/>
      <c r="G178" s="3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2.75" customHeight="1">
      <c r="A179" s="10"/>
      <c r="B179" s="37"/>
      <c r="C179" s="37"/>
      <c r="D179" s="38"/>
      <c r="E179" s="38"/>
      <c r="F179" s="38"/>
      <c r="G179" s="3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2.75" customHeight="1">
      <c r="A180" s="10"/>
      <c r="B180" s="37"/>
      <c r="C180" s="37"/>
      <c r="D180" s="38"/>
      <c r="E180" s="38"/>
      <c r="F180" s="38"/>
      <c r="G180" s="3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2.75" customHeight="1">
      <c r="A181" s="10"/>
      <c r="B181" s="37"/>
      <c r="C181" s="37"/>
      <c r="D181" s="38"/>
      <c r="E181" s="38"/>
      <c r="F181" s="38"/>
      <c r="G181" s="3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2.75" customHeight="1">
      <c r="A182" s="10"/>
      <c r="B182" s="37"/>
      <c r="C182" s="37"/>
      <c r="D182" s="38"/>
      <c r="E182" s="38"/>
      <c r="F182" s="38"/>
      <c r="G182" s="3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2.75" customHeight="1">
      <c r="A183" s="10"/>
      <c r="B183" s="37"/>
      <c r="C183" s="37"/>
      <c r="D183" s="38"/>
      <c r="E183" s="38"/>
      <c r="F183" s="38"/>
      <c r="G183" s="3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2.75" customHeight="1">
      <c r="A184" s="10"/>
      <c r="B184" s="37"/>
      <c r="C184" s="37"/>
      <c r="D184" s="38"/>
      <c r="E184" s="38"/>
      <c r="F184" s="38"/>
      <c r="G184" s="3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2.75" customHeight="1">
      <c r="A185" s="10"/>
      <c r="B185" s="37"/>
      <c r="C185" s="37"/>
      <c r="D185" s="38"/>
      <c r="E185" s="38"/>
      <c r="F185" s="38"/>
      <c r="G185" s="3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2.75" customHeight="1">
      <c r="A186" s="10"/>
      <c r="B186" s="37"/>
      <c r="C186" s="37"/>
      <c r="D186" s="38"/>
      <c r="E186" s="38"/>
      <c r="F186" s="38"/>
      <c r="G186" s="3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2.75" customHeight="1">
      <c r="A187" s="10"/>
      <c r="B187" s="37"/>
      <c r="C187" s="37"/>
      <c r="D187" s="38"/>
      <c r="E187" s="38"/>
      <c r="F187" s="38"/>
      <c r="G187" s="3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2.75" customHeight="1">
      <c r="A188" s="10"/>
      <c r="B188" s="37"/>
      <c r="C188" s="37"/>
      <c r="D188" s="38"/>
      <c r="E188" s="38"/>
      <c r="F188" s="38"/>
      <c r="G188" s="3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2.75" customHeight="1">
      <c r="A189" s="10"/>
      <c r="B189" s="37"/>
      <c r="C189" s="37"/>
      <c r="D189" s="38"/>
      <c r="E189" s="38"/>
      <c r="F189" s="38"/>
      <c r="G189" s="3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2.75" customHeight="1">
      <c r="A190" s="10"/>
      <c r="B190" s="37"/>
      <c r="C190" s="37"/>
      <c r="D190" s="38"/>
      <c r="E190" s="38"/>
      <c r="F190" s="38"/>
      <c r="G190" s="3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2.75" customHeight="1">
      <c r="A191" s="10"/>
      <c r="B191" s="37"/>
      <c r="C191" s="37"/>
      <c r="D191" s="38"/>
      <c r="E191" s="38"/>
      <c r="F191" s="38"/>
      <c r="G191" s="3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2.75" customHeight="1">
      <c r="A192" s="10"/>
      <c r="B192" s="37"/>
      <c r="C192" s="37"/>
      <c r="D192" s="38"/>
      <c r="E192" s="38"/>
      <c r="F192" s="38"/>
      <c r="G192" s="3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2.75" customHeight="1">
      <c r="A193" s="10"/>
      <c r="B193" s="37"/>
      <c r="C193" s="37"/>
      <c r="D193" s="38"/>
      <c r="E193" s="38"/>
      <c r="F193" s="38"/>
      <c r="G193" s="3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2.75" customHeight="1">
      <c r="A194" s="10"/>
      <c r="B194" s="37"/>
      <c r="C194" s="37"/>
      <c r="D194" s="38"/>
      <c r="E194" s="38"/>
      <c r="F194" s="38"/>
      <c r="G194" s="3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2.75" customHeight="1">
      <c r="A195" s="10"/>
      <c r="B195" s="37"/>
      <c r="C195" s="37"/>
      <c r="D195" s="38"/>
      <c r="E195" s="38"/>
      <c r="F195" s="38"/>
      <c r="G195" s="3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2.75" customHeight="1">
      <c r="A196" s="10"/>
      <c r="B196" s="37"/>
      <c r="C196" s="37"/>
      <c r="D196" s="38"/>
      <c r="E196" s="38"/>
      <c r="F196" s="38"/>
      <c r="G196" s="3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2.75" customHeight="1">
      <c r="A197" s="10"/>
      <c r="B197" s="37"/>
      <c r="C197" s="37"/>
      <c r="D197" s="38"/>
      <c r="E197" s="38"/>
      <c r="F197" s="38"/>
      <c r="G197" s="3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2.75" customHeight="1">
      <c r="A198" s="10"/>
      <c r="B198" s="37"/>
      <c r="C198" s="37"/>
      <c r="D198" s="38"/>
      <c r="E198" s="38"/>
      <c r="F198" s="38"/>
      <c r="G198" s="3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2.75" customHeight="1">
      <c r="A199" s="10"/>
      <c r="B199" s="37"/>
      <c r="C199" s="37"/>
      <c r="D199" s="38"/>
      <c r="E199" s="38"/>
      <c r="F199" s="38"/>
      <c r="G199" s="3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2.75" customHeight="1">
      <c r="A200" s="10"/>
      <c r="B200" s="37"/>
      <c r="C200" s="37"/>
      <c r="D200" s="38"/>
      <c r="E200" s="38"/>
      <c r="F200" s="38"/>
      <c r="G200" s="3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2.75" customHeight="1">
      <c r="A201" s="10"/>
      <c r="B201" s="37"/>
      <c r="C201" s="37"/>
      <c r="D201" s="38"/>
      <c r="E201" s="38"/>
      <c r="F201" s="38"/>
      <c r="G201" s="3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2.75" customHeight="1">
      <c r="A202" s="10"/>
      <c r="B202" s="37"/>
      <c r="C202" s="37"/>
      <c r="D202" s="38"/>
      <c r="E202" s="38"/>
      <c r="F202" s="38"/>
      <c r="G202" s="3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2.75" customHeight="1">
      <c r="A203" s="10"/>
      <c r="B203" s="37"/>
      <c r="C203" s="37"/>
      <c r="D203" s="38"/>
      <c r="E203" s="38"/>
      <c r="F203" s="38"/>
      <c r="G203" s="3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2.75" customHeight="1">
      <c r="A204" s="10"/>
      <c r="B204" s="37"/>
      <c r="C204" s="37"/>
      <c r="D204" s="38"/>
      <c r="E204" s="38"/>
      <c r="F204" s="38"/>
      <c r="G204" s="3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2.75" customHeight="1">
      <c r="A205" s="10"/>
      <c r="B205" s="37"/>
      <c r="C205" s="37"/>
      <c r="D205" s="38"/>
      <c r="E205" s="38"/>
      <c r="F205" s="38"/>
      <c r="G205" s="3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2.75" customHeight="1">
      <c r="A206" s="10"/>
      <c r="B206" s="37"/>
      <c r="C206" s="37"/>
      <c r="D206" s="38"/>
      <c r="E206" s="38"/>
      <c r="F206" s="38"/>
      <c r="G206" s="3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2.75" customHeight="1">
      <c r="A207" s="10"/>
      <c r="B207" s="37"/>
      <c r="C207" s="37"/>
      <c r="D207" s="38"/>
      <c r="E207" s="38"/>
      <c r="F207" s="38"/>
      <c r="G207" s="3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2.75" customHeight="1">
      <c r="A208" s="10"/>
      <c r="B208" s="37"/>
      <c r="C208" s="37"/>
      <c r="D208" s="38"/>
      <c r="E208" s="38"/>
      <c r="F208" s="38"/>
      <c r="G208" s="3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2.75" customHeight="1">
      <c r="A209" s="10"/>
      <c r="B209" s="37"/>
      <c r="C209" s="37"/>
      <c r="D209" s="38"/>
      <c r="E209" s="38"/>
      <c r="F209" s="38"/>
      <c r="G209" s="3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2.75" customHeight="1">
      <c r="A210" s="10"/>
      <c r="B210" s="37"/>
      <c r="C210" s="37"/>
      <c r="D210" s="38"/>
      <c r="E210" s="38"/>
      <c r="F210" s="38"/>
      <c r="G210" s="3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2.75" customHeight="1">
      <c r="A211" s="10"/>
      <c r="B211" s="37"/>
      <c r="C211" s="37"/>
      <c r="D211" s="38"/>
      <c r="E211" s="38"/>
      <c r="F211" s="38"/>
      <c r="G211" s="3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2.75" customHeight="1">
      <c r="A212" s="10"/>
      <c r="B212" s="37"/>
      <c r="C212" s="37"/>
      <c r="D212" s="38"/>
      <c r="E212" s="38"/>
      <c r="F212" s="38"/>
      <c r="G212" s="3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2.75" customHeight="1">
      <c r="A213" s="10"/>
      <c r="B213" s="37"/>
      <c r="C213" s="37"/>
      <c r="D213" s="38"/>
      <c r="E213" s="38"/>
      <c r="F213" s="38"/>
      <c r="G213" s="3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2.75" customHeight="1">
      <c r="A214" s="10"/>
      <c r="B214" s="37"/>
      <c r="C214" s="37"/>
      <c r="D214" s="38"/>
      <c r="E214" s="38"/>
      <c r="F214" s="38"/>
      <c r="G214" s="3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2.75" customHeight="1">
      <c r="A215" s="10"/>
      <c r="B215" s="37"/>
      <c r="C215" s="37"/>
      <c r="D215" s="38"/>
      <c r="E215" s="38"/>
      <c r="F215" s="38"/>
      <c r="G215" s="3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2.75" customHeight="1">
      <c r="A216" s="10"/>
      <c r="B216" s="37"/>
      <c r="C216" s="37"/>
      <c r="D216" s="38"/>
      <c r="E216" s="38"/>
      <c r="F216" s="38"/>
      <c r="G216" s="3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2.75" customHeight="1">
      <c r="A217" s="10"/>
      <c r="B217" s="37"/>
      <c r="C217" s="37"/>
      <c r="D217" s="38"/>
      <c r="E217" s="38"/>
      <c r="F217" s="38"/>
      <c r="G217" s="3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2.75" customHeight="1">
      <c r="A218" s="10"/>
      <c r="B218" s="37"/>
      <c r="C218" s="37"/>
      <c r="D218" s="38"/>
      <c r="E218" s="38"/>
      <c r="F218" s="38"/>
      <c r="G218" s="3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2.75" customHeight="1">
      <c r="A219" s="10"/>
      <c r="B219" s="37"/>
      <c r="C219" s="37"/>
      <c r="D219" s="38"/>
      <c r="E219" s="38"/>
      <c r="F219" s="38"/>
      <c r="G219" s="3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2.75" customHeight="1">
      <c r="A220" s="10"/>
      <c r="B220" s="37"/>
      <c r="C220" s="37"/>
      <c r="D220" s="38"/>
      <c r="E220" s="38"/>
      <c r="F220" s="38"/>
      <c r="G220" s="3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2.75" customHeight="1">
      <c r="A221" s="10"/>
      <c r="B221" s="37"/>
      <c r="C221" s="37"/>
      <c r="D221" s="38"/>
      <c r="E221" s="38"/>
      <c r="F221" s="38"/>
      <c r="G221" s="3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6:I6"/>
    <mergeCell ref="J6:L6"/>
    <mergeCell ref="H7:I7"/>
    <mergeCell ref="J7:L7"/>
    <mergeCell ref="H8:I8"/>
    <mergeCell ref="J8:L8"/>
  </mergeCells>
  <hyperlinks>
    <hyperlink display="New Account&#10;" location="'New Account'!A1" ref="E4"/>
    <hyperlink display="New Account&#10;" location="'New Account'!A1" ref="E5"/>
    <hyperlink display="Update Account&#10;" location="'Update Profile'!A1" ref="E6"/>
    <hyperlink display="View Estate" location="'View Estate'!A1" ref="E7"/>
    <hyperlink display="View Estate" location="'View Estate'!A1" ref="E8"/>
    <hyperlink display="Wallet" location="Wallet!A1" ref="E9"/>
    <hyperlink display="View Booking History" location="'View Booking History'!A1" ref="E10"/>
    <hyperlink display="MEMBER" location="MEMBER!A1" ref="E11"/>
    <hyperlink display="MEMBER" location="MEMBER!A1" ref="E12"/>
    <hyperlink display="MEMBER" location="MEMBER!A1" ref="E13"/>
    <hyperlink display="MEMBER" location="MEMBER!A1" ref="E14"/>
    <hyperlink display="RENTER" location="RENTER!A1" ref="E15"/>
    <hyperlink display="RENTER" location="RENTER!A1" ref="E16"/>
    <hyperlink display="ADMIN" location="ADMIN!A1" ref="E17"/>
    <hyperlink display="ADMIN" location="ADMIN!A1" ref="E18"/>
    <hyperlink display="ADMIN" location="ADMIN!A1" ref="E19"/>
    <hyperlink display="ADMIN" location="ADMIN!A1" ref="E20"/>
    <hyperlink display="ADMIN" location="ADMIN!A1" ref="E21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72.25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0"/>
      <c r="B1" s="70" t="s">
        <v>86</v>
      </c>
      <c r="C1" s="71"/>
      <c r="D1" s="71"/>
      <c r="E1" s="71"/>
      <c r="F1" s="71"/>
      <c r="G1" s="71"/>
      <c r="H1" s="7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3"/>
      <c r="B2" s="73"/>
      <c r="C2" s="10"/>
      <c r="D2" s="10"/>
      <c r="E2" s="10"/>
      <c r="F2" s="10"/>
      <c r="G2" s="10"/>
      <c r="H2" s="7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5" t="s">
        <v>1</v>
      </c>
      <c r="C3" s="76" t="s">
        <v>2</v>
      </c>
      <c r="D3" s="6"/>
      <c r="E3" s="77" t="s">
        <v>3</v>
      </c>
      <c r="F3" s="6"/>
      <c r="G3" s="78"/>
      <c r="H3" s="79" t="s">
        <v>87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5" t="s">
        <v>5</v>
      </c>
      <c r="C4" s="76" t="s">
        <v>6</v>
      </c>
      <c r="D4" s="6"/>
      <c r="E4" s="77" t="s">
        <v>88</v>
      </c>
      <c r="F4" s="6"/>
      <c r="G4" s="78"/>
      <c r="H4" s="7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80" t="s">
        <v>9</v>
      </c>
      <c r="C5" s="76" t="str">
        <f>C4&amp;"_"&amp;"Test Report"</f>
        <v>TE_Test Report</v>
      </c>
      <c r="D5" s="6"/>
      <c r="E5" s="77" t="s">
        <v>7</v>
      </c>
      <c r="F5" s="6"/>
      <c r="G5" s="78"/>
      <c r="H5" s="81" t="s">
        <v>89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73"/>
      <c r="B6" s="80" t="s">
        <v>90</v>
      </c>
      <c r="C6" s="82"/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3"/>
      <c r="B7" s="83"/>
      <c r="C7" s="84"/>
      <c r="D7" s="10"/>
      <c r="E7" s="10"/>
      <c r="F7" s="10"/>
      <c r="G7" s="10"/>
      <c r="H7" s="7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83"/>
      <c r="C8" s="84"/>
      <c r="D8" s="10"/>
      <c r="E8" s="10"/>
      <c r="F8" s="10"/>
      <c r="G8" s="10"/>
      <c r="H8" s="74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85"/>
      <c r="B10" s="86" t="s">
        <v>18</v>
      </c>
      <c r="C10" s="87" t="s">
        <v>91</v>
      </c>
      <c r="D10" s="88" t="s">
        <v>92</v>
      </c>
      <c r="E10" s="87" t="s">
        <v>93</v>
      </c>
      <c r="F10" s="87" t="s">
        <v>94</v>
      </c>
      <c r="G10" s="89" t="s">
        <v>95</v>
      </c>
      <c r="H10" s="90" t="s">
        <v>96</v>
      </c>
      <c r="I10" s="10"/>
      <c r="J10" s="9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48">
        <v>1.0</v>
      </c>
      <c r="C11" s="92" t="s">
        <v>25</v>
      </c>
      <c r="D11" s="93">
        <v>9.0</v>
      </c>
      <c r="E11" s="93">
        <v>0.0</v>
      </c>
      <c r="F11" s="94">
        <v>0.0</v>
      </c>
      <c r="G11" s="94">
        <v>0.0</v>
      </c>
      <c r="H11" s="93">
        <v>9.0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48">
        <v>2.0</v>
      </c>
      <c r="C12" s="92" t="s">
        <v>29</v>
      </c>
      <c r="D12" s="93">
        <v>15.0</v>
      </c>
      <c r="E12" s="93">
        <v>0.0</v>
      </c>
      <c r="F12" s="94">
        <v>0.0</v>
      </c>
      <c r="G12" s="94">
        <v>0.0</v>
      </c>
      <c r="H12" s="93">
        <v>15.0</v>
      </c>
      <c r="I12" s="9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8">
        <v>3.0</v>
      </c>
      <c r="C13" s="92" t="s">
        <v>32</v>
      </c>
      <c r="D13" s="93">
        <v>6.0</v>
      </c>
      <c r="E13" s="93">
        <v>1.0</v>
      </c>
      <c r="F13" s="94">
        <v>0.0</v>
      </c>
      <c r="G13" s="94">
        <v>0.0</v>
      </c>
      <c r="H13" s="93">
        <v>7.0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48">
        <v>4.0</v>
      </c>
      <c r="C14" s="95" t="s">
        <v>37</v>
      </c>
      <c r="D14" s="93">
        <v>27.0</v>
      </c>
      <c r="E14" s="93">
        <v>0.0</v>
      </c>
      <c r="F14" s="94">
        <v>0.0</v>
      </c>
      <c r="G14" s="94">
        <v>0.0</v>
      </c>
      <c r="H14" s="93">
        <v>27.0</v>
      </c>
      <c r="I14" s="9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96"/>
      <c r="B15" s="48">
        <v>5.0</v>
      </c>
      <c r="C15" s="92" t="s">
        <v>40</v>
      </c>
      <c r="D15" s="97">
        <v>8.0</v>
      </c>
      <c r="E15" s="97">
        <v>1.0</v>
      </c>
      <c r="F15" s="97">
        <v>0.0</v>
      </c>
      <c r="G15" s="97">
        <v>0.0</v>
      </c>
      <c r="H15" s="97">
        <v>9.0</v>
      </c>
      <c r="I15" s="91"/>
      <c r="J15" s="10"/>
      <c r="K15" s="9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96"/>
      <c r="B16" s="48">
        <v>6.0</v>
      </c>
      <c r="C16" s="92" t="s">
        <v>45</v>
      </c>
      <c r="D16" s="97">
        <v>1.0</v>
      </c>
      <c r="E16" s="97">
        <v>0.0</v>
      </c>
      <c r="F16" s="97">
        <v>0.0</v>
      </c>
      <c r="G16" s="97">
        <v>0.0</v>
      </c>
      <c r="H16" s="97">
        <v>1.0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96"/>
      <c r="B17" s="48">
        <v>7.0</v>
      </c>
      <c r="C17" s="92" t="s">
        <v>48</v>
      </c>
      <c r="D17" s="97">
        <v>1.0</v>
      </c>
      <c r="E17" s="98">
        <v>1.0</v>
      </c>
      <c r="F17" s="97">
        <v>0.0</v>
      </c>
      <c r="G17" s="97">
        <v>0.0</v>
      </c>
      <c r="H17" s="97">
        <v>2.0</v>
      </c>
      <c r="I17" s="10"/>
      <c r="J17" s="9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6"/>
      <c r="B18" s="48">
        <v>8.0</v>
      </c>
      <c r="C18" s="92" t="s">
        <v>51</v>
      </c>
      <c r="D18" s="97">
        <v>14.0</v>
      </c>
      <c r="E18" s="97">
        <v>1.0</v>
      </c>
      <c r="F18" s="97">
        <v>0.0</v>
      </c>
      <c r="G18" s="97">
        <v>0.0</v>
      </c>
      <c r="H18" s="97">
        <v>15.0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96"/>
      <c r="B19" s="48">
        <v>9.0</v>
      </c>
      <c r="C19" s="50" t="s">
        <v>55</v>
      </c>
      <c r="D19" s="97">
        <v>14.0</v>
      </c>
      <c r="E19" s="97">
        <v>1.0</v>
      </c>
      <c r="F19" s="97">
        <v>0.0</v>
      </c>
      <c r="G19" s="97">
        <v>0.0</v>
      </c>
      <c r="H19" s="97">
        <v>15.0</v>
      </c>
      <c r="I19" s="10"/>
      <c r="J19" s="10"/>
      <c r="K19" s="9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96"/>
      <c r="B20" s="48">
        <v>10.0</v>
      </c>
      <c r="C20" s="52" t="s">
        <v>58</v>
      </c>
      <c r="D20" s="97">
        <v>14.0</v>
      </c>
      <c r="E20" s="97">
        <v>1.0</v>
      </c>
      <c r="F20" s="97">
        <v>0.0</v>
      </c>
      <c r="G20" s="97">
        <v>0.0</v>
      </c>
      <c r="H20" s="97">
        <v>15.0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96"/>
      <c r="B21" s="48">
        <v>11.0</v>
      </c>
      <c r="C21" s="52" t="s">
        <v>61</v>
      </c>
      <c r="D21" s="97">
        <v>7.0</v>
      </c>
      <c r="E21" s="97">
        <v>1.0</v>
      </c>
      <c r="F21" s="97">
        <v>0.0</v>
      </c>
      <c r="G21" s="97">
        <v>0.0</v>
      </c>
      <c r="H21" s="97">
        <v>8.0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96"/>
      <c r="B22" s="48">
        <v>12.0</v>
      </c>
      <c r="C22" s="52" t="s">
        <v>64</v>
      </c>
      <c r="D22" s="97">
        <v>4.0</v>
      </c>
      <c r="E22" s="97">
        <v>1.0</v>
      </c>
      <c r="F22" s="97">
        <v>0.0</v>
      </c>
      <c r="G22" s="97">
        <v>0.0</v>
      </c>
      <c r="H22" s="97">
        <v>5.0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96"/>
      <c r="B23" s="48">
        <v>13.0</v>
      </c>
      <c r="C23" s="52" t="s">
        <v>68</v>
      </c>
      <c r="D23" s="97">
        <v>0.0</v>
      </c>
      <c r="E23" s="97">
        <v>2.0</v>
      </c>
      <c r="F23" s="97">
        <v>0.0</v>
      </c>
      <c r="G23" s="97">
        <v>0.0</v>
      </c>
      <c r="H23" s="97">
        <v>2.0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96"/>
      <c r="B24" s="48">
        <v>14.0</v>
      </c>
      <c r="C24" s="95" t="s">
        <v>71</v>
      </c>
      <c r="D24" s="97">
        <v>3.0</v>
      </c>
      <c r="E24" s="97">
        <v>0.0</v>
      </c>
      <c r="F24" s="97">
        <v>0.0</v>
      </c>
      <c r="G24" s="97">
        <v>0.0</v>
      </c>
      <c r="H24" s="97">
        <v>3.0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96"/>
      <c r="B25" s="48">
        <v>15.0</v>
      </c>
      <c r="C25" s="95" t="s">
        <v>75</v>
      </c>
      <c r="D25" s="97">
        <v>3.0</v>
      </c>
      <c r="E25" s="97">
        <v>0.0</v>
      </c>
      <c r="F25" s="97">
        <v>0.0</v>
      </c>
      <c r="G25" s="97">
        <v>0.0</v>
      </c>
      <c r="H25" s="97">
        <v>3.0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96"/>
      <c r="B26" s="66">
        <v>17.0</v>
      </c>
      <c r="C26" s="95" t="s">
        <v>78</v>
      </c>
      <c r="D26" s="97">
        <v>3.0</v>
      </c>
      <c r="E26" s="97">
        <v>0.0</v>
      </c>
      <c r="F26" s="97">
        <v>0.0</v>
      </c>
      <c r="G26" s="97">
        <v>0.0</v>
      </c>
      <c r="H26" s="97">
        <v>3.0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96"/>
      <c r="B27" s="66">
        <v>18.0</v>
      </c>
      <c r="C27" s="99" t="s">
        <v>81</v>
      </c>
      <c r="D27" s="97">
        <v>3.0</v>
      </c>
      <c r="E27" s="97">
        <v>0.0</v>
      </c>
      <c r="F27" s="97">
        <v>0.0</v>
      </c>
      <c r="G27" s="97">
        <v>0.0</v>
      </c>
      <c r="H27" s="97">
        <v>3.0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96"/>
      <c r="B28" s="48">
        <v>16.0</v>
      </c>
      <c r="C28" s="99" t="s">
        <v>84</v>
      </c>
      <c r="D28" s="97">
        <v>3.0</v>
      </c>
      <c r="E28" s="97">
        <v>0.0</v>
      </c>
      <c r="F28" s="97">
        <v>0.0</v>
      </c>
      <c r="G28" s="97">
        <v>0.0</v>
      </c>
      <c r="H28" s="97">
        <v>3.0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85"/>
      <c r="B29" s="100"/>
      <c r="C29" s="101" t="s">
        <v>97</v>
      </c>
      <c r="D29" s="102">
        <f t="shared" ref="D29:E29" si="1">SUM(D11:D28)</f>
        <v>135</v>
      </c>
      <c r="E29" s="102">
        <f t="shared" si="1"/>
        <v>10</v>
      </c>
      <c r="F29" s="102">
        <f t="shared" ref="F29:G29" si="2">SUM(F9:F14)</f>
        <v>0</v>
      </c>
      <c r="G29" s="102">
        <f t="shared" si="2"/>
        <v>0</v>
      </c>
      <c r="H29" s="103">
        <f>SUM(H11:H28)</f>
        <v>145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4"/>
      <c r="C30" s="10"/>
      <c r="D30" s="105"/>
      <c r="E30" s="106"/>
      <c r="F30" s="106"/>
      <c r="G30" s="106"/>
      <c r="H30" s="10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8" t="s">
        <v>98</v>
      </c>
      <c r="D31" s="10"/>
      <c r="E31" s="107">
        <f>(D29+E29)*100/(H29-G29)</f>
        <v>100</v>
      </c>
      <c r="F31" s="10" t="s">
        <v>99</v>
      </c>
      <c r="G31" s="10"/>
      <c r="H31" s="108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8" t="s">
        <v>100</v>
      </c>
      <c r="D32" s="10"/>
      <c r="E32" s="107">
        <f>D29*100/(H29-G29)</f>
        <v>93.10344828</v>
      </c>
      <c r="F32" s="10" t="s">
        <v>99</v>
      </c>
      <c r="G32" s="10"/>
      <c r="H32" s="108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47.88"/>
    <col customWidth="1" min="4" max="4" width="34.63"/>
    <col customWidth="1" min="5" max="5" width="28.38"/>
    <col customWidth="1" min="6" max="6" width="9.38"/>
    <col customWidth="1" min="7" max="7" width="15.13" outlineLevel="1"/>
    <col customWidth="1" min="8" max="8" width="20.63" outlineLevel="1"/>
    <col customWidth="1" min="9" max="9" width="9.38"/>
    <col customWidth="1" min="10" max="10" width="10.63" outlineLevel="1"/>
    <col customWidth="1" min="11" max="11" width="14.38" outlineLevel="1"/>
    <col customWidth="1" min="12" max="12" width="10.63" outlineLevel="1"/>
    <col customWidth="1" min="13" max="13" width="28.63"/>
    <col customWidth="1" min="14" max="14" width="10.13"/>
    <col customWidth="1" min="15" max="15" width="8.13"/>
    <col customWidth="1" hidden="1" min="16" max="16" width="7.63"/>
    <col customWidth="1" min="17" max="24" width="9.0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9"/>
      <c r="P1" s="10"/>
      <c r="Q1" s="10"/>
      <c r="R1" s="10"/>
      <c r="S1" s="10"/>
      <c r="T1" s="10"/>
      <c r="U1" s="10"/>
      <c r="V1" s="10"/>
      <c r="W1" s="10"/>
      <c r="X1" s="10"/>
    </row>
    <row r="2" ht="15.0" customHeight="1">
      <c r="A2" s="110" t="s">
        <v>101</v>
      </c>
      <c r="B2" s="111" t="s">
        <v>102</v>
      </c>
      <c r="C2" s="112"/>
      <c r="D2" s="112"/>
      <c r="E2" s="113"/>
      <c r="F2" s="114"/>
      <c r="G2" s="115"/>
      <c r="H2" s="116"/>
      <c r="I2" s="114"/>
      <c r="J2" s="115"/>
      <c r="K2" s="116"/>
      <c r="L2" s="115"/>
      <c r="M2" s="116"/>
      <c r="N2" s="116"/>
      <c r="O2" s="117"/>
      <c r="P2" s="118" t="s">
        <v>92</v>
      </c>
      <c r="Q2" s="118"/>
      <c r="R2" s="118"/>
      <c r="S2" s="118"/>
      <c r="T2" s="118"/>
      <c r="U2" s="118"/>
      <c r="V2" s="118"/>
      <c r="W2" s="118"/>
      <c r="X2" s="118"/>
    </row>
    <row r="3" ht="12.75" customHeight="1">
      <c r="A3" s="119" t="s">
        <v>103</v>
      </c>
      <c r="B3" s="120" t="s">
        <v>104</v>
      </c>
      <c r="C3" s="121"/>
      <c r="D3" s="121"/>
      <c r="E3" s="122"/>
      <c r="F3" s="114"/>
      <c r="G3" s="115"/>
      <c r="H3" s="116"/>
      <c r="I3" s="114"/>
      <c r="J3" s="115"/>
      <c r="K3" s="116"/>
      <c r="L3" s="115"/>
      <c r="M3" s="116"/>
      <c r="N3" s="116"/>
      <c r="O3" s="117"/>
      <c r="P3" s="118" t="s">
        <v>93</v>
      </c>
      <c r="Q3" s="118"/>
      <c r="R3" s="118"/>
      <c r="S3" s="118"/>
      <c r="T3" s="118"/>
      <c r="U3" s="118"/>
      <c r="V3" s="118"/>
      <c r="W3" s="118"/>
      <c r="X3" s="118"/>
    </row>
    <row r="4" ht="18.0" customHeight="1">
      <c r="A4" s="119" t="s">
        <v>105</v>
      </c>
      <c r="B4" s="123">
        <v>12.0</v>
      </c>
      <c r="C4" s="5"/>
      <c r="D4" s="5"/>
      <c r="E4" s="124"/>
      <c r="F4" s="114"/>
      <c r="G4" s="115"/>
      <c r="H4" s="116"/>
      <c r="I4" s="114"/>
      <c r="J4" s="115"/>
      <c r="K4" s="116"/>
      <c r="L4" s="115"/>
      <c r="M4" s="116"/>
      <c r="N4" s="116"/>
      <c r="O4" s="117"/>
      <c r="P4" s="118" t="s">
        <v>94</v>
      </c>
      <c r="Q4" s="118"/>
      <c r="R4" s="118"/>
      <c r="S4" s="118"/>
      <c r="T4" s="118"/>
      <c r="U4" s="118"/>
      <c r="V4" s="118"/>
      <c r="W4" s="118"/>
      <c r="X4" s="118"/>
    </row>
    <row r="5" ht="19.5" customHeight="1">
      <c r="A5" s="125" t="s">
        <v>106</v>
      </c>
      <c r="B5" s="126" t="s">
        <v>92</v>
      </c>
      <c r="C5" s="126" t="s">
        <v>93</v>
      </c>
      <c r="D5" s="126" t="s">
        <v>94</v>
      </c>
      <c r="E5" s="127" t="s">
        <v>95</v>
      </c>
      <c r="F5" s="128"/>
      <c r="G5" s="128"/>
      <c r="H5" s="129"/>
      <c r="I5" s="128"/>
      <c r="J5" s="128"/>
      <c r="K5" s="129"/>
      <c r="L5" s="128"/>
      <c r="M5" s="129"/>
      <c r="N5" s="129"/>
      <c r="O5" s="130"/>
      <c r="P5" s="118" t="s">
        <v>95</v>
      </c>
      <c r="Q5" s="118"/>
      <c r="R5" s="118"/>
      <c r="S5" s="118"/>
      <c r="T5" s="118"/>
      <c r="U5" s="118"/>
      <c r="V5" s="118"/>
      <c r="W5" s="118"/>
      <c r="X5" s="118"/>
    </row>
    <row r="6" ht="15.0" customHeight="1">
      <c r="A6" s="125" t="s">
        <v>107</v>
      </c>
      <c r="B6" s="131">
        <f>COUNTIF($F10:$F992,B5)</f>
        <v>15</v>
      </c>
      <c r="C6" s="131">
        <f>COUNTIF($F10:$F1002,C5)</f>
        <v>3</v>
      </c>
      <c r="D6" s="131">
        <f t="shared" ref="D6:E6" si="1">COUNTIF($F10:$F992,D5)</f>
        <v>0</v>
      </c>
      <c r="E6" s="132">
        <f t="shared" si="1"/>
        <v>0</v>
      </c>
      <c r="F6" s="133"/>
      <c r="G6" s="133"/>
      <c r="H6" s="129"/>
      <c r="I6" s="133"/>
      <c r="J6" s="133"/>
      <c r="K6" s="129"/>
      <c r="L6" s="133"/>
      <c r="M6" s="129"/>
      <c r="N6" s="129"/>
      <c r="O6" s="130"/>
      <c r="P6" s="118"/>
      <c r="Q6" s="118"/>
      <c r="R6" s="118"/>
      <c r="S6" s="118"/>
      <c r="T6" s="118"/>
      <c r="U6" s="118"/>
      <c r="V6" s="118"/>
      <c r="W6" s="118"/>
      <c r="X6" s="118"/>
    </row>
    <row r="7" ht="15.0" customHeight="1">
      <c r="A7" s="125" t="s">
        <v>108</v>
      </c>
      <c r="B7" s="131">
        <f>COUNTIF($I10:$I992,B5)</f>
        <v>18</v>
      </c>
      <c r="C7" s="131">
        <f>COUNTIF($I10:$I1002,C5)</f>
        <v>0</v>
      </c>
      <c r="D7" s="131">
        <f t="shared" ref="D7:E7" si="2">COUNTIF($F10:$F992,D5)</f>
        <v>0</v>
      </c>
      <c r="E7" s="132">
        <f t="shared" si="2"/>
        <v>0</v>
      </c>
      <c r="F7" s="133"/>
      <c r="G7" s="133"/>
      <c r="H7" s="129"/>
      <c r="I7" s="133"/>
      <c r="J7" s="133"/>
      <c r="K7" s="129"/>
      <c r="L7" s="133"/>
      <c r="M7" s="129"/>
      <c r="N7" s="129"/>
      <c r="O7" s="130"/>
      <c r="P7" s="118"/>
      <c r="Q7" s="118"/>
      <c r="R7" s="118"/>
      <c r="S7" s="118"/>
      <c r="T7" s="118"/>
      <c r="U7" s="118"/>
      <c r="V7" s="118"/>
      <c r="W7" s="118"/>
      <c r="X7" s="118"/>
    </row>
    <row r="8" ht="15.0" customHeight="1">
      <c r="A8" s="134" t="s">
        <v>109</v>
      </c>
      <c r="B8" s="135" t="str">
        <f t="shared" ref="B8:C8" si="3">COUNTIF(#REF!,B5)</f>
        <v>#REF!</v>
      </c>
      <c r="C8" s="135" t="str">
        <f t="shared" si="3"/>
        <v>#REF!</v>
      </c>
      <c r="D8" s="135">
        <f t="shared" ref="D8:E8" si="4">COUNTIF($F10:$F992,D5)</f>
        <v>0</v>
      </c>
      <c r="E8" s="136">
        <f t="shared" si="4"/>
        <v>0</v>
      </c>
      <c r="F8" s="133"/>
      <c r="G8" s="133"/>
      <c r="H8" s="129"/>
      <c r="I8" s="133"/>
      <c r="J8" s="133"/>
      <c r="K8" s="129"/>
      <c r="L8" s="133"/>
      <c r="M8" s="129"/>
      <c r="N8" s="129"/>
      <c r="O8" s="130"/>
      <c r="P8" s="118"/>
      <c r="Q8" s="118"/>
      <c r="R8" s="118"/>
      <c r="S8" s="118"/>
      <c r="T8" s="118"/>
      <c r="U8" s="118"/>
      <c r="V8" s="118"/>
      <c r="W8" s="118"/>
      <c r="X8" s="118"/>
    </row>
    <row r="9" ht="15.0" customHeight="1">
      <c r="A9" s="129"/>
      <c r="B9" s="129"/>
      <c r="C9" s="129"/>
      <c r="D9" s="129"/>
      <c r="E9" s="129"/>
      <c r="F9" s="108"/>
      <c r="G9" s="129"/>
      <c r="H9" s="129"/>
      <c r="I9" s="108"/>
      <c r="J9" s="129"/>
      <c r="K9" s="129"/>
      <c r="L9" s="129"/>
      <c r="M9" s="129"/>
      <c r="N9" s="129"/>
      <c r="O9" s="130"/>
      <c r="P9" s="118"/>
      <c r="Q9" s="118"/>
      <c r="R9" s="118"/>
      <c r="S9" s="118"/>
      <c r="T9" s="118"/>
      <c r="U9" s="118"/>
      <c r="V9" s="118"/>
      <c r="W9" s="118"/>
      <c r="X9" s="118"/>
    </row>
    <row r="10" ht="25.5" customHeight="1">
      <c r="A10" s="137" t="s">
        <v>110</v>
      </c>
      <c r="B10" s="138" t="s">
        <v>111</v>
      </c>
      <c r="C10" s="138" t="s">
        <v>112</v>
      </c>
      <c r="D10" s="138" t="s">
        <v>113</v>
      </c>
      <c r="E10" s="138" t="s">
        <v>114</v>
      </c>
      <c r="F10" s="138" t="s">
        <v>107</v>
      </c>
      <c r="G10" s="138" t="s">
        <v>115</v>
      </c>
      <c r="H10" s="138" t="s">
        <v>116</v>
      </c>
      <c r="I10" s="138" t="s">
        <v>108</v>
      </c>
      <c r="J10" s="138" t="s">
        <v>115</v>
      </c>
      <c r="K10" s="138" t="s">
        <v>116</v>
      </c>
      <c r="L10" s="138" t="s">
        <v>115</v>
      </c>
      <c r="M10" s="138" t="s">
        <v>117</v>
      </c>
      <c r="N10" s="118"/>
      <c r="O10" s="139"/>
      <c r="P10" s="118"/>
      <c r="Q10" s="118"/>
      <c r="R10" s="118"/>
      <c r="S10" s="118"/>
      <c r="T10" s="118"/>
      <c r="U10" s="118"/>
      <c r="V10" s="118"/>
      <c r="W10" s="118"/>
      <c r="X10" s="118"/>
    </row>
    <row r="11" ht="15.75" customHeight="1">
      <c r="A11" s="140" t="s">
        <v>29</v>
      </c>
      <c r="B11" s="141" t="s">
        <v>29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  <c r="N11" s="118"/>
      <c r="O11" s="144"/>
      <c r="P11" s="118"/>
      <c r="Q11" s="118"/>
      <c r="R11" s="118"/>
      <c r="S11" s="118"/>
      <c r="T11" s="118"/>
      <c r="U11" s="118"/>
      <c r="V11" s="118"/>
      <c r="W11" s="118"/>
      <c r="X11" s="118"/>
    </row>
    <row r="12" outlineLevel="1">
      <c r="A12" s="145" t="s">
        <v>118</v>
      </c>
      <c r="B12" s="146" t="s">
        <v>119</v>
      </c>
      <c r="C12" s="146" t="s">
        <v>120</v>
      </c>
      <c r="D12" s="146" t="s">
        <v>121</v>
      </c>
      <c r="E12" s="146" t="s">
        <v>122</v>
      </c>
      <c r="F12" s="147" t="s">
        <v>92</v>
      </c>
      <c r="G12" s="148" t="s">
        <v>89</v>
      </c>
      <c r="H12" s="147" t="s">
        <v>87</v>
      </c>
      <c r="I12" s="147" t="s">
        <v>92</v>
      </c>
      <c r="J12" s="148">
        <v>45194.0</v>
      </c>
      <c r="K12" s="147" t="s">
        <v>87</v>
      </c>
      <c r="L12" s="148">
        <v>45194.0</v>
      </c>
      <c r="M12" s="146"/>
      <c r="N12" s="149"/>
      <c r="O12" s="150"/>
      <c r="P12" s="149"/>
      <c r="Q12" s="149"/>
      <c r="R12" s="149"/>
      <c r="S12" s="149"/>
      <c r="T12" s="149"/>
      <c r="U12" s="149"/>
      <c r="V12" s="149"/>
      <c r="W12" s="149"/>
      <c r="X12" s="149"/>
    </row>
    <row r="13" outlineLevel="1">
      <c r="A13" s="145" t="s">
        <v>123</v>
      </c>
      <c r="B13" s="146" t="s">
        <v>124</v>
      </c>
      <c r="C13" s="146" t="s">
        <v>120</v>
      </c>
      <c r="D13" s="146" t="s">
        <v>125</v>
      </c>
      <c r="E13" s="146" t="s">
        <v>126</v>
      </c>
      <c r="F13" s="147" t="s">
        <v>92</v>
      </c>
      <c r="G13" s="148" t="s">
        <v>89</v>
      </c>
      <c r="H13" s="147" t="s">
        <v>87</v>
      </c>
      <c r="I13" s="147" t="s">
        <v>92</v>
      </c>
      <c r="J13" s="151">
        <v>45194.0</v>
      </c>
      <c r="K13" s="147" t="s">
        <v>87</v>
      </c>
      <c r="L13" s="151">
        <v>45194.0</v>
      </c>
      <c r="M13" s="146"/>
      <c r="N13" s="10"/>
      <c r="O13" s="150"/>
      <c r="P13" s="10"/>
      <c r="Q13" s="10"/>
      <c r="R13" s="10"/>
      <c r="S13" s="10"/>
      <c r="T13" s="10"/>
      <c r="U13" s="10"/>
      <c r="V13" s="10"/>
      <c r="W13" s="10"/>
      <c r="X13" s="10"/>
    </row>
    <row r="14" outlineLevel="1">
      <c r="A14" s="145" t="s">
        <v>127</v>
      </c>
      <c r="B14" s="146" t="s">
        <v>128</v>
      </c>
      <c r="C14" s="146" t="s">
        <v>120</v>
      </c>
      <c r="D14" s="146" t="s">
        <v>129</v>
      </c>
      <c r="E14" s="146" t="s">
        <v>130</v>
      </c>
      <c r="F14" s="147" t="s">
        <v>92</v>
      </c>
      <c r="G14" s="148" t="s">
        <v>89</v>
      </c>
      <c r="H14" s="147" t="s">
        <v>87</v>
      </c>
      <c r="I14" s="147" t="s">
        <v>92</v>
      </c>
      <c r="J14" s="151">
        <v>45194.0</v>
      </c>
      <c r="K14" s="147" t="s">
        <v>87</v>
      </c>
      <c r="L14" s="151">
        <v>45194.0</v>
      </c>
      <c r="M14" s="146"/>
      <c r="N14" s="10"/>
      <c r="O14" s="15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45" t="s">
        <v>131</v>
      </c>
      <c r="B15" s="146" t="s">
        <v>132</v>
      </c>
      <c r="C15" s="146" t="s">
        <v>120</v>
      </c>
      <c r="D15" s="146" t="s">
        <v>133</v>
      </c>
      <c r="E15" s="146" t="s">
        <v>134</v>
      </c>
      <c r="F15" s="147" t="s">
        <v>92</v>
      </c>
      <c r="G15" s="148" t="s">
        <v>89</v>
      </c>
      <c r="H15" s="147" t="s">
        <v>87</v>
      </c>
      <c r="I15" s="147" t="s">
        <v>92</v>
      </c>
      <c r="J15" s="151">
        <v>45195.0</v>
      </c>
      <c r="K15" s="147" t="s">
        <v>87</v>
      </c>
      <c r="L15" s="151">
        <v>45195.0</v>
      </c>
      <c r="M15" s="146"/>
      <c r="N15" s="118"/>
      <c r="O15" s="144"/>
      <c r="P15" s="118"/>
      <c r="Q15" s="118"/>
      <c r="R15" s="118"/>
      <c r="S15" s="118"/>
      <c r="T15" s="118"/>
      <c r="U15" s="118"/>
      <c r="V15" s="118"/>
      <c r="W15" s="118"/>
      <c r="X15" s="118"/>
    </row>
    <row r="16" outlineLevel="1">
      <c r="A16" s="145" t="s">
        <v>135</v>
      </c>
      <c r="B16" s="146" t="s">
        <v>136</v>
      </c>
      <c r="C16" s="146" t="s">
        <v>120</v>
      </c>
      <c r="D16" s="146" t="s">
        <v>129</v>
      </c>
      <c r="E16" s="146" t="s">
        <v>137</v>
      </c>
      <c r="F16" s="147" t="s">
        <v>92</v>
      </c>
      <c r="G16" s="148" t="s">
        <v>89</v>
      </c>
      <c r="H16" s="147" t="s">
        <v>87</v>
      </c>
      <c r="I16" s="147" t="s">
        <v>92</v>
      </c>
      <c r="J16" s="151">
        <v>45195.0</v>
      </c>
      <c r="K16" s="147" t="s">
        <v>87</v>
      </c>
      <c r="L16" s="151">
        <v>45195.0</v>
      </c>
      <c r="M16" s="146"/>
      <c r="N16" s="10"/>
      <c r="O16" s="150"/>
      <c r="P16" s="10"/>
      <c r="Q16" s="10"/>
      <c r="R16" s="10"/>
      <c r="S16" s="10"/>
      <c r="T16" s="10"/>
      <c r="U16" s="10"/>
      <c r="V16" s="10"/>
      <c r="W16" s="10"/>
      <c r="X16" s="10"/>
    </row>
    <row r="17" outlineLevel="1">
      <c r="A17" s="145" t="s">
        <v>138</v>
      </c>
      <c r="B17" s="146" t="s">
        <v>139</v>
      </c>
      <c r="C17" s="146" t="s">
        <v>120</v>
      </c>
      <c r="D17" s="146" t="s">
        <v>133</v>
      </c>
      <c r="E17" s="146" t="s">
        <v>140</v>
      </c>
      <c r="F17" s="147" t="s">
        <v>92</v>
      </c>
      <c r="G17" s="148" t="s">
        <v>89</v>
      </c>
      <c r="H17" s="147" t="s">
        <v>87</v>
      </c>
      <c r="I17" s="147" t="s">
        <v>92</v>
      </c>
      <c r="J17" s="151">
        <v>45196.0</v>
      </c>
      <c r="K17" s="147" t="s">
        <v>87</v>
      </c>
      <c r="L17" s="151">
        <v>45196.0</v>
      </c>
      <c r="M17" s="146"/>
      <c r="N17" s="10"/>
      <c r="O17" s="109"/>
      <c r="P17" s="10"/>
      <c r="Q17" s="10"/>
      <c r="R17" s="10"/>
      <c r="S17" s="10"/>
      <c r="T17" s="10"/>
      <c r="U17" s="10"/>
      <c r="V17" s="10"/>
      <c r="W17" s="10"/>
      <c r="X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9"/>
      <c r="P18" s="10"/>
      <c r="Q18" s="10"/>
      <c r="R18" s="10"/>
      <c r="S18" s="10"/>
      <c r="T18" s="10"/>
      <c r="U18" s="10"/>
      <c r="V18" s="10"/>
      <c r="W18" s="10"/>
      <c r="X18" s="10"/>
    </row>
    <row r="19" ht="12.75" customHeight="1">
      <c r="A19" s="137" t="s">
        <v>110</v>
      </c>
      <c r="B19" s="138" t="s">
        <v>111</v>
      </c>
      <c r="C19" s="138" t="s">
        <v>112</v>
      </c>
      <c r="D19" s="138" t="s">
        <v>113</v>
      </c>
      <c r="E19" s="138" t="s">
        <v>114</v>
      </c>
      <c r="F19" s="138" t="s">
        <v>107</v>
      </c>
      <c r="G19" s="138" t="s">
        <v>115</v>
      </c>
      <c r="H19" s="138" t="s">
        <v>116</v>
      </c>
      <c r="I19" s="138" t="s">
        <v>108</v>
      </c>
      <c r="J19" s="138" t="s">
        <v>115</v>
      </c>
      <c r="K19" s="138" t="s">
        <v>116</v>
      </c>
      <c r="L19" s="138" t="s">
        <v>115</v>
      </c>
      <c r="M19" s="138" t="s">
        <v>117</v>
      </c>
      <c r="N19" s="10"/>
      <c r="O19" s="109"/>
      <c r="P19" s="10"/>
      <c r="Q19" s="10"/>
      <c r="R19" s="10"/>
      <c r="S19" s="10"/>
      <c r="T19" s="10"/>
      <c r="U19" s="10"/>
      <c r="V19" s="10"/>
      <c r="W19" s="10"/>
      <c r="X19" s="10"/>
    </row>
    <row r="20" ht="12.75" customHeight="1">
      <c r="A20" s="140" t="s">
        <v>141</v>
      </c>
      <c r="B20" s="141" t="s">
        <v>141</v>
      </c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3"/>
      <c r="N20" s="10"/>
      <c r="O20" s="109"/>
      <c r="P20" s="10"/>
      <c r="Q20" s="10"/>
      <c r="R20" s="10"/>
      <c r="S20" s="10"/>
      <c r="T20" s="10"/>
      <c r="U20" s="10"/>
      <c r="V20" s="10"/>
      <c r="W20" s="10"/>
      <c r="X20" s="10"/>
    </row>
    <row r="21" ht="45.0" customHeight="1">
      <c r="A21" s="145" t="s">
        <v>142</v>
      </c>
      <c r="B21" s="146" t="s">
        <v>143</v>
      </c>
      <c r="C21" s="146" t="s">
        <v>144</v>
      </c>
      <c r="D21" s="146" t="s">
        <v>145</v>
      </c>
      <c r="E21" s="146" t="s">
        <v>146</v>
      </c>
      <c r="F21" s="147" t="s">
        <v>93</v>
      </c>
      <c r="G21" s="148" t="s">
        <v>89</v>
      </c>
      <c r="H21" s="147" t="s">
        <v>87</v>
      </c>
      <c r="I21" s="147" t="s">
        <v>92</v>
      </c>
      <c r="J21" s="148">
        <v>45194.0</v>
      </c>
      <c r="K21" s="147" t="s">
        <v>87</v>
      </c>
      <c r="L21" s="148">
        <v>45194.0</v>
      </c>
      <c r="M21" s="146"/>
      <c r="N21" s="10"/>
      <c r="O21" s="109"/>
      <c r="P21" s="10"/>
      <c r="Q21" s="10"/>
      <c r="R21" s="10"/>
      <c r="S21" s="10"/>
      <c r="T21" s="10"/>
      <c r="U21" s="10"/>
      <c r="V21" s="10"/>
      <c r="W21" s="10"/>
      <c r="X21" s="10"/>
    </row>
    <row r="22" ht="35.25" customHeight="1">
      <c r="A22" s="145" t="s">
        <v>147</v>
      </c>
      <c r="B22" s="146" t="s">
        <v>148</v>
      </c>
      <c r="C22" s="146" t="s">
        <v>149</v>
      </c>
      <c r="D22" s="146" t="s">
        <v>150</v>
      </c>
      <c r="E22" s="146" t="s">
        <v>151</v>
      </c>
      <c r="F22" s="147" t="s">
        <v>92</v>
      </c>
      <c r="G22" s="148" t="s">
        <v>89</v>
      </c>
      <c r="H22" s="147" t="s">
        <v>87</v>
      </c>
      <c r="I22" s="147" t="s">
        <v>92</v>
      </c>
      <c r="J22" s="151">
        <v>45194.0</v>
      </c>
      <c r="K22" s="147" t="s">
        <v>87</v>
      </c>
      <c r="L22" s="151">
        <v>45194.0</v>
      </c>
      <c r="M22" s="146"/>
      <c r="N22" s="10"/>
      <c r="O22" s="109"/>
      <c r="P22" s="10"/>
      <c r="Q22" s="10"/>
      <c r="R22" s="10"/>
      <c r="S22" s="10"/>
      <c r="T22" s="10"/>
      <c r="U22" s="10"/>
      <c r="V22" s="10"/>
      <c r="W22" s="10"/>
      <c r="X22" s="10"/>
    </row>
    <row r="23" ht="28.5" customHeight="1">
      <c r="A23" s="145" t="s">
        <v>152</v>
      </c>
      <c r="B23" s="146" t="s">
        <v>153</v>
      </c>
      <c r="C23" s="146" t="s">
        <v>149</v>
      </c>
      <c r="D23" s="146" t="s">
        <v>150</v>
      </c>
      <c r="E23" s="146" t="s">
        <v>146</v>
      </c>
      <c r="F23" s="147" t="s">
        <v>92</v>
      </c>
      <c r="G23" s="148" t="s">
        <v>89</v>
      </c>
      <c r="H23" s="147" t="s">
        <v>87</v>
      </c>
      <c r="I23" s="147" t="s">
        <v>92</v>
      </c>
      <c r="J23" s="151">
        <v>45194.0</v>
      </c>
      <c r="K23" s="147" t="s">
        <v>87</v>
      </c>
      <c r="L23" s="151">
        <v>45194.0</v>
      </c>
      <c r="M23" s="146"/>
      <c r="N23" s="10"/>
      <c r="O23" s="109"/>
      <c r="P23" s="10"/>
      <c r="Q23" s="10"/>
      <c r="R23" s="10"/>
      <c r="S23" s="10"/>
      <c r="T23" s="10"/>
      <c r="U23" s="10"/>
      <c r="V23" s="10"/>
      <c r="W23" s="10"/>
      <c r="X23" s="10"/>
    </row>
    <row r="24" ht="30.0" customHeight="1">
      <c r="A24" s="145" t="s">
        <v>154</v>
      </c>
      <c r="B24" s="146" t="s">
        <v>148</v>
      </c>
      <c r="C24" s="146" t="s">
        <v>149</v>
      </c>
      <c r="D24" s="146" t="s">
        <v>150</v>
      </c>
      <c r="E24" s="146" t="s">
        <v>155</v>
      </c>
      <c r="F24" s="147" t="s">
        <v>92</v>
      </c>
      <c r="G24" s="148" t="s">
        <v>89</v>
      </c>
      <c r="H24" s="147" t="s">
        <v>87</v>
      </c>
      <c r="I24" s="147" t="s">
        <v>92</v>
      </c>
      <c r="J24" s="151">
        <v>45195.0</v>
      </c>
      <c r="K24" s="147" t="s">
        <v>87</v>
      </c>
      <c r="L24" s="151">
        <v>45195.0</v>
      </c>
      <c r="M24" s="146"/>
      <c r="N24" s="10"/>
      <c r="O24" s="109"/>
      <c r="P24" s="10"/>
      <c r="Q24" s="10"/>
      <c r="R24" s="10"/>
      <c r="S24" s="10"/>
      <c r="T24" s="10"/>
      <c r="U24" s="10"/>
      <c r="V24" s="10"/>
      <c r="W24" s="10"/>
      <c r="X24" s="10"/>
    </row>
    <row r="25" ht="27.0" customHeight="1">
      <c r="A25" s="145" t="s">
        <v>156</v>
      </c>
      <c r="B25" s="146" t="s">
        <v>153</v>
      </c>
      <c r="C25" s="146" t="s">
        <v>149</v>
      </c>
      <c r="D25" s="146" t="s">
        <v>150</v>
      </c>
      <c r="E25" s="146" t="s">
        <v>155</v>
      </c>
      <c r="F25" s="147" t="s">
        <v>92</v>
      </c>
      <c r="G25" s="148" t="s">
        <v>89</v>
      </c>
      <c r="H25" s="147" t="s">
        <v>87</v>
      </c>
      <c r="I25" s="147" t="s">
        <v>92</v>
      </c>
      <c r="J25" s="151">
        <v>45195.0</v>
      </c>
      <c r="K25" s="147" t="s">
        <v>87</v>
      </c>
      <c r="L25" s="151">
        <v>45195.0</v>
      </c>
      <c r="M25" s="146"/>
      <c r="N25" s="10"/>
      <c r="O25" s="109"/>
      <c r="P25" s="10"/>
      <c r="Q25" s="10"/>
      <c r="R25" s="10"/>
      <c r="S25" s="10"/>
      <c r="T25" s="10"/>
      <c r="U25" s="10"/>
      <c r="V25" s="10"/>
      <c r="W25" s="10"/>
      <c r="X25" s="10"/>
    </row>
    <row r="26" ht="35.25" customHeight="1">
      <c r="A26" s="145" t="s">
        <v>157</v>
      </c>
      <c r="B26" s="146" t="s">
        <v>153</v>
      </c>
      <c r="C26" s="146" t="s">
        <v>149</v>
      </c>
      <c r="D26" s="146" t="s">
        <v>150</v>
      </c>
      <c r="E26" s="146" t="s">
        <v>151</v>
      </c>
      <c r="F26" s="147" t="s">
        <v>93</v>
      </c>
      <c r="G26" s="148" t="s">
        <v>89</v>
      </c>
      <c r="H26" s="147" t="s">
        <v>87</v>
      </c>
      <c r="I26" s="147" t="s">
        <v>92</v>
      </c>
      <c r="J26" s="151">
        <v>45196.0</v>
      </c>
      <c r="K26" s="147" t="s">
        <v>87</v>
      </c>
      <c r="L26" s="151">
        <v>45196.0</v>
      </c>
      <c r="M26" s="146" t="s">
        <v>158</v>
      </c>
      <c r="N26" s="10"/>
      <c r="O26" s="109"/>
      <c r="P26" s="10"/>
      <c r="Q26" s="10"/>
      <c r="R26" s="10"/>
      <c r="S26" s="10"/>
      <c r="T26" s="10"/>
      <c r="U26" s="10"/>
      <c r="V26" s="10"/>
      <c r="W26" s="10"/>
      <c r="X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9"/>
      <c r="P27" s="10"/>
      <c r="Q27" s="10"/>
      <c r="R27" s="10"/>
      <c r="S27" s="10"/>
      <c r="T27" s="10"/>
      <c r="U27" s="10"/>
      <c r="V27" s="10"/>
      <c r="W27" s="10"/>
      <c r="X27" s="10"/>
    </row>
    <row r="28" ht="12.75" customHeight="1">
      <c r="A28" s="137" t="s">
        <v>110</v>
      </c>
      <c r="B28" s="138" t="s">
        <v>111</v>
      </c>
      <c r="C28" s="138" t="s">
        <v>112</v>
      </c>
      <c r="D28" s="138" t="s">
        <v>113</v>
      </c>
      <c r="E28" s="138" t="s">
        <v>114</v>
      </c>
      <c r="F28" s="138" t="s">
        <v>107</v>
      </c>
      <c r="G28" s="138" t="s">
        <v>115</v>
      </c>
      <c r="H28" s="138" t="s">
        <v>116</v>
      </c>
      <c r="I28" s="138" t="s">
        <v>108</v>
      </c>
      <c r="J28" s="138" t="s">
        <v>115</v>
      </c>
      <c r="K28" s="138" t="s">
        <v>116</v>
      </c>
      <c r="L28" s="138" t="s">
        <v>115</v>
      </c>
      <c r="M28" s="138" t="s">
        <v>117</v>
      </c>
      <c r="N28" s="10"/>
      <c r="O28" s="109"/>
      <c r="P28" s="10"/>
      <c r="Q28" s="10"/>
      <c r="R28" s="10"/>
      <c r="S28" s="10"/>
      <c r="T28" s="10"/>
      <c r="U28" s="10"/>
      <c r="V28" s="10"/>
      <c r="W28" s="10"/>
      <c r="X28" s="10"/>
    </row>
    <row r="29" ht="23.25" customHeight="1">
      <c r="A29" s="140" t="s">
        <v>159</v>
      </c>
      <c r="B29" s="141" t="s">
        <v>159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3"/>
      <c r="N29" s="10"/>
      <c r="O29" s="109"/>
      <c r="P29" s="10"/>
      <c r="Q29" s="10"/>
      <c r="R29" s="10"/>
      <c r="S29" s="10"/>
      <c r="T29" s="10"/>
      <c r="U29" s="10"/>
      <c r="V29" s="10"/>
      <c r="W29" s="10"/>
      <c r="X29" s="10"/>
    </row>
    <row r="30" ht="33.0" customHeight="1">
      <c r="A30" s="145" t="s">
        <v>160</v>
      </c>
      <c r="B30" s="146" t="s">
        <v>161</v>
      </c>
      <c r="C30" s="146" t="s">
        <v>162</v>
      </c>
      <c r="D30" s="146" t="s">
        <v>150</v>
      </c>
      <c r="E30" s="146" t="s">
        <v>122</v>
      </c>
      <c r="F30" s="147" t="s">
        <v>92</v>
      </c>
      <c r="G30" s="148" t="s">
        <v>89</v>
      </c>
      <c r="H30" s="147" t="s">
        <v>87</v>
      </c>
      <c r="I30" s="147" t="s">
        <v>92</v>
      </c>
      <c r="J30" s="148">
        <v>45194.0</v>
      </c>
      <c r="K30" s="147" t="s">
        <v>87</v>
      </c>
      <c r="L30" s="148">
        <v>45194.0</v>
      </c>
      <c r="M30" s="146"/>
      <c r="N30" s="10"/>
      <c r="O30" s="109"/>
      <c r="P30" s="10"/>
      <c r="Q30" s="10"/>
      <c r="R30" s="10"/>
      <c r="S30" s="10"/>
      <c r="T30" s="10"/>
      <c r="U30" s="10"/>
      <c r="V30" s="10"/>
      <c r="W30" s="10"/>
      <c r="X30" s="10"/>
    </row>
    <row r="31" ht="27.0" customHeight="1">
      <c r="A31" s="145" t="s">
        <v>163</v>
      </c>
      <c r="B31" s="146" t="s">
        <v>161</v>
      </c>
      <c r="C31" s="146" t="s">
        <v>162</v>
      </c>
      <c r="D31" s="146" t="s">
        <v>150</v>
      </c>
      <c r="E31" s="146" t="s">
        <v>164</v>
      </c>
      <c r="F31" s="147" t="s">
        <v>92</v>
      </c>
      <c r="G31" s="148" t="s">
        <v>89</v>
      </c>
      <c r="H31" s="147" t="s">
        <v>87</v>
      </c>
      <c r="I31" s="147" t="s">
        <v>92</v>
      </c>
      <c r="J31" s="151">
        <v>45194.0</v>
      </c>
      <c r="K31" s="147" t="s">
        <v>87</v>
      </c>
      <c r="L31" s="151">
        <v>45194.0</v>
      </c>
      <c r="M31" s="146"/>
      <c r="N31" s="10"/>
      <c r="O31" s="109"/>
      <c r="P31" s="10"/>
      <c r="Q31" s="10"/>
      <c r="R31" s="10"/>
      <c r="S31" s="10"/>
      <c r="T31" s="10"/>
      <c r="U31" s="10"/>
      <c r="V31" s="10"/>
      <c r="W31" s="10"/>
      <c r="X31" s="10"/>
    </row>
    <row r="32" ht="37.5" customHeight="1">
      <c r="A32" s="145" t="s">
        <v>165</v>
      </c>
      <c r="B32" s="146" t="s">
        <v>161</v>
      </c>
      <c r="C32" s="146" t="s">
        <v>162</v>
      </c>
      <c r="D32" s="146" t="s">
        <v>150</v>
      </c>
      <c r="E32" s="146" t="s">
        <v>130</v>
      </c>
      <c r="F32" s="147" t="s">
        <v>92</v>
      </c>
      <c r="G32" s="148" t="s">
        <v>89</v>
      </c>
      <c r="H32" s="147" t="s">
        <v>87</v>
      </c>
      <c r="I32" s="147" t="s">
        <v>92</v>
      </c>
      <c r="J32" s="151">
        <v>45194.0</v>
      </c>
      <c r="K32" s="147" t="s">
        <v>87</v>
      </c>
      <c r="L32" s="151">
        <v>45194.0</v>
      </c>
      <c r="M32" s="146"/>
      <c r="N32" s="10"/>
      <c r="O32" s="109"/>
      <c r="P32" s="10"/>
      <c r="Q32" s="10"/>
      <c r="R32" s="10"/>
      <c r="S32" s="10"/>
      <c r="T32" s="10"/>
      <c r="U32" s="10"/>
      <c r="V32" s="10"/>
      <c r="W32" s="10"/>
      <c r="X32" s="10"/>
    </row>
    <row r="33" ht="27.75" customHeight="1">
      <c r="A33" s="145" t="s">
        <v>166</v>
      </c>
      <c r="B33" s="146" t="s">
        <v>161</v>
      </c>
      <c r="C33" s="146" t="s">
        <v>162</v>
      </c>
      <c r="D33" s="146" t="s">
        <v>150</v>
      </c>
      <c r="E33" s="146" t="s">
        <v>167</v>
      </c>
      <c r="F33" s="147" t="s">
        <v>92</v>
      </c>
      <c r="G33" s="148" t="s">
        <v>89</v>
      </c>
      <c r="H33" s="147" t="s">
        <v>87</v>
      </c>
      <c r="I33" s="147" t="s">
        <v>92</v>
      </c>
      <c r="J33" s="151">
        <v>45195.0</v>
      </c>
      <c r="K33" s="147" t="s">
        <v>87</v>
      </c>
      <c r="L33" s="151">
        <v>45195.0</v>
      </c>
      <c r="M33" s="146"/>
      <c r="N33" s="10"/>
      <c r="O33" s="109"/>
      <c r="P33" s="10"/>
      <c r="Q33" s="10"/>
      <c r="R33" s="10"/>
      <c r="S33" s="10"/>
      <c r="T33" s="10"/>
      <c r="U33" s="10"/>
      <c r="V33" s="10"/>
      <c r="W33" s="10"/>
      <c r="X33" s="10"/>
    </row>
    <row r="34" ht="35.25" customHeight="1">
      <c r="A34" s="145" t="s">
        <v>168</v>
      </c>
      <c r="B34" s="146" t="s">
        <v>161</v>
      </c>
      <c r="C34" s="146" t="s">
        <v>162</v>
      </c>
      <c r="D34" s="146" t="s">
        <v>150</v>
      </c>
      <c r="E34" s="146" t="s">
        <v>137</v>
      </c>
      <c r="F34" s="147" t="s">
        <v>92</v>
      </c>
      <c r="G34" s="148" t="s">
        <v>89</v>
      </c>
      <c r="H34" s="147" t="s">
        <v>87</v>
      </c>
      <c r="I34" s="147" t="s">
        <v>92</v>
      </c>
      <c r="J34" s="151">
        <v>45195.0</v>
      </c>
      <c r="K34" s="147" t="s">
        <v>87</v>
      </c>
      <c r="L34" s="151">
        <v>45195.0</v>
      </c>
      <c r="M34" s="146"/>
      <c r="N34" s="10"/>
      <c r="O34" s="109"/>
      <c r="P34" s="10"/>
      <c r="Q34" s="10"/>
      <c r="R34" s="10"/>
      <c r="S34" s="10"/>
      <c r="T34" s="10"/>
      <c r="U34" s="10"/>
      <c r="V34" s="10"/>
      <c r="W34" s="10"/>
      <c r="X34" s="10"/>
    </row>
    <row r="35" ht="33.0" customHeight="1">
      <c r="A35" s="145" t="s">
        <v>169</v>
      </c>
      <c r="B35" s="146" t="s">
        <v>161</v>
      </c>
      <c r="C35" s="146" t="s">
        <v>162</v>
      </c>
      <c r="D35" s="146" t="s">
        <v>150</v>
      </c>
      <c r="E35" s="146" t="s">
        <v>140</v>
      </c>
      <c r="F35" s="147" t="s">
        <v>93</v>
      </c>
      <c r="G35" s="148" t="s">
        <v>89</v>
      </c>
      <c r="H35" s="147" t="s">
        <v>87</v>
      </c>
      <c r="I35" s="147" t="s">
        <v>92</v>
      </c>
      <c r="J35" s="151">
        <v>45196.0</v>
      </c>
      <c r="K35" s="147" t="s">
        <v>87</v>
      </c>
      <c r="L35" s="151">
        <v>45196.0</v>
      </c>
      <c r="M35" s="146" t="s">
        <v>158</v>
      </c>
      <c r="N35" s="10"/>
      <c r="O35" s="109"/>
      <c r="P35" s="10"/>
      <c r="Q35" s="10"/>
      <c r="R35" s="10"/>
      <c r="S35" s="10"/>
      <c r="T35" s="10"/>
      <c r="U35" s="10"/>
      <c r="V35" s="10"/>
      <c r="W35" s="10"/>
      <c r="X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9"/>
      <c r="P36" s="10"/>
      <c r="Q36" s="10"/>
      <c r="R36" s="10"/>
      <c r="S36" s="10"/>
      <c r="T36" s="10"/>
      <c r="U36" s="10"/>
      <c r="V36" s="10"/>
      <c r="W36" s="10"/>
      <c r="X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9"/>
      <c r="P37" s="10"/>
      <c r="Q37" s="10"/>
      <c r="R37" s="10"/>
      <c r="S37" s="10"/>
      <c r="T37" s="10"/>
      <c r="U37" s="10"/>
      <c r="V37" s="10"/>
      <c r="W37" s="10"/>
      <c r="X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9"/>
      <c r="P38" s="10"/>
      <c r="Q38" s="10"/>
      <c r="R38" s="10"/>
      <c r="S38" s="10"/>
      <c r="T38" s="10"/>
      <c r="U38" s="10"/>
      <c r="V38" s="10"/>
      <c r="W38" s="10"/>
      <c r="X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9"/>
      <c r="P39" s="10"/>
      <c r="Q39" s="10"/>
      <c r="R39" s="10"/>
      <c r="S39" s="10"/>
      <c r="T39" s="10"/>
      <c r="U39" s="10"/>
      <c r="V39" s="10"/>
      <c r="W39" s="10"/>
      <c r="X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9"/>
      <c r="P40" s="10"/>
      <c r="Q40" s="10"/>
      <c r="R40" s="10"/>
      <c r="S40" s="10"/>
      <c r="T40" s="10"/>
      <c r="U40" s="10"/>
      <c r="V40" s="10"/>
      <c r="W40" s="10"/>
      <c r="X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9"/>
      <c r="P41" s="10"/>
      <c r="Q41" s="10"/>
      <c r="R41" s="10"/>
      <c r="S41" s="10"/>
      <c r="T41" s="10"/>
      <c r="U41" s="10"/>
      <c r="V41" s="10"/>
      <c r="W41" s="10"/>
      <c r="X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9"/>
      <c r="P42" s="10"/>
      <c r="Q42" s="10"/>
      <c r="R42" s="10"/>
      <c r="S42" s="10"/>
      <c r="T42" s="10"/>
      <c r="U42" s="10"/>
      <c r="V42" s="10"/>
      <c r="W42" s="10"/>
      <c r="X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9"/>
      <c r="P43" s="10"/>
      <c r="Q43" s="10"/>
      <c r="R43" s="10"/>
      <c r="S43" s="10"/>
      <c r="T43" s="10"/>
      <c r="U43" s="10"/>
      <c r="V43" s="10"/>
      <c r="W43" s="10"/>
      <c r="X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9"/>
      <c r="P44" s="10"/>
      <c r="Q44" s="10"/>
      <c r="R44" s="10"/>
      <c r="S44" s="10"/>
      <c r="T44" s="10"/>
      <c r="U44" s="10"/>
      <c r="V44" s="10"/>
      <c r="W44" s="10"/>
      <c r="X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9"/>
      <c r="P45" s="10"/>
      <c r="Q45" s="10"/>
      <c r="R45" s="10"/>
      <c r="S45" s="10"/>
      <c r="T45" s="10"/>
      <c r="U45" s="10"/>
      <c r="V45" s="10"/>
      <c r="W45" s="10"/>
      <c r="X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9"/>
      <c r="P46" s="10"/>
      <c r="Q46" s="10"/>
      <c r="R46" s="10"/>
      <c r="S46" s="10"/>
      <c r="T46" s="10"/>
      <c r="U46" s="10"/>
      <c r="V46" s="10"/>
      <c r="W46" s="10"/>
      <c r="X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9"/>
      <c r="P47" s="10"/>
      <c r="Q47" s="10"/>
      <c r="R47" s="10"/>
      <c r="S47" s="10"/>
      <c r="T47" s="10"/>
      <c r="U47" s="10"/>
      <c r="V47" s="10"/>
      <c r="W47" s="10"/>
      <c r="X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9"/>
      <c r="P48" s="10"/>
      <c r="Q48" s="10"/>
      <c r="R48" s="10"/>
      <c r="S48" s="10"/>
      <c r="T48" s="10"/>
      <c r="U48" s="10"/>
      <c r="V48" s="10"/>
      <c r="W48" s="10"/>
      <c r="X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9"/>
      <c r="P49" s="10"/>
      <c r="Q49" s="10"/>
      <c r="R49" s="10"/>
      <c r="S49" s="10"/>
      <c r="T49" s="10"/>
      <c r="U49" s="10"/>
      <c r="V49" s="10"/>
      <c r="W49" s="10"/>
      <c r="X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9"/>
      <c r="P50" s="10"/>
      <c r="Q50" s="10"/>
      <c r="R50" s="10"/>
      <c r="S50" s="10"/>
      <c r="T50" s="10"/>
      <c r="U50" s="10"/>
      <c r="V50" s="10"/>
      <c r="W50" s="10"/>
      <c r="X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9"/>
      <c r="P51" s="10"/>
      <c r="Q51" s="10"/>
      <c r="R51" s="10"/>
      <c r="S51" s="10"/>
      <c r="T51" s="10"/>
      <c r="U51" s="10"/>
      <c r="V51" s="10"/>
      <c r="W51" s="10"/>
      <c r="X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9"/>
      <c r="P52" s="10"/>
      <c r="Q52" s="10"/>
      <c r="R52" s="10"/>
      <c r="S52" s="10"/>
      <c r="T52" s="10"/>
      <c r="U52" s="10"/>
      <c r="V52" s="10"/>
      <c r="W52" s="10"/>
      <c r="X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9"/>
      <c r="P53" s="10"/>
      <c r="Q53" s="10"/>
      <c r="R53" s="10"/>
      <c r="S53" s="10"/>
      <c r="T53" s="10"/>
      <c r="U53" s="10"/>
      <c r="V53" s="10"/>
      <c r="W53" s="10"/>
      <c r="X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9"/>
      <c r="P54" s="10"/>
      <c r="Q54" s="10"/>
      <c r="R54" s="10"/>
      <c r="S54" s="10"/>
      <c r="T54" s="10"/>
      <c r="U54" s="10"/>
      <c r="V54" s="10"/>
      <c r="W54" s="10"/>
      <c r="X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9"/>
      <c r="P55" s="10"/>
      <c r="Q55" s="10"/>
      <c r="R55" s="10"/>
      <c r="S55" s="10"/>
      <c r="T55" s="10"/>
      <c r="U55" s="10"/>
      <c r="V55" s="10"/>
      <c r="W55" s="10"/>
      <c r="X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9"/>
      <c r="P56" s="10"/>
      <c r="Q56" s="10"/>
      <c r="R56" s="10"/>
      <c r="S56" s="10"/>
      <c r="T56" s="10"/>
      <c r="U56" s="10"/>
      <c r="V56" s="10"/>
      <c r="W56" s="10"/>
      <c r="X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9"/>
      <c r="P57" s="10"/>
      <c r="Q57" s="10"/>
      <c r="R57" s="10"/>
      <c r="S57" s="10"/>
      <c r="T57" s="10"/>
      <c r="U57" s="10"/>
      <c r="V57" s="10"/>
      <c r="W57" s="10"/>
      <c r="X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9"/>
      <c r="P58" s="10"/>
      <c r="Q58" s="10"/>
      <c r="R58" s="10"/>
      <c r="S58" s="10"/>
      <c r="T58" s="10"/>
      <c r="U58" s="10"/>
      <c r="V58" s="10"/>
      <c r="W58" s="10"/>
      <c r="X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9"/>
      <c r="P59" s="10"/>
      <c r="Q59" s="10"/>
      <c r="R59" s="10"/>
      <c r="S59" s="10"/>
      <c r="T59" s="10"/>
      <c r="U59" s="10"/>
      <c r="V59" s="10"/>
      <c r="W59" s="10"/>
      <c r="X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9"/>
      <c r="P60" s="10"/>
      <c r="Q60" s="10"/>
      <c r="R60" s="10"/>
      <c r="S60" s="10"/>
      <c r="T60" s="10"/>
      <c r="U60" s="10"/>
      <c r="V60" s="10"/>
      <c r="W60" s="10"/>
      <c r="X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9"/>
      <c r="P61" s="10"/>
      <c r="Q61" s="10"/>
      <c r="R61" s="10"/>
      <c r="S61" s="10"/>
      <c r="T61" s="10"/>
      <c r="U61" s="10"/>
      <c r="V61" s="10"/>
      <c r="W61" s="10"/>
      <c r="X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9"/>
      <c r="P62" s="10"/>
      <c r="Q62" s="10"/>
      <c r="R62" s="10"/>
      <c r="S62" s="10"/>
      <c r="T62" s="10"/>
      <c r="U62" s="10"/>
      <c r="V62" s="10"/>
      <c r="W62" s="10"/>
      <c r="X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9"/>
      <c r="P63" s="10"/>
      <c r="Q63" s="10"/>
      <c r="R63" s="10"/>
      <c r="S63" s="10"/>
      <c r="T63" s="10"/>
      <c r="U63" s="10"/>
      <c r="V63" s="10"/>
      <c r="W63" s="10"/>
      <c r="X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9"/>
      <c r="P64" s="10"/>
      <c r="Q64" s="10"/>
      <c r="R64" s="10"/>
      <c r="S64" s="10"/>
      <c r="T64" s="10"/>
      <c r="U64" s="10"/>
      <c r="V64" s="10"/>
      <c r="W64" s="10"/>
      <c r="X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9"/>
      <c r="P65" s="10"/>
      <c r="Q65" s="10"/>
      <c r="R65" s="10"/>
      <c r="S65" s="10"/>
      <c r="T65" s="10"/>
      <c r="U65" s="10"/>
      <c r="V65" s="10"/>
      <c r="W65" s="10"/>
      <c r="X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9"/>
      <c r="P66" s="10"/>
      <c r="Q66" s="10"/>
      <c r="R66" s="10"/>
      <c r="S66" s="10"/>
      <c r="T66" s="10"/>
      <c r="U66" s="10"/>
      <c r="V66" s="10"/>
      <c r="W66" s="10"/>
      <c r="X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9"/>
      <c r="P67" s="10"/>
      <c r="Q67" s="10"/>
      <c r="R67" s="10"/>
      <c r="S67" s="10"/>
      <c r="T67" s="10"/>
      <c r="U67" s="10"/>
      <c r="V67" s="10"/>
      <c r="W67" s="10"/>
      <c r="X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9"/>
      <c r="P68" s="10"/>
      <c r="Q68" s="10"/>
      <c r="R68" s="10"/>
      <c r="S68" s="10"/>
      <c r="T68" s="10"/>
      <c r="U68" s="10"/>
      <c r="V68" s="10"/>
      <c r="W68" s="10"/>
      <c r="X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9"/>
      <c r="P69" s="10"/>
      <c r="Q69" s="10"/>
      <c r="R69" s="10"/>
      <c r="S69" s="10"/>
      <c r="T69" s="10"/>
      <c r="U69" s="10"/>
      <c r="V69" s="10"/>
      <c r="W69" s="10"/>
      <c r="X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9"/>
      <c r="P70" s="10"/>
      <c r="Q70" s="10"/>
      <c r="R70" s="10"/>
      <c r="S70" s="10"/>
      <c r="T70" s="10"/>
      <c r="U70" s="10"/>
      <c r="V70" s="10"/>
      <c r="W70" s="10"/>
      <c r="X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9"/>
      <c r="P71" s="10"/>
      <c r="Q71" s="10"/>
      <c r="R71" s="10"/>
      <c r="S71" s="10"/>
      <c r="T71" s="10"/>
      <c r="U71" s="10"/>
      <c r="V71" s="10"/>
      <c r="W71" s="10"/>
      <c r="X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9"/>
      <c r="P72" s="10"/>
      <c r="Q72" s="10"/>
      <c r="R72" s="10"/>
      <c r="S72" s="10"/>
      <c r="T72" s="10"/>
      <c r="U72" s="10"/>
      <c r="V72" s="10"/>
      <c r="W72" s="10"/>
      <c r="X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9"/>
      <c r="P73" s="10"/>
      <c r="Q73" s="10"/>
      <c r="R73" s="10"/>
      <c r="S73" s="10"/>
      <c r="T73" s="10"/>
      <c r="U73" s="10"/>
      <c r="V73" s="10"/>
      <c r="W73" s="10"/>
      <c r="X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9"/>
      <c r="P74" s="10"/>
      <c r="Q74" s="10"/>
      <c r="R74" s="10"/>
      <c r="S74" s="10"/>
      <c r="T74" s="10"/>
      <c r="U74" s="10"/>
      <c r="V74" s="10"/>
      <c r="W74" s="10"/>
      <c r="X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9"/>
      <c r="P75" s="10"/>
      <c r="Q75" s="10"/>
      <c r="R75" s="10"/>
      <c r="S75" s="10"/>
      <c r="T75" s="10"/>
      <c r="U75" s="10"/>
      <c r="V75" s="10"/>
      <c r="W75" s="10"/>
      <c r="X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9"/>
      <c r="P76" s="10"/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9"/>
      <c r="P77" s="10"/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9"/>
      <c r="P78" s="10"/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9"/>
      <c r="P79" s="10"/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9"/>
      <c r="P80" s="10"/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9"/>
      <c r="P81" s="10"/>
      <c r="Q81" s="10"/>
      <c r="R81" s="10"/>
      <c r="S81" s="10"/>
      <c r="T81" s="10"/>
      <c r="U81" s="10"/>
      <c r="V81" s="10"/>
      <c r="W81" s="10"/>
      <c r="X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9"/>
      <c r="P82" s="10"/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9"/>
      <c r="P83" s="10"/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9"/>
      <c r="P84" s="10"/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9"/>
      <c r="P85" s="10"/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9"/>
      <c r="P86" s="10"/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9"/>
      <c r="P87" s="10"/>
      <c r="Q87" s="10"/>
      <c r="R87" s="10"/>
      <c r="S87" s="10"/>
      <c r="T87" s="10"/>
      <c r="U87" s="10"/>
      <c r="V87" s="10"/>
      <c r="W87" s="10"/>
      <c r="X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9"/>
      <c r="P88" s="10"/>
      <c r="Q88" s="10"/>
      <c r="R88" s="10"/>
      <c r="S88" s="10"/>
      <c r="T88" s="10"/>
      <c r="U88" s="10"/>
      <c r="V88" s="10"/>
      <c r="W88" s="10"/>
      <c r="X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9"/>
      <c r="P89" s="10"/>
      <c r="Q89" s="10"/>
      <c r="R89" s="10"/>
      <c r="S89" s="10"/>
      <c r="T89" s="10"/>
      <c r="U89" s="10"/>
      <c r="V89" s="10"/>
      <c r="W89" s="10"/>
      <c r="X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9"/>
      <c r="P90" s="10"/>
      <c r="Q90" s="10"/>
      <c r="R90" s="10"/>
      <c r="S90" s="10"/>
      <c r="T90" s="10"/>
      <c r="U90" s="10"/>
      <c r="V90" s="10"/>
      <c r="W90" s="10"/>
      <c r="X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9"/>
      <c r="P91" s="10"/>
      <c r="Q91" s="10"/>
      <c r="R91" s="10"/>
      <c r="S91" s="10"/>
      <c r="T91" s="10"/>
      <c r="U91" s="10"/>
      <c r="V91" s="10"/>
      <c r="W91" s="10"/>
      <c r="X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9"/>
      <c r="P92" s="10"/>
      <c r="Q92" s="10"/>
      <c r="R92" s="10"/>
      <c r="S92" s="10"/>
      <c r="T92" s="10"/>
      <c r="U92" s="10"/>
      <c r="V92" s="10"/>
      <c r="W92" s="10"/>
      <c r="X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9"/>
      <c r="P93" s="10"/>
      <c r="Q93" s="10"/>
      <c r="R93" s="10"/>
      <c r="S93" s="10"/>
      <c r="T93" s="10"/>
      <c r="U93" s="10"/>
      <c r="V93" s="10"/>
      <c r="W93" s="10"/>
      <c r="X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9"/>
      <c r="P94" s="10"/>
      <c r="Q94" s="10"/>
      <c r="R94" s="10"/>
      <c r="S94" s="10"/>
      <c r="T94" s="10"/>
      <c r="U94" s="10"/>
      <c r="V94" s="10"/>
      <c r="W94" s="10"/>
      <c r="X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9"/>
      <c r="P95" s="10"/>
      <c r="Q95" s="10"/>
      <c r="R95" s="10"/>
      <c r="S95" s="10"/>
      <c r="T95" s="10"/>
      <c r="U95" s="10"/>
      <c r="V95" s="10"/>
      <c r="W95" s="10"/>
      <c r="X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9"/>
      <c r="P96" s="10"/>
      <c r="Q96" s="10"/>
      <c r="R96" s="10"/>
      <c r="S96" s="10"/>
      <c r="T96" s="10"/>
      <c r="U96" s="10"/>
      <c r="V96" s="10"/>
      <c r="W96" s="10"/>
      <c r="X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9"/>
      <c r="P97" s="10"/>
      <c r="Q97" s="10"/>
      <c r="R97" s="10"/>
      <c r="S97" s="10"/>
      <c r="T97" s="10"/>
      <c r="U97" s="10"/>
      <c r="V97" s="10"/>
      <c r="W97" s="10"/>
      <c r="X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9"/>
      <c r="P98" s="10"/>
      <c r="Q98" s="10"/>
      <c r="R98" s="10"/>
      <c r="S98" s="10"/>
      <c r="T98" s="10"/>
      <c r="U98" s="10"/>
      <c r="V98" s="10"/>
      <c r="W98" s="10"/>
      <c r="X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9"/>
      <c r="P99" s="10"/>
      <c r="Q99" s="10"/>
      <c r="R99" s="10"/>
      <c r="S99" s="10"/>
      <c r="T99" s="10"/>
      <c r="U99" s="10"/>
      <c r="V99" s="10"/>
      <c r="W99" s="10"/>
      <c r="X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9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9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9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9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9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9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9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9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9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9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9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9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9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9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9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9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9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9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9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9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9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9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9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9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9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9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9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9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9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9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9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9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9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9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9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9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9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9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9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9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9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9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9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9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9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9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9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9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9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9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9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9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9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9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9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9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9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9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9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9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9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9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9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9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9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9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9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9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9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9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9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9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9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9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9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9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9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9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9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9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9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9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9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9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9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9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9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9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9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9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9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9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9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9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9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9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9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9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9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9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9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9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9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9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9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9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9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9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9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9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9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9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9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9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9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9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9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9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9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9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9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9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9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9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9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9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9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9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9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9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9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9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9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9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9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9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4:E4"/>
  </mergeCells>
  <dataValidations>
    <dataValidation type="list" allowBlank="1" showErrorMessage="1" sqref="G2:G3 J2:J3 L2:L3 G9 J9 L9 F12:F17 I12:I17 G18 J18 L18 F21:F26 I21:I26 G27 J27 L27 F30:F35 I30:I35 G36:G141 J36:J141 L36:L141">
      <formula1>$P$2:$P$5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13"/>
    <col customWidth="1" min="3" max="3" width="36.5"/>
    <col customWidth="1" min="4" max="5" width="34.38"/>
  </cols>
  <sheetData>
    <row r="1">
      <c r="A1" s="110" t="s">
        <v>101</v>
      </c>
      <c r="B1" s="152" t="s">
        <v>37</v>
      </c>
      <c r="C1" s="121"/>
      <c r="D1" s="121"/>
      <c r="E1" s="122"/>
    </row>
    <row r="2">
      <c r="A2" s="119" t="s">
        <v>103</v>
      </c>
      <c r="B2" s="152" t="s">
        <v>170</v>
      </c>
      <c r="C2" s="121"/>
      <c r="D2" s="121"/>
      <c r="E2" s="122"/>
    </row>
    <row r="3">
      <c r="A3" s="119" t="s">
        <v>105</v>
      </c>
      <c r="B3" s="153">
        <v>36.0</v>
      </c>
      <c r="C3" s="5"/>
      <c r="D3" s="5"/>
      <c r="E3" s="124"/>
    </row>
    <row r="4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  <c r="I4" s="154"/>
    </row>
    <row r="5">
      <c r="A5" s="125" t="s">
        <v>107</v>
      </c>
      <c r="B5" s="155">
        <v>12.0</v>
      </c>
      <c r="C5" s="155">
        <v>0.0</v>
      </c>
      <c r="D5" s="131"/>
      <c r="E5" s="132"/>
    </row>
    <row r="6">
      <c r="A6" s="125" t="s">
        <v>108</v>
      </c>
      <c r="B6" s="155">
        <v>12.0</v>
      </c>
      <c r="C6" s="155">
        <v>0.0</v>
      </c>
      <c r="D6" s="131"/>
      <c r="E6" s="132"/>
    </row>
    <row r="7">
      <c r="A7" s="134" t="s">
        <v>109</v>
      </c>
      <c r="B7" s="156">
        <v>11.0</v>
      </c>
      <c r="C7" s="156">
        <v>1.0</v>
      </c>
      <c r="D7" s="135"/>
      <c r="E7" s="136"/>
    </row>
    <row r="9">
      <c r="A9" s="157" t="s">
        <v>110</v>
      </c>
      <c r="B9" s="157" t="s">
        <v>111</v>
      </c>
      <c r="C9" s="157" t="s">
        <v>112</v>
      </c>
      <c r="D9" s="157" t="s">
        <v>113</v>
      </c>
      <c r="E9" s="157" t="s">
        <v>114</v>
      </c>
      <c r="F9" s="157" t="s">
        <v>107</v>
      </c>
      <c r="G9" s="157" t="s">
        <v>115</v>
      </c>
      <c r="H9" s="157" t="s">
        <v>116</v>
      </c>
      <c r="I9" s="157" t="s">
        <v>108</v>
      </c>
      <c r="J9" s="157" t="s">
        <v>115</v>
      </c>
      <c r="K9" s="157" t="s">
        <v>116</v>
      </c>
      <c r="L9" s="157" t="s">
        <v>109</v>
      </c>
      <c r="M9" s="157" t="s">
        <v>115</v>
      </c>
      <c r="N9" s="157" t="s">
        <v>116</v>
      </c>
      <c r="O9" s="157" t="s">
        <v>117</v>
      </c>
      <c r="P9" s="154"/>
    </row>
    <row r="10" ht="29.25" customHeight="1">
      <c r="A10" s="158" t="s">
        <v>171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154"/>
    </row>
    <row r="11" ht="58.5" customHeight="1">
      <c r="A11" s="159" t="s">
        <v>172</v>
      </c>
      <c r="B11" s="159" t="s">
        <v>173</v>
      </c>
      <c r="C11" s="159" t="s">
        <v>174</v>
      </c>
      <c r="D11" s="160" t="s">
        <v>175</v>
      </c>
      <c r="E11" s="161" t="s">
        <v>176</v>
      </c>
      <c r="F11" s="162" t="s">
        <v>177</v>
      </c>
      <c r="G11" s="163">
        <v>45371.0</v>
      </c>
      <c r="H11" s="159" t="s">
        <v>178</v>
      </c>
      <c r="I11" s="162" t="s">
        <v>177</v>
      </c>
      <c r="J11" s="164">
        <v>45371.0</v>
      </c>
      <c r="K11" s="159" t="s">
        <v>178</v>
      </c>
      <c r="L11" s="162" t="s">
        <v>177</v>
      </c>
      <c r="M11" s="164">
        <v>45371.0</v>
      </c>
      <c r="N11" s="159" t="s">
        <v>178</v>
      </c>
      <c r="O11" s="165"/>
      <c r="P11" s="154"/>
    </row>
    <row r="12" ht="60.0" customHeight="1">
      <c r="A12" s="166" t="s">
        <v>179</v>
      </c>
      <c r="B12" s="159" t="s">
        <v>180</v>
      </c>
      <c r="C12" s="159" t="s">
        <v>181</v>
      </c>
      <c r="D12" s="167" t="s">
        <v>182</v>
      </c>
      <c r="E12" s="168" t="s">
        <v>183</v>
      </c>
      <c r="F12" s="162" t="s">
        <v>177</v>
      </c>
      <c r="G12" s="164">
        <v>45371.0</v>
      </c>
      <c r="H12" s="159" t="s">
        <v>178</v>
      </c>
      <c r="I12" s="162" t="s">
        <v>177</v>
      </c>
      <c r="J12" s="164">
        <v>45371.0</v>
      </c>
      <c r="K12" s="159" t="s">
        <v>178</v>
      </c>
      <c r="L12" s="162" t="s">
        <v>177</v>
      </c>
      <c r="M12" s="164">
        <v>45371.0</v>
      </c>
      <c r="N12" s="159" t="s">
        <v>178</v>
      </c>
      <c r="O12" s="165"/>
      <c r="P12" s="154"/>
    </row>
    <row r="13" ht="66.0" customHeight="1">
      <c r="A13" s="159" t="s">
        <v>184</v>
      </c>
      <c r="B13" s="159" t="s">
        <v>180</v>
      </c>
      <c r="C13" s="159" t="s">
        <v>185</v>
      </c>
      <c r="D13" s="159" t="s">
        <v>186</v>
      </c>
      <c r="E13" s="168" t="s">
        <v>187</v>
      </c>
      <c r="F13" s="162" t="s">
        <v>177</v>
      </c>
      <c r="G13" s="164">
        <v>45371.0</v>
      </c>
      <c r="H13" s="159" t="s">
        <v>178</v>
      </c>
      <c r="I13" s="162" t="s">
        <v>177</v>
      </c>
      <c r="J13" s="164">
        <v>45371.0</v>
      </c>
      <c r="K13" s="159" t="s">
        <v>178</v>
      </c>
      <c r="L13" s="162" t="s">
        <v>177</v>
      </c>
      <c r="M13" s="164">
        <v>45371.0</v>
      </c>
      <c r="N13" s="159" t="s">
        <v>178</v>
      </c>
      <c r="O13" s="165"/>
      <c r="P13" s="154"/>
    </row>
    <row r="14" ht="59.25" customHeight="1">
      <c r="A14" s="159" t="s">
        <v>188</v>
      </c>
      <c r="B14" s="159" t="s">
        <v>180</v>
      </c>
      <c r="C14" s="159" t="s">
        <v>185</v>
      </c>
      <c r="D14" s="159" t="s">
        <v>186</v>
      </c>
      <c r="E14" s="159" t="s">
        <v>187</v>
      </c>
      <c r="F14" s="162" t="s">
        <v>177</v>
      </c>
      <c r="G14" s="164">
        <v>45371.0</v>
      </c>
      <c r="H14" s="159" t="s">
        <v>178</v>
      </c>
      <c r="I14" s="162" t="s">
        <v>177</v>
      </c>
      <c r="J14" s="164">
        <v>45371.0</v>
      </c>
      <c r="K14" s="159" t="s">
        <v>178</v>
      </c>
      <c r="L14" s="162" t="s">
        <v>177</v>
      </c>
      <c r="M14" s="164">
        <v>45371.0</v>
      </c>
      <c r="N14" s="159" t="s">
        <v>178</v>
      </c>
      <c r="O14" s="169"/>
      <c r="P14" s="154"/>
    </row>
    <row r="15" ht="56.25" customHeight="1">
      <c r="A15" s="159" t="s">
        <v>189</v>
      </c>
      <c r="B15" s="159" t="s">
        <v>180</v>
      </c>
      <c r="C15" s="159" t="s">
        <v>190</v>
      </c>
      <c r="D15" s="159" t="s">
        <v>191</v>
      </c>
      <c r="E15" s="159" t="s">
        <v>192</v>
      </c>
      <c r="F15" s="162" t="s">
        <v>177</v>
      </c>
      <c r="G15" s="164">
        <v>45371.0</v>
      </c>
      <c r="H15" s="159" t="s">
        <v>178</v>
      </c>
      <c r="I15" s="162" t="s">
        <v>177</v>
      </c>
      <c r="J15" s="164">
        <v>45371.0</v>
      </c>
      <c r="K15" s="159" t="s">
        <v>178</v>
      </c>
      <c r="L15" s="162" t="s">
        <v>177</v>
      </c>
      <c r="M15" s="164">
        <v>45371.0</v>
      </c>
      <c r="N15" s="159" t="s">
        <v>178</v>
      </c>
      <c r="O15" s="169"/>
      <c r="P15" s="154"/>
    </row>
    <row r="16" ht="46.5" customHeight="1">
      <c r="A16" s="159" t="s">
        <v>193</v>
      </c>
      <c r="B16" s="159" t="s">
        <v>180</v>
      </c>
      <c r="C16" s="159" t="s">
        <v>194</v>
      </c>
      <c r="D16" s="159" t="s">
        <v>195</v>
      </c>
      <c r="E16" s="159" t="s">
        <v>196</v>
      </c>
      <c r="F16" s="162" t="s">
        <v>177</v>
      </c>
      <c r="G16" s="164">
        <v>45371.0</v>
      </c>
      <c r="H16" s="159" t="s">
        <v>178</v>
      </c>
      <c r="I16" s="162" t="s">
        <v>177</v>
      </c>
      <c r="J16" s="164">
        <v>45371.0</v>
      </c>
      <c r="K16" s="159" t="s">
        <v>178</v>
      </c>
      <c r="L16" s="162" t="s">
        <v>177</v>
      </c>
      <c r="M16" s="164">
        <v>45371.0</v>
      </c>
      <c r="N16" s="159" t="s">
        <v>178</v>
      </c>
      <c r="O16" s="169"/>
      <c r="P16" s="154"/>
    </row>
    <row r="17" ht="48.0" customHeight="1">
      <c r="A17" s="159" t="s">
        <v>197</v>
      </c>
      <c r="B17" s="159" t="s">
        <v>180</v>
      </c>
      <c r="C17" s="159" t="s">
        <v>198</v>
      </c>
      <c r="D17" s="159" t="s">
        <v>199</v>
      </c>
      <c r="E17" s="159" t="s">
        <v>200</v>
      </c>
      <c r="F17" s="162" t="s">
        <v>177</v>
      </c>
      <c r="G17" s="164">
        <v>45371.0</v>
      </c>
      <c r="H17" s="159" t="s">
        <v>178</v>
      </c>
      <c r="I17" s="162" t="s">
        <v>177</v>
      </c>
      <c r="J17" s="164">
        <v>45371.0</v>
      </c>
      <c r="K17" s="159" t="s">
        <v>178</v>
      </c>
      <c r="L17" s="162" t="s">
        <v>177</v>
      </c>
      <c r="M17" s="164">
        <v>45371.0</v>
      </c>
      <c r="N17" s="159" t="s">
        <v>178</v>
      </c>
      <c r="O17" s="169"/>
      <c r="P17" s="154"/>
    </row>
    <row r="18" ht="45.0" customHeight="1">
      <c r="A18" s="159" t="s">
        <v>201</v>
      </c>
      <c r="B18" s="159" t="s">
        <v>180</v>
      </c>
      <c r="C18" s="159" t="s">
        <v>202</v>
      </c>
      <c r="D18" s="159" t="s">
        <v>199</v>
      </c>
      <c r="E18" s="159" t="s">
        <v>200</v>
      </c>
      <c r="F18" s="162" t="s">
        <v>177</v>
      </c>
      <c r="G18" s="164">
        <v>45371.0</v>
      </c>
      <c r="H18" s="159" t="s">
        <v>178</v>
      </c>
      <c r="I18" s="162" t="s">
        <v>177</v>
      </c>
      <c r="J18" s="164">
        <v>45371.0</v>
      </c>
      <c r="K18" s="159" t="s">
        <v>178</v>
      </c>
      <c r="L18" s="162" t="s">
        <v>177</v>
      </c>
      <c r="M18" s="164">
        <v>45371.0</v>
      </c>
      <c r="N18" s="159" t="s">
        <v>178</v>
      </c>
      <c r="O18" s="169"/>
      <c r="P18" s="154"/>
    </row>
    <row r="19" ht="45.75" customHeight="1">
      <c r="A19" s="159" t="s">
        <v>203</v>
      </c>
      <c r="B19" s="159" t="s">
        <v>180</v>
      </c>
      <c r="C19" s="159" t="s">
        <v>204</v>
      </c>
      <c r="D19" s="159" t="s">
        <v>205</v>
      </c>
      <c r="E19" s="159" t="s">
        <v>206</v>
      </c>
      <c r="F19" s="162" t="s">
        <v>177</v>
      </c>
      <c r="G19" s="164">
        <v>45371.0</v>
      </c>
      <c r="H19" s="159" t="s">
        <v>207</v>
      </c>
      <c r="I19" s="162" t="s">
        <v>177</v>
      </c>
      <c r="J19" s="164">
        <v>45371.0</v>
      </c>
      <c r="K19" s="159" t="s">
        <v>178</v>
      </c>
      <c r="L19" s="162" t="s">
        <v>177</v>
      </c>
      <c r="M19" s="164">
        <v>45371.0</v>
      </c>
      <c r="N19" s="159" t="s">
        <v>178</v>
      </c>
      <c r="O19" s="169"/>
      <c r="P19" s="154"/>
    </row>
    <row r="20" ht="56.25" customHeight="1">
      <c r="A20" s="170" t="s">
        <v>208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154"/>
    </row>
    <row r="21" ht="76.5" customHeight="1">
      <c r="A21" s="171" t="s">
        <v>209</v>
      </c>
      <c r="B21" s="171" t="s">
        <v>210</v>
      </c>
      <c r="C21" s="172" t="s">
        <v>211</v>
      </c>
      <c r="D21" s="171" t="s">
        <v>212</v>
      </c>
      <c r="E21" s="171"/>
      <c r="F21" s="173" t="s">
        <v>92</v>
      </c>
      <c r="G21" s="171" t="s">
        <v>213</v>
      </c>
      <c r="H21" s="171" t="s">
        <v>87</v>
      </c>
      <c r="I21" s="173" t="s">
        <v>92</v>
      </c>
      <c r="J21" s="171" t="s">
        <v>213</v>
      </c>
      <c r="K21" s="171" t="s">
        <v>87</v>
      </c>
      <c r="L21" s="174" t="s">
        <v>93</v>
      </c>
      <c r="M21" s="171" t="s">
        <v>213</v>
      </c>
      <c r="N21" s="171" t="s">
        <v>87</v>
      </c>
      <c r="O21" s="171" t="s">
        <v>214</v>
      </c>
      <c r="P21" s="154"/>
    </row>
    <row r="22" ht="77.25" customHeight="1">
      <c r="A22" s="171" t="s">
        <v>215</v>
      </c>
      <c r="B22" s="171" t="s">
        <v>216</v>
      </c>
      <c r="C22" s="171" t="s">
        <v>217</v>
      </c>
      <c r="D22" s="171" t="s">
        <v>212</v>
      </c>
      <c r="E22" s="171"/>
      <c r="F22" s="173" t="s">
        <v>92</v>
      </c>
      <c r="G22" s="171"/>
      <c r="H22" s="171" t="s">
        <v>87</v>
      </c>
      <c r="I22" s="173" t="s">
        <v>92</v>
      </c>
      <c r="J22" s="171"/>
      <c r="K22" s="171" t="s">
        <v>87</v>
      </c>
      <c r="L22" s="173" t="s">
        <v>92</v>
      </c>
      <c r="M22" s="171"/>
      <c r="N22" s="171" t="s">
        <v>87</v>
      </c>
      <c r="O22" s="171"/>
      <c r="P22" s="154"/>
    </row>
    <row r="23" ht="50.25" customHeight="1">
      <c r="A23" s="171" t="s">
        <v>218</v>
      </c>
      <c r="B23" s="171" t="s">
        <v>219</v>
      </c>
      <c r="C23" s="171" t="s">
        <v>220</v>
      </c>
      <c r="D23" s="171" t="s">
        <v>221</v>
      </c>
      <c r="E23" s="171"/>
      <c r="F23" s="173" t="s">
        <v>92</v>
      </c>
      <c r="G23" s="171"/>
      <c r="H23" s="171" t="s">
        <v>87</v>
      </c>
      <c r="I23" s="173" t="s">
        <v>92</v>
      </c>
      <c r="J23" s="171"/>
      <c r="K23" s="171" t="s">
        <v>87</v>
      </c>
      <c r="L23" s="173" t="s">
        <v>92</v>
      </c>
      <c r="M23" s="171"/>
      <c r="N23" s="171" t="s">
        <v>87</v>
      </c>
      <c r="O23" s="171"/>
      <c r="P23" s="154"/>
    </row>
  </sheetData>
  <mergeCells count="5">
    <mergeCell ref="B1:E1"/>
    <mergeCell ref="B2:E2"/>
    <mergeCell ref="B3:E3"/>
    <mergeCell ref="A20:O20"/>
    <mergeCell ref="A10:O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15.75"/>
    <col customWidth="1" min="3" max="3" width="36.5"/>
    <col customWidth="1" min="4" max="4" width="11.88"/>
    <col customWidth="1" min="5" max="5" width="14.75"/>
    <col customWidth="1" min="6" max="6" width="8.88"/>
    <col customWidth="1" min="7" max="7" width="16.13"/>
    <col customWidth="1" min="8" max="8" width="16.63"/>
    <col customWidth="1" min="9" max="9" width="11.5"/>
    <col customWidth="1" min="10" max="10" width="16.5"/>
    <col customWidth="1" min="11" max="11" width="8.88"/>
    <col customWidth="1" min="12" max="12" width="11.75"/>
    <col customWidth="1" min="13" max="13" width="13.88"/>
    <col customWidth="1" min="14" max="14" width="8.88"/>
    <col customWidth="1" min="15" max="15" width="16.63"/>
    <col customWidth="1" min="16" max="19" width="8.88"/>
    <col customWidth="1" min="20" max="20" width="17.75"/>
    <col customWidth="1" min="21" max="26" width="8.63"/>
  </cols>
  <sheetData>
    <row r="1" ht="13.5" customHeight="1">
      <c r="A1" s="110" t="s">
        <v>101</v>
      </c>
      <c r="B1" s="120" t="s">
        <v>222</v>
      </c>
      <c r="C1" s="121"/>
      <c r="D1" s="121"/>
      <c r="E1" s="122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  <c r="V1" s="176"/>
      <c r="W1" s="176"/>
      <c r="X1" s="176"/>
      <c r="Y1" s="176"/>
      <c r="Z1" s="176"/>
    </row>
    <row r="2" ht="13.5" customHeight="1">
      <c r="A2" s="119" t="s">
        <v>103</v>
      </c>
      <c r="B2" s="120" t="s">
        <v>104</v>
      </c>
      <c r="C2" s="121"/>
      <c r="D2" s="121"/>
      <c r="E2" s="122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6"/>
      <c r="V2" s="176"/>
      <c r="W2" s="176"/>
      <c r="X2" s="176"/>
      <c r="Y2" s="176"/>
      <c r="Z2" s="176"/>
    </row>
    <row r="3" ht="13.5" customHeight="1">
      <c r="A3" s="119" t="s">
        <v>105</v>
      </c>
      <c r="B3" s="177">
        <v>8.0</v>
      </c>
      <c r="C3" s="5"/>
      <c r="D3" s="5"/>
      <c r="E3" s="124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6"/>
      <c r="V3" s="176"/>
      <c r="W3" s="176"/>
      <c r="X3" s="176"/>
      <c r="Y3" s="176"/>
      <c r="Z3" s="176"/>
    </row>
    <row r="4" ht="13.5" customHeight="1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6"/>
      <c r="V4" s="176"/>
      <c r="W4" s="176"/>
      <c r="X4" s="176"/>
      <c r="Y4" s="176"/>
      <c r="Z4" s="176"/>
    </row>
    <row r="5" ht="13.5" customHeight="1">
      <c r="A5" s="125" t="s">
        <v>107</v>
      </c>
      <c r="B5" s="131">
        <f>COUNTIF($F9:$F993,B4)</f>
        <v>8</v>
      </c>
      <c r="C5" s="131">
        <f>COUNTIF($F9:$F1003,C4)</f>
        <v>0</v>
      </c>
      <c r="D5" s="131">
        <f t="shared" ref="D5:E5" si="1">COUNTIF($F9:$F993,D4)</f>
        <v>0</v>
      </c>
      <c r="E5" s="132">
        <f t="shared" si="1"/>
        <v>0</v>
      </c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6"/>
      <c r="V5" s="176"/>
      <c r="W5" s="176"/>
      <c r="X5" s="176"/>
      <c r="Y5" s="176"/>
      <c r="Z5" s="176"/>
    </row>
    <row r="6" ht="13.5" customHeight="1">
      <c r="A6" s="125" t="s">
        <v>108</v>
      </c>
      <c r="B6" s="131">
        <f>COUNTIF($I9:$I993,B4)</f>
        <v>8</v>
      </c>
      <c r="C6" s="131">
        <f>COUNTIF($I9:$I1003,C4)</f>
        <v>0</v>
      </c>
      <c r="D6" s="131">
        <f t="shared" ref="D6:E6" si="2">COUNTIF($F9:$F993,D4)</f>
        <v>0</v>
      </c>
      <c r="E6" s="132">
        <f t="shared" si="2"/>
        <v>0</v>
      </c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6"/>
      <c r="V6" s="176"/>
      <c r="W6" s="176"/>
      <c r="X6" s="176"/>
      <c r="Y6" s="176"/>
      <c r="Z6" s="176"/>
    </row>
    <row r="7" ht="13.5" customHeight="1">
      <c r="A7" s="134" t="s">
        <v>109</v>
      </c>
      <c r="B7" s="135">
        <f>COUNTIF($L9:$L993,B4)</f>
        <v>8</v>
      </c>
      <c r="C7" s="135">
        <f>COUNTIF($L9:$L1003,C4)</f>
        <v>0</v>
      </c>
      <c r="D7" s="135">
        <f t="shared" ref="D7:E7" si="3">COUNTIF($F9:$F993,D4)</f>
        <v>0</v>
      </c>
      <c r="E7" s="136">
        <f t="shared" si="3"/>
        <v>0</v>
      </c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6"/>
      <c r="V7" s="176"/>
      <c r="W7" s="176"/>
      <c r="X7" s="176"/>
      <c r="Y7" s="176"/>
      <c r="Z7" s="176"/>
    </row>
    <row r="8" ht="13.5" customHeight="1">
      <c r="A8" s="175"/>
      <c r="B8" s="175"/>
      <c r="C8" s="175"/>
      <c r="D8" s="175"/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 ht="36.75" customHeight="1">
      <c r="A9" s="178" t="s">
        <v>110</v>
      </c>
      <c r="B9" s="178" t="s">
        <v>111</v>
      </c>
      <c r="C9" s="178" t="s">
        <v>112</v>
      </c>
      <c r="D9" s="178" t="s">
        <v>113</v>
      </c>
      <c r="E9" s="178" t="s">
        <v>114</v>
      </c>
      <c r="F9" s="178" t="s">
        <v>107</v>
      </c>
      <c r="G9" s="178" t="s">
        <v>115</v>
      </c>
      <c r="H9" s="178" t="s">
        <v>116</v>
      </c>
      <c r="I9" s="178" t="s">
        <v>108</v>
      </c>
      <c r="J9" s="178" t="s">
        <v>115</v>
      </c>
      <c r="K9" s="178" t="s">
        <v>116</v>
      </c>
      <c r="L9" s="178" t="s">
        <v>109</v>
      </c>
      <c r="M9" s="178" t="s">
        <v>115</v>
      </c>
      <c r="N9" s="178" t="s">
        <v>116</v>
      </c>
      <c r="O9" s="178" t="s">
        <v>117</v>
      </c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</row>
    <row r="10" ht="57.75" customHeight="1">
      <c r="A10" s="179" t="s">
        <v>223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1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 ht="54.75" customHeight="1">
      <c r="A11" s="182" t="s">
        <v>224</v>
      </c>
      <c r="B11" s="182" t="s">
        <v>225</v>
      </c>
      <c r="C11" s="182" t="s">
        <v>226</v>
      </c>
      <c r="D11" s="182" t="s">
        <v>227</v>
      </c>
      <c r="E11" s="182"/>
      <c r="F11" s="183" t="s">
        <v>92</v>
      </c>
      <c r="G11" s="182" t="s">
        <v>213</v>
      </c>
      <c r="H11" s="182" t="s">
        <v>87</v>
      </c>
      <c r="I11" s="183" t="s">
        <v>92</v>
      </c>
      <c r="J11" s="182" t="s">
        <v>213</v>
      </c>
      <c r="K11" s="184" t="s">
        <v>87</v>
      </c>
      <c r="L11" s="185" t="s">
        <v>92</v>
      </c>
      <c r="M11" s="184" t="s">
        <v>213</v>
      </c>
      <c r="N11" s="184" t="s">
        <v>87</v>
      </c>
      <c r="O11" s="184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ht="36.75" customHeight="1">
      <c r="A12" s="187" t="s">
        <v>228</v>
      </c>
      <c r="B12" s="182" t="s">
        <v>229</v>
      </c>
      <c r="C12" s="182" t="s">
        <v>230</v>
      </c>
      <c r="D12" s="182" t="s">
        <v>231</v>
      </c>
      <c r="E12" s="182"/>
      <c r="F12" s="183" t="s">
        <v>92</v>
      </c>
      <c r="G12" s="182" t="s">
        <v>213</v>
      </c>
      <c r="H12" s="182" t="s">
        <v>87</v>
      </c>
      <c r="I12" s="183" t="s">
        <v>92</v>
      </c>
      <c r="J12" s="182" t="s">
        <v>213</v>
      </c>
      <c r="K12" s="184" t="s">
        <v>87</v>
      </c>
      <c r="L12" s="185" t="s">
        <v>92</v>
      </c>
      <c r="M12" s="184" t="s">
        <v>213</v>
      </c>
      <c r="N12" s="184" t="s">
        <v>87</v>
      </c>
      <c r="O12" s="184" t="s">
        <v>232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</row>
    <row r="13" ht="63.0" customHeight="1">
      <c r="A13" s="188" t="s">
        <v>233</v>
      </c>
      <c r="B13" s="184" t="s">
        <v>229</v>
      </c>
      <c r="C13" s="184" t="s">
        <v>234</v>
      </c>
      <c r="D13" s="184" t="s">
        <v>235</v>
      </c>
      <c r="E13" s="184"/>
      <c r="F13" s="185" t="s">
        <v>92</v>
      </c>
      <c r="G13" s="184" t="s">
        <v>213</v>
      </c>
      <c r="H13" s="184" t="s">
        <v>87</v>
      </c>
      <c r="I13" s="185" t="s">
        <v>92</v>
      </c>
      <c r="J13" s="184" t="s">
        <v>213</v>
      </c>
      <c r="K13" s="184" t="s">
        <v>87</v>
      </c>
      <c r="L13" s="185" t="s">
        <v>92</v>
      </c>
      <c r="M13" s="184" t="s">
        <v>213</v>
      </c>
      <c r="N13" s="184" t="s">
        <v>87</v>
      </c>
      <c r="O13" s="184" t="s">
        <v>236</v>
      </c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 ht="63.0" customHeight="1">
      <c r="A14" s="179" t="s">
        <v>237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1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</row>
    <row r="15" ht="51.0" customHeight="1">
      <c r="A15" s="182" t="s">
        <v>118</v>
      </c>
      <c r="B15" s="182" t="s">
        <v>238</v>
      </c>
      <c r="C15" s="182" t="s">
        <v>239</v>
      </c>
      <c r="D15" s="182" t="s">
        <v>240</v>
      </c>
      <c r="E15" s="182" t="s">
        <v>241</v>
      </c>
      <c r="F15" s="183" t="s">
        <v>92</v>
      </c>
      <c r="G15" s="182" t="s">
        <v>213</v>
      </c>
      <c r="H15" s="182" t="s">
        <v>87</v>
      </c>
      <c r="I15" s="183" t="s">
        <v>92</v>
      </c>
      <c r="J15" s="182" t="s">
        <v>213</v>
      </c>
      <c r="K15" s="184" t="s">
        <v>87</v>
      </c>
      <c r="L15" s="185" t="s">
        <v>92</v>
      </c>
      <c r="M15" s="184" t="s">
        <v>213</v>
      </c>
      <c r="N15" s="184" t="s">
        <v>87</v>
      </c>
      <c r="O15" s="184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</row>
    <row r="16" ht="48.0" customHeight="1">
      <c r="A16" s="184" t="s">
        <v>123</v>
      </c>
      <c r="B16" s="184" t="s">
        <v>242</v>
      </c>
      <c r="C16" s="184" t="s">
        <v>243</v>
      </c>
      <c r="D16" s="184" t="s">
        <v>240</v>
      </c>
      <c r="E16" s="184" t="s">
        <v>244</v>
      </c>
      <c r="F16" s="185" t="s">
        <v>92</v>
      </c>
      <c r="G16" s="184" t="s">
        <v>213</v>
      </c>
      <c r="H16" s="184" t="s">
        <v>87</v>
      </c>
      <c r="I16" s="185" t="s">
        <v>92</v>
      </c>
      <c r="J16" s="184" t="s">
        <v>213</v>
      </c>
      <c r="K16" s="184" t="s">
        <v>87</v>
      </c>
      <c r="L16" s="185" t="s">
        <v>92</v>
      </c>
      <c r="M16" s="184" t="s">
        <v>213</v>
      </c>
      <c r="N16" s="184" t="s">
        <v>87</v>
      </c>
      <c r="O16" s="184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</row>
    <row r="17" ht="47.25" customHeight="1">
      <c r="A17" s="184" t="s">
        <v>127</v>
      </c>
      <c r="B17" s="184" t="s">
        <v>245</v>
      </c>
      <c r="C17" s="184" t="s">
        <v>246</v>
      </c>
      <c r="D17" s="184" t="s">
        <v>247</v>
      </c>
      <c r="E17" s="184" t="s">
        <v>248</v>
      </c>
      <c r="F17" s="185" t="s">
        <v>92</v>
      </c>
      <c r="G17" s="184" t="s">
        <v>213</v>
      </c>
      <c r="H17" s="184" t="s">
        <v>87</v>
      </c>
      <c r="I17" s="185" t="s">
        <v>92</v>
      </c>
      <c r="J17" s="184" t="s">
        <v>213</v>
      </c>
      <c r="K17" s="184" t="s">
        <v>87</v>
      </c>
      <c r="L17" s="185" t="s">
        <v>92</v>
      </c>
      <c r="M17" s="184" t="s">
        <v>213</v>
      </c>
      <c r="N17" s="184" t="s">
        <v>87</v>
      </c>
      <c r="O17" s="184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</row>
    <row r="18" ht="63.75" customHeight="1">
      <c r="A18" s="184" t="s">
        <v>131</v>
      </c>
      <c r="B18" s="184" t="s">
        <v>249</v>
      </c>
      <c r="C18" s="184" t="s">
        <v>250</v>
      </c>
      <c r="D18" s="184" t="s">
        <v>251</v>
      </c>
      <c r="E18" s="184" t="s">
        <v>252</v>
      </c>
      <c r="F18" s="185" t="s">
        <v>92</v>
      </c>
      <c r="G18" s="184" t="s">
        <v>213</v>
      </c>
      <c r="H18" s="184" t="s">
        <v>87</v>
      </c>
      <c r="I18" s="185" t="s">
        <v>92</v>
      </c>
      <c r="J18" s="184" t="s">
        <v>213</v>
      </c>
      <c r="K18" s="184" t="s">
        <v>87</v>
      </c>
      <c r="L18" s="185" t="s">
        <v>92</v>
      </c>
      <c r="M18" s="184" t="s">
        <v>213</v>
      </c>
      <c r="N18" s="184" t="s">
        <v>87</v>
      </c>
      <c r="O18" s="184" t="s">
        <v>253</v>
      </c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</row>
    <row r="19" ht="30.75" customHeight="1">
      <c r="A19" s="184" t="s">
        <v>135</v>
      </c>
      <c r="B19" s="184" t="s">
        <v>249</v>
      </c>
      <c r="C19" s="184" t="s">
        <v>254</v>
      </c>
      <c r="D19" s="184" t="s">
        <v>255</v>
      </c>
      <c r="E19" s="184" t="s">
        <v>256</v>
      </c>
      <c r="F19" s="185" t="s">
        <v>92</v>
      </c>
      <c r="G19" s="184" t="s">
        <v>213</v>
      </c>
      <c r="H19" s="184" t="s">
        <v>87</v>
      </c>
      <c r="I19" s="185" t="s">
        <v>92</v>
      </c>
      <c r="J19" s="184" t="s">
        <v>213</v>
      </c>
      <c r="K19" s="184" t="s">
        <v>87</v>
      </c>
      <c r="L19" s="185" t="s">
        <v>92</v>
      </c>
      <c r="M19" s="184" t="s">
        <v>213</v>
      </c>
      <c r="N19" s="184" t="s">
        <v>87</v>
      </c>
      <c r="O19" s="184" t="s">
        <v>257</v>
      </c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</row>
    <row r="20" ht="13.5" customHeight="1">
      <c r="A20" s="176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</row>
    <row r="21" ht="52.5" customHeight="1">
      <c r="A21" s="176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</row>
    <row r="22" ht="13.5" customHeight="1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</row>
    <row r="23" ht="13.5" customHeight="1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</row>
    <row r="24" ht="13.5" customHeight="1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</row>
    <row r="25" ht="13.5" customHeight="1">
      <c r="A25" s="176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</row>
    <row r="26" ht="13.5" customHeight="1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</row>
    <row r="27" ht="13.5" customHeight="1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</row>
    <row r="28" ht="13.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</row>
    <row r="29" ht="13.5" customHeight="1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</row>
    <row r="30" ht="13.5" customHeight="1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</row>
    <row r="31" ht="13.5" customHeight="1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</row>
    <row r="32" ht="13.5" customHeight="1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</row>
    <row r="33" ht="13.5" customHeight="1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</row>
    <row r="34" ht="13.5" customHeight="1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</row>
    <row r="35" ht="13.5" customHeight="1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</row>
    <row r="36" ht="13.5" customHeight="1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</row>
    <row r="37" ht="13.5" customHeight="1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</row>
    <row r="38" ht="13.5" customHeight="1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</row>
    <row r="39" ht="13.5" customHeight="1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</row>
    <row r="40" ht="13.5" customHeight="1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</row>
    <row r="41" ht="13.5" customHeight="1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ht="13.5" customHeight="1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</row>
    <row r="43" ht="13.5" customHeight="1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</row>
    <row r="44" ht="13.5" customHeight="1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</row>
    <row r="45" ht="13.5" customHeight="1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</row>
    <row r="46" ht="13.5" customHeight="1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</row>
    <row r="47" ht="13.5" customHeight="1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</row>
    <row r="48" ht="13.5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</row>
    <row r="49" ht="13.5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</row>
    <row r="50" ht="13.5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</row>
    <row r="51" ht="13.5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</row>
    <row r="52" ht="13.5" customHeight="1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ht="13.5" customHeight="1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ht="13.5" customHeight="1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ht="13.5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ht="13.5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ht="13.5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ht="13.5" customHeight="1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ht="13.5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ht="13.5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ht="13.5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ht="13.5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ht="13.5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ht="13.5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ht="13.5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ht="13.5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ht="13.5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ht="13.5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ht="13.5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ht="13.5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ht="13.5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ht="13.5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ht="13.5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ht="13.5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ht="13.5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ht="13.5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ht="13.5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ht="13.5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ht="13.5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ht="13.5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ht="13.5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ht="13.5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ht="13.5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ht="13.5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ht="13.5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ht="13.5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ht="13.5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ht="13.5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ht="13.5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ht="13.5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ht="13.5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ht="13.5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ht="13.5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ht="13.5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ht="13.5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ht="13.5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ht="13.5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ht="13.5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ht="13.5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ht="13.5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ht="13.5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ht="13.5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ht="13.5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ht="13.5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ht="13.5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ht="13.5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ht="13.5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ht="13.5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ht="13.5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ht="13.5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ht="13.5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</row>
    <row r="112" ht="13.5" customHeight="1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</row>
    <row r="113" ht="13.5" customHeight="1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</row>
    <row r="114" ht="13.5" customHeight="1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</row>
    <row r="115" ht="13.5" customHeight="1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</row>
    <row r="116" ht="13.5" customHeight="1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</row>
    <row r="117" ht="13.5" customHeight="1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</row>
    <row r="118" ht="13.5" customHeight="1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</row>
    <row r="119" ht="13.5" customHeight="1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</row>
    <row r="120" ht="13.5" customHeight="1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</row>
    <row r="121" ht="13.5" customHeight="1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</row>
    <row r="122" ht="13.5" customHeight="1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</row>
    <row r="123" ht="13.5" customHeight="1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</row>
    <row r="124" ht="13.5" customHeight="1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</row>
    <row r="125" ht="13.5" customHeight="1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</row>
    <row r="126" ht="13.5" customHeight="1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</row>
    <row r="127" ht="13.5" customHeight="1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</row>
    <row r="128" ht="13.5" customHeight="1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</row>
    <row r="129" ht="13.5" customHeight="1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</row>
    <row r="130" ht="13.5" customHeight="1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</row>
    <row r="131" ht="13.5" customHeight="1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</row>
    <row r="132" ht="13.5" customHeight="1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</row>
    <row r="133" ht="13.5" customHeight="1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</row>
    <row r="134" ht="13.5" customHeight="1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</row>
    <row r="135" ht="13.5" customHeight="1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</row>
    <row r="136" ht="13.5" customHeight="1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</row>
    <row r="137" ht="13.5" customHeight="1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</row>
    <row r="138" ht="13.5" customHeight="1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</row>
    <row r="139" ht="13.5" customHeight="1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</row>
    <row r="140" ht="13.5" customHeight="1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</row>
    <row r="141" ht="13.5" customHeight="1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</row>
    <row r="142" ht="13.5" customHeight="1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</row>
    <row r="143" ht="13.5" customHeight="1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</row>
    <row r="144" ht="13.5" customHeight="1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</row>
    <row r="145" ht="13.5" customHeight="1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</row>
    <row r="146" ht="13.5" customHeight="1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</row>
    <row r="147" ht="13.5" customHeight="1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</row>
    <row r="148" ht="13.5" customHeight="1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</row>
    <row r="149" ht="13.5" customHeight="1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</row>
    <row r="150" ht="13.5" customHeight="1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</row>
    <row r="151" ht="13.5" customHeight="1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</row>
    <row r="152" ht="13.5" customHeight="1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</row>
    <row r="153" ht="13.5" customHeight="1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</row>
    <row r="154" ht="13.5" customHeight="1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</row>
    <row r="155" ht="13.5" customHeight="1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</row>
    <row r="156" ht="13.5" customHeight="1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</row>
    <row r="157" ht="13.5" customHeight="1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</row>
    <row r="158" ht="13.5" customHeight="1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</row>
    <row r="159" ht="13.5" customHeight="1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</row>
    <row r="160" ht="13.5" customHeight="1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</row>
    <row r="161" ht="13.5" customHeight="1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</row>
    <row r="162" ht="13.5" customHeight="1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</row>
    <row r="163" ht="13.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</row>
    <row r="164" ht="13.5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</row>
    <row r="165" ht="13.5" customHeight="1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</row>
    <row r="166" ht="13.5" customHeight="1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</row>
    <row r="167" ht="13.5" customHeight="1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</row>
    <row r="168" ht="13.5" customHeight="1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</row>
    <row r="169" ht="13.5" customHeight="1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</row>
    <row r="170" ht="13.5" customHeight="1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</row>
    <row r="171" ht="13.5" customHeight="1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</row>
    <row r="172" ht="13.5" customHeight="1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</row>
    <row r="173" ht="13.5" customHeight="1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</row>
    <row r="174" ht="13.5" customHeight="1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</row>
    <row r="175" ht="13.5" customHeight="1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</row>
    <row r="176" ht="13.5" customHeight="1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</row>
    <row r="177" ht="13.5" customHeight="1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</row>
    <row r="178" ht="13.5" customHeight="1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</row>
    <row r="179" ht="13.5" customHeight="1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</row>
    <row r="180" ht="13.5" customHeight="1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</row>
    <row r="181" ht="13.5" customHeight="1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</row>
    <row r="182" ht="13.5" customHeight="1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</row>
    <row r="183" ht="13.5" customHeight="1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</row>
    <row r="184" ht="13.5" customHeight="1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</row>
    <row r="185" ht="13.5" customHeight="1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</row>
    <row r="186" ht="13.5" customHeight="1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</row>
    <row r="187" ht="13.5" customHeight="1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</row>
    <row r="188" ht="13.5" customHeight="1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</row>
    <row r="189" ht="13.5" customHeight="1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</row>
    <row r="190" ht="13.5" customHeight="1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</row>
    <row r="191" ht="13.5" customHeight="1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</row>
    <row r="192" ht="13.5" customHeight="1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</row>
    <row r="193" ht="13.5" customHeight="1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</row>
    <row r="194" ht="13.5" customHeight="1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</row>
    <row r="195" ht="13.5" customHeight="1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</row>
    <row r="196" ht="13.5" customHeight="1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</row>
    <row r="197" ht="13.5" customHeight="1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</row>
    <row r="198" ht="13.5" customHeight="1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</row>
    <row r="199" ht="13.5" customHeight="1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</row>
    <row r="200" ht="13.5" customHeight="1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</row>
    <row r="201" ht="13.5" customHeight="1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</row>
    <row r="202" ht="13.5" customHeight="1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</row>
    <row r="203" ht="13.5" customHeight="1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</row>
    <row r="204" ht="13.5" customHeight="1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</row>
    <row r="205" ht="13.5" customHeight="1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</row>
    <row r="206" ht="13.5" customHeight="1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</row>
    <row r="207" ht="13.5" customHeight="1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</row>
    <row r="208" ht="13.5" customHeight="1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</row>
    <row r="209" ht="13.5" customHeight="1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</row>
    <row r="210" ht="13.5" customHeight="1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</row>
    <row r="211" ht="13.5" customHeight="1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</row>
    <row r="212" ht="13.5" customHeight="1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</row>
    <row r="213" ht="13.5" customHeight="1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</row>
    <row r="214" ht="13.5" customHeight="1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</row>
    <row r="215" ht="13.5" customHeight="1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</row>
    <row r="216" ht="13.5" customHeight="1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</row>
    <row r="217" ht="13.5" customHeight="1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</row>
    <row r="218" ht="13.5" customHeight="1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</row>
    <row r="219" ht="13.5" customHeight="1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</row>
    <row r="220" ht="13.5" customHeight="1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</row>
    <row r="221" ht="13.5" customHeight="1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</row>
    <row r="222" ht="13.5" customHeight="1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</row>
    <row r="223" ht="13.5" customHeight="1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</row>
    <row r="224" ht="13.5" customHeight="1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</row>
    <row r="225" ht="13.5" customHeight="1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</row>
    <row r="226" ht="13.5" customHeight="1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</row>
    <row r="227" ht="13.5" customHeight="1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</row>
    <row r="228" ht="13.5" customHeight="1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</row>
    <row r="229" ht="13.5" customHeight="1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</row>
    <row r="230" ht="13.5" customHeight="1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</row>
    <row r="231" ht="13.5" customHeight="1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</row>
    <row r="232" ht="13.5" customHeight="1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</row>
    <row r="233" ht="13.5" customHeight="1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</row>
    <row r="234" ht="13.5" customHeight="1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</row>
    <row r="235" ht="13.5" customHeight="1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</row>
    <row r="236" ht="13.5" customHeight="1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</row>
    <row r="237" ht="13.5" customHeight="1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</row>
    <row r="238" ht="13.5" customHeight="1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</row>
    <row r="239" ht="13.5" customHeight="1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</row>
    <row r="240" ht="13.5" customHeight="1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</row>
    <row r="241" ht="13.5" customHeight="1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</row>
    <row r="242" ht="13.5" customHeight="1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</row>
    <row r="243" ht="13.5" customHeight="1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</row>
    <row r="244" ht="13.5" customHeight="1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</row>
    <row r="245" ht="13.5" customHeight="1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</row>
    <row r="246" ht="13.5" customHeight="1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</row>
    <row r="247" ht="13.5" customHeight="1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</row>
    <row r="248" ht="13.5" customHeight="1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</row>
    <row r="249" ht="13.5" customHeight="1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</row>
    <row r="250" ht="13.5" customHeight="1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</row>
    <row r="251" ht="13.5" customHeight="1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</row>
    <row r="252" ht="13.5" customHeight="1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</row>
    <row r="253" ht="13.5" customHeight="1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</row>
    <row r="254" ht="13.5" customHeight="1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</row>
    <row r="255" ht="13.5" customHeight="1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</row>
    <row r="256" ht="13.5" customHeight="1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</row>
    <row r="257" ht="13.5" customHeight="1">
      <c r="A257" s="176"/>
      <c r="B257" s="176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</row>
    <row r="258" ht="13.5" customHeight="1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</row>
    <row r="259" ht="13.5" customHeight="1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</row>
    <row r="260" ht="13.5" customHeight="1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</row>
    <row r="261" ht="13.5" customHeight="1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</row>
    <row r="262" ht="13.5" customHeight="1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</row>
    <row r="263" ht="13.5" customHeight="1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</row>
    <row r="264" ht="13.5" customHeight="1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</row>
    <row r="265" ht="13.5" customHeight="1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</row>
    <row r="266" ht="13.5" customHeight="1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</row>
    <row r="267" ht="13.5" customHeight="1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</row>
    <row r="268" ht="13.5" customHeight="1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</row>
    <row r="269" ht="13.5" customHeight="1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</row>
    <row r="270" ht="13.5" customHeight="1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</row>
    <row r="271" ht="13.5" customHeight="1">
      <c r="A271" s="176"/>
      <c r="B271" s="176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</row>
    <row r="272" ht="13.5" customHeight="1">
      <c r="A272" s="176"/>
      <c r="B272" s="176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</row>
    <row r="273" ht="13.5" customHeight="1">
      <c r="A273" s="176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</row>
    <row r="274" ht="13.5" customHeight="1">
      <c r="A274" s="176"/>
      <c r="B274" s="176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</row>
    <row r="275" ht="13.5" customHeight="1">
      <c r="A275" s="176"/>
      <c r="B275" s="176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</row>
    <row r="276" ht="13.5" customHeight="1">
      <c r="A276" s="176"/>
      <c r="B276" s="176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</row>
    <row r="277" ht="13.5" customHeight="1">
      <c r="A277" s="176"/>
      <c r="B277" s="176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</row>
    <row r="278" ht="13.5" customHeight="1">
      <c r="A278" s="176"/>
      <c r="B278" s="176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</row>
    <row r="279" ht="13.5" customHeight="1">
      <c r="A279" s="176"/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</row>
    <row r="280" ht="13.5" customHeight="1">
      <c r="A280" s="176"/>
      <c r="B280" s="176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</row>
    <row r="281" ht="13.5" customHeight="1">
      <c r="A281" s="176"/>
      <c r="B281" s="176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</row>
    <row r="282" ht="13.5" customHeight="1">
      <c r="A282" s="176"/>
      <c r="B282" s="176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</row>
    <row r="283" ht="13.5" customHeight="1">
      <c r="A283" s="176"/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</row>
    <row r="284" ht="13.5" customHeight="1">
      <c r="A284" s="176"/>
      <c r="B284" s="176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</row>
    <row r="285" ht="13.5" customHeight="1">
      <c r="A285" s="176"/>
      <c r="B285" s="176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</row>
    <row r="286" ht="13.5" customHeight="1">
      <c r="A286" s="176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</row>
    <row r="287" ht="13.5" customHeight="1">
      <c r="A287" s="176"/>
      <c r="B287" s="176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</row>
    <row r="288" ht="13.5" customHeight="1">
      <c r="A288" s="176"/>
      <c r="B288" s="176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</row>
    <row r="289" ht="13.5" customHeight="1">
      <c r="A289" s="176"/>
      <c r="B289" s="176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</row>
    <row r="290" ht="13.5" customHeight="1">
      <c r="A290" s="176"/>
      <c r="B290" s="176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</row>
    <row r="291" ht="13.5" customHeight="1">
      <c r="A291" s="176"/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</row>
    <row r="292" ht="13.5" customHeight="1">
      <c r="A292" s="176"/>
      <c r="B292" s="176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</row>
    <row r="293" ht="13.5" customHeight="1">
      <c r="A293" s="176"/>
      <c r="B293" s="176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</row>
    <row r="294" ht="13.5" customHeight="1">
      <c r="A294" s="176"/>
      <c r="B294" s="176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</row>
    <row r="295" ht="13.5" customHeight="1">
      <c r="A295" s="176"/>
      <c r="B295" s="176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</row>
    <row r="296" ht="13.5" customHeight="1">
      <c r="A296" s="176"/>
      <c r="B296" s="176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</row>
    <row r="297" ht="13.5" customHeight="1">
      <c r="A297" s="176"/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</row>
    <row r="298" ht="13.5" customHeight="1">
      <c r="A298" s="176"/>
      <c r="B298" s="176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</row>
    <row r="299" ht="13.5" customHeight="1">
      <c r="A299" s="176"/>
      <c r="B299" s="176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</row>
    <row r="300" ht="13.5" customHeight="1">
      <c r="A300" s="176"/>
      <c r="B300" s="176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</row>
    <row r="301" ht="13.5" customHeight="1">
      <c r="A301" s="176"/>
      <c r="B301" s="176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</row>
    <row r="302" ht="13.5" customHeight="1">
      <c r="A302" s="176"/>
      <c r="B302" s="176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</row>
    <row r="303" ht="13.5" customHeight="1">
      <c r="A303" s="176"/>
      <c r="B303" s="176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</row>
    <row r="304" ht="13.5" customHeight="1">
      <c r="A304" s="176"/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</row>
    <row r="305" ht="13.5" customHeight="1">
      <c r="A305" s="176"/>
      <c r="B305" s="176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</row>
    <row r="306" ht="13.5" customHeight="1">
      <c r="A306" s="176"/>
      <c r="B306" s="176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</row>
    <row r="307" ht="13.5" customHeight="1">
      <c r="A307" s="176"/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</row>
    <row r="308" ht="13.5" customHeight="1">
      <c r="A308" s="176"/>
      <c r="B308" s="176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</row>
    <row r="309" ht="13.5" customHeight="1">
      <c r="A309" s="176"/>
      <c r="B309" s="176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</row>
    <row r="310" ht="13.5" customHeight="1">
      <c r="A310" s="176"/>
      <c r="B310" s="176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</row>
    <row r="311" ht="13.5" customHeight="1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</row>
    <row r="312" ht="13.5" customHeight="1">
      <c r="A312" s="176"/>
      <c r="B312" s="176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</row>
    <row r="313" ht="13.5" customHeight="1">
      <c r="A313" s="176"/>
      <c r="B313" s="176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</row>
    <row r="314" ht="13.5" customHeight="1">
      <c r="A314" s="176"/>
      <c r="B314" s="176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</row>
    <row r="315" ht="13.5" customHeight="1">
      <c r="A315" s="176"/>
      <c r="B315" s="176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</row>
    <row r="316" ht="13.5" customHeight="1">
      <c r="A316" s="176"/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</row>
    <row r="317" ht="13.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</row>
    <row r="318" ht="13.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</row>
    <row r="319" ht="13.5" customHeight="1">
      <c r="A319" s="176"/>
      <c r="B319" s="176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</row>
    <row r="320" ht="13.5" customHeight="1">
      <c r="A320" s="176"/>
      <c r="B320" s="176"/>
      <c r="C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</row>
    <row r="321" ht="13.5" customHeight="1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</row>
    <row r="322" ht="13.5" customHeight="1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</row>
    <row r="323" ht="13.5" customHeight="1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</row>
    <row r="324" ht="13.5" customHeight="1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</row>
    <row r="325" ht="13.5" customHeight="1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</row>
    <row r="326" ht="13.5" customHeight="1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</row>
    <row r="327" ht="13.5" customHeight="1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</row>
    <row r="328" ht="13.5" customHeight="1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</row>
    <row r="329" ht="13.5" customHeight="1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</row>
    <row r="330" ht="13.5" customHeight="1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</row>
    <row r="331" ht="13.5" customHeight="1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</row>
    <row r="332" ht="13.5" customHeight="1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</row>
    <row r="333" ht="13.5" customHeight="1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</row>
    <row r="334" ht="13.5" customHeight="1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</row>
    <row r="335" ht="13.5" customHeight="1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</row>
    <row r="336" ht="13.5" customHeight="1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</row>
    <row r="337" ht="13.5" customHeight="1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</row>
    <row r="338" ht="13.5" customHeight="1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</row>
    <row r="339" ht="13.5" customHeight="1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</row>
    <row r="340" ht="13.5" customHeight="1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</row>
    <row r="341" ht="13.5" customHeight="1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</row>
    <row r="342" ht="13.5" customHeight="1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</row>
    <row r="343" ht="13.5" customHeight="1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</row>
    <row r="344" ht="13.5" customHeight="1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</row>
    <row r="345" ht="13.5" customHeight="1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</row>
    <row r="346" ht="13.5" customHeight="1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</row>
    <row r="347" ht="13.5" customHeight="1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</row>
    <row r="348" ht="13.5" customHeight="1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</row>
    <row r="349" ht="13.5" customHeight="1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</row>
    <row r="350" ht="13.5" customHeight="1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</row>
    <row r="351" ht="13.5" customHeight="1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</row>
    <row r="352" ht="13.5" customHeight="1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</row>
    <row r="353" ht="13.5" customHeight="1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</row>
    <row r="354" ht="13.5" customHeight="1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</row>
    <row r="355" ht="13.5" customHeight="1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</row>
    <row r="356" ht="13.5" customHeight="1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</row>
    <row r="357" ht="13.5" customHeight="1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</row>
    <row r="358" ht="13.5" customHeight="1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</row>
    <row r="359" ht="13.5" customHeight="1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</row>
    <row r="360" ht="13.5" customHeight="1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</row>
    <row r="361" ht="13.5" customHeight="1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</row>
    <row r="362" ht="13.5" customHeight="1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</row>
    <row r="363" ht="13.5" customHeight="1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</row>
    <row r="364" ht="13.5" customHeight="1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</row>
    <row r="365" ht="13.5" customHeight="1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</row>
    <row r="366" ht="13.5" customHeight="1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</row>
    <row r="367" ht="13.5" customHeight="1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</row>
    <row r="368" ht="13.5" customHeight="1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</row>
    <row r="369" ht="13.5" customHeight="1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</row>
    <row r="370" ht="13.5" customHeight="1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</row>
    <row r="371" ht="13.5" customHeight="1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</row>
    <row r="372" ht="13.5" customHeight="1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</row>
    <row r="373" ht="13.5" customHeight="1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</row>
    <row r="374" ht="13.5" customHeight="1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</row>
    <row r="375" ht="13.5" customHeight="1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</row>
    <row r="376" ht="13.5" customHeight="1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</row>
    <row r="377" ht="13.5" customHeight="1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</row>
    <row r="378" ht="13.5" customHeight="1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</row>
    <row r="379" ht="13.5" customHeight="1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</row>
    <row r="380" ht="13.5" customHeight="1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</row>
    <row r="381" ht="13.5" customHeight="1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</row>
    <row r="382" ht="13.5" customHeight="1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</row>
    <row r="383" ht="13.5" customHeight="1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</row>
    <row r="384" ht="13.5" customHeight="1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</row>
    <row r="385" ht="13.5" customHeight="1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</row>
    <row r="386" ht="13.5" customHeight="1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</row>
    <row r="387" ht="13.5" customHeight="1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</row>
    <row r="388" ht="13.5" customHeight="1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</row>
    <row r="389" ht="13.5" customHeight="1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</row>
    <row r="390" ht="13.5" customHeight="1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</row>
    <row r="391" ht="13.5" customHeight="1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</row>
    <row r="392" ht="13.5" customHeight="1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</row>
    <row r="393" ht="13.5" customHeight="1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</row>
    <row r="394" ht="13.5" customHeight="1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</row>
    <row r="395" ht="13.5" customHeight="1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</row>
    <row r="396" ht="13.5" customHeight="1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</row>
    <row r="397" ht="13.5" customHeight="1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</row>
    <row r="398" ht="13.5" customHeight="1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</row>
    <row r="399" ht="13.5" customHeight="1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</row>
    <row r="400" ht="13.5" customHeight="1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</row>
    <row r="401" ht="13.5" customHeight="1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</row>
    <row r="402" ht="13.5" customHeight="1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</row>
    <row r="403" ht="13.5" customHeight="1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</row>
    <row r="404" ht="13.5" customHeight="1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</row>
    <row r="405" ht="13.5" customHeight="1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</row>
    <row r="406" ht="13.5" customHeight="1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</row>
    <row r="407" ht="13.5" customHeight="1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</row>
    <row r="408" ht="13.5" customHeight="1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</row>
    <row r="409" ht="13.5" customHeight="1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</row>
    <row r="410" ht="13.5" customHeight="1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</row>
    <row r="411" ht="13.5" customHeight="1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</row>
    <row r="412" ht="13.5" customHeight="1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</row>
    <row r="413" ht="13.5" customHeight="1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</row>
    <row r="414" ht="13.5" customHeight="1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</row>
    <row r="415" ht="13.5" customHeight="1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</row>
    <row r="416" ht="13.5" customHeight="1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</row>
    <row r="417" ht="13.5" customHeight="1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</row>
    <row r="418" ht="13.5" customHeight="1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</row>
    <row r="419" ht="13.5" customHeight="1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</row>
    <row r="420" ht="13.5" customHeight="1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</row>
    <row r="421" ht="13.5" customHeight="1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</row>
    <row r="422" ht="13.5" customHeight="1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</row>
    <row r="423" ht="13.5" customHeight="1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</row>
    <row r="424" ht="13.5" customHeight="1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</row>
    <row r="425" ht="13.5" customHeight="1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</row>
    <row r="426" ht="13.5" customHeight="1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</row>
    <row r="427" ht="13.5" customHeight="1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</row>
    <row r="428" ht="13.5" customHeight="1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</row>
    <row r="429" ht="13.5" customHeight="1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</row>
    <row r="430" ht="13.5" customHeight="1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</row>
    <row r="431" ht="13.5" customHeight="1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</row>
    <row r="432" ht="13.5" customHeight="1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</row>
    <row r="433" ht="13.5" customHeight="1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</row>
    <row r="434" ht="13.5" customHeight="1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</row>
    <row r="435" ht="13.5" customHeight="1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</row>
    <row r="436" ht="13.5" customHeight="1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</row>
    <row r="437" ht="13.5" customHeight="1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</row>
    <row r="438" ht="13.5" customHeight="1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</row>
    <row r="439" ht="13.5" customHeight="1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</row>
    <row r="440" ht="13.5" customHeight="1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</row>
    <row r="441" ht="13.5" customHeight="1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</row>
    <row r="442" ht="13.5" customHeight="1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</row>
    <row r="443" ht="13.5" customHeight="1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</row>
    <row r="444" ht="13.5" customHeight="1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</row>
    <row r="445" ht="13.5" customHeight="1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</row>
    <row r="446" ht="13.5" customHeight="1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</row>
    <row r="447" ht="13.5" customHeight="1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</row>
    <row r="448" ht="13.5" customHeight="1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</row>
    <row r="449" ht="13.5" customHeight="1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</row>
    <row r="450" ht="13.5" customHeight="1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</row>
    <row r="451" ht="13.5" customHeight="1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</row>
    <row r="452" ht="13.5" customHeight="1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</row>
    <row r="453" ht="13.5" customHeight="1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</row>
    <row r="454" ht="13.5" customHeight="1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</row>
    <row r="455" ht="13.5" customHeight="1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</row>
    <row r="456" ht="13.5" customHeight="1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</row>
    <row r="457" ht="13.5" customHeight="1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</row>
    <row r="458" ht="13.5" customHeight="1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</row>
    <row r="459" ht="13.5" customHeight="1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</row>
    <row r="460" ht="13.5" customHeight="1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</row>
    <row r="461" ht="13.5" customHeight="1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</row>
    <row r="462" ht="13.5" customHeight="1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</row>
    <row r="463" ht="13.5" customHeight="1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</row>
    <row r="464" ht="13.5" customHeight="1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</row>
    <row r="465" ht="13.5" customHeight="1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</row>
    <row r="466" ht="13.5" customHeight="1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</row>
    <row r="467" ht="13.5" customHeight="1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</row>
    <row r="468" ht="13.5" customHeight="1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</row>
    <row r="469" ht="13.5" customHeight="1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</row>
    <row r="470" ht="13.5" customHeight="1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</row>
    <row r="471" ht="13.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</row>
    <row r="472" ht="13.5" customHeight="1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</row>
    <row r="473" ht="13.5" customHeight="1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</row>
    <row r="474" ht="13.5" customHeight="1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</row>
    <row r="475" ht="13.5" customHeight="1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</row>
    <row r="476" ht="13.5" customHeight="1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</row>
    <row r="477" ht="13.5" customHeight="1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</row>
    <row r="478" ht="13.5" customHeight="1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</row>
    <row r="479" ht="13.5" customHeight="1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</row>
    <row r="480" ht="13.5" customHeight="1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</row>
    <row r="481" ht="13.5" customHeight="1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</row>
    <row r="482" ht="13.5" customHeight="1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</row>
    <row r="483" ht="13.5" customHeight="1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</row>
    <row r="484" ht="13.5" customHeight="1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</row>
    <row r="485" ht="13.5" customHeight="1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</row>
    <row r="486" ht="13.5" customHeight="1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</row>
    <row r="487" ht="13.5" customHeight="1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</row>
    <row r="488" ht="13.5" customHeight="1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</row>
    <row r="489" ht="13.5" customHeight="1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</row>
    <row r="490" ht="13.5" customHeight="1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</row>
    <row r="491" ht="13.5" customHeight="1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</row>
    <row r="492" ht="13.5" customHeight="1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</row>
    <row r="493" ht="13.5" customHeight="1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</row>
    <row r="494" ht="13.5" customHeight="1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</row>
    <row r="495" ht="13.5" customHeight="1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</row>
    <row r="496" ht="13.5" customHeight="1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</row>
    <row r="497" ht="13.5" customHeight="1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</row>
    <row r="498" ht="13.5" customHeight="1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</row>
    <row r="499" ht="13.5" customHeight="1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</row>
    <row r="500" ht="13.5" customHeight="1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</row>
    <row r="501" ht="13.5" customHeight="1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</row>
    <row r="502" ht="13.5" customHeight="1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</row>
    <row r="503" ht="13.5" customHeight="1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</row>
    <row r="504" ht="13.5" customHeight="1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</row>
    <row r="505" ht="13.5" customHeight="1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</row>
    <row r="506" ht="13.5" customHeight="1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</row>
    <row r="507" ht="13.5" customHeight="1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</row>
    <row r="508" ht="13.5" customHeight="1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</row>
    <row r="509" ht="13.5" customHeight="1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</row>
    <row r="510" ht="13.5" customHeight="1">
      <c r="A510" s="176"/>
      <c r="B510" s="176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</row>
    <row r="511" ht="13.5" customHeight="1">
      <c r="A511" s="176"/>
      <c r="B511" s="176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</row>
    <row r="512" ht="13.5" customHeight="1">
      <c r="A512" s="176"/>
      <c r="B512" s="176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</row>
    <row r="513" ht="13.5" customHeight="1">
      <c r="A513" s="176"/>
      <c r="B513" s="176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</row>
    <row r="514" ht="13.5" customHeight="1">
      <c r="A514" s="176"/>
      <c r="B514" s="176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</row>
    <row r="515" ht="13.5" customHeight="1">
      <c r="A515" s="176"/>
      <c r="B515" s="176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</row>
    <row r="516" ht="13.5" customHeight="1">
      <c r="A516" s="176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</row>
    <row r="517" ht="13.5" customHeight="1">
      <c r="A517" s="176"/>
      <c r="B517" s="176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</row>
    <row r="518" ht="13.5" customHeight="1">
      <c r="A518" s="176"/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</row>
    <row r="519" ht="13.5" customHeight="1">
      <c r="A519" s="176"/>
      <c r="B519" s="176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</row>
    <row r="520" ht="13.5" customHeight="1">
      <c r="A520" s="176"/>
      <c r="B520" s="176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</row>
    <row r="521" ht="13.5" customHeight="1">
      <c r="A521" s="176"/>
      <c r="B521" s="176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</row>
    <row r="522" ht="13.5" customHeight="1">
      <c r="A522" s="176"/>
      <c r="B522" s="176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</row>
    <row r="523" ht="13.5" customHeight="1">
      <c r="A523" s="176"/>
      <c r="B523" s="176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</row>
    <row r="524" ht="13.5" customHeight="1">
      <c r="A524" s="176"/>
      <c r="B524" s="176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</row>
    <row r="525" ht="13.5" customHeight="1">
      <c r="A525" s="176"/>
      <c r="B525" s="176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</row>
    <row r="526" ht="13.5" customHeight="1">
      <c r="A526" s="176"/>
      <c r="B526" s="176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</row>
    <row r="527" ht="13.5" customHeight="1">
      <c r="A527" s="176"/>
      <c r="B527" s="176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</row>
    <row r="528" ht="13.5" customHeight="1">
      <c r="A528" s="176"/>
      <c r="B528" s="176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</row>
    <row r="529" ht="13.5" customHeight="1">
      <c r="A529" s="176"/>
      <c r="B529" s="176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</row>
    <row r="530" ht="13.5" customHeight="1">
      <c r="A530" s="176"/>
      <c r="B530" s="176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</row>
    <row r="531" ht="13.5" customHeight="1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</row>
    <row r="532" ht="13.5" customHeight="1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</row>
    <row r="533" ht="13.5" customHeight="1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</row>
    <row r="534" ht="13.5" customHeight="1">
      <c r="A534" s="176"/>
      <c r="B534" s="176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</row>
    <row r="535" ht="13.5" customHeight="1">
      <c r="A535" s="176"/>
      <c r="B535" s="176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</row>
    <row r="536" ht="13.5" customHeight="1">
      <c r="A536" s="176"/>
      <c r="B536" s="176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</row>
    <row r="537" ht="13.5" customHeight="1">
      <c r="A537" s="176"/>
      <c r="B537" s="176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</row>
    <row r="538" ht="13.5" customHeight="1">
      <c r="A538" s="176"/>
      <c r="B538" s="176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</row>
    <row r="539" ht="13.5" customHeight="1">
      <c r="A539" s="176"/>
      <c r="B539" s="176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</row>
    <row r="540" ht="13.5" customHeight="1">
      <c r="A540" s="176"/>
      <c r="B540" s="176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</row>
    <row r="541" ht="13.5" customHeight="1">
      <c r="A541" s="176"/>
      <c r="B541" s="176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</row>
    <row r="542" ht="13.5" customHeight="1">
      <c r="A542" s="176"/>
      <c r="B542" s="176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</row>
    <row r="543" ht="13.5" customHeight="1">
      <c r="A543" s="176"/>
      <c r="B543" s="176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</row>
    <row r="544" ht="13.5" customHeight="1">
      <c r="A544" s="176"/>
      <c r="B544" s="176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</row>
    <row r="545" ht="13.5" customHeight="1">
      <c r="A545" s="176"/>
      <c r="B545" s="176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</row>
    <row r="546" ht="13.5" customHeight="1">
      <c r="A546" s="176"/>
      <c r="B546" s="176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</row>
    <row r="547" ht="13.5" customHeight="1">
      <c r="A547" s="176"/>
      <c r="B547" s="176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</row>
    <row r="548" ht="13.5" customHeight="1">
      <c r="A548" s="176"/>
      <c r="B548" s="176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</row>
    <row r="549" ht="13.5" customHeight="1">
      <c r="A549" s="176"/>
      <c r="B549" s="176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</row>
    <row r="550" ht="13.5" customHeight="1">
      <c r="A550" s="176"/>
      <c r="B550" s="176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</row>
    <row r="551" ht="13.5" customHeight="1">
      <c r="A551" s="176"/>
      <c r="B551" s="176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</row>
    <row r="552" ht="13.5" customHeight="1">
      <c r="A552" s="176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</row>
    <row r="553" ht="13.5" customHeight="1">
      <c r="A553" s="176"/>
      <c r="B553" s="176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</row>
    <row r="554" ht="13.5" customHeight="1">
      <c r="A554" s="176"/>
      <c r="B554" s="176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</row>
    <row r="555" ht="13.5" customHeight="1">
      <c r="A555" s="176"/>
      <c r="B555" s="176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</row>
    <row r="556" ht="13.5" customHeight="1">
      <c r="A556" s="176"/>
      <c r="B556" s="176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</row>
    <row r="557" ht="13.5" customHeight="1">
      <c r="A557" s="176"/>
      <c r="B557" s="176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</row>
    <row r="558" ht="13.5" customHeight="1">
      <c r="A558" s="176"/>
      <c r="B558" s="176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</row>
    <row r="559" ht="13.5" customHeight="1">
      <c r="A559" s="176"/>
      <c r="B559" s="176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</row>
    <row r="560" ht="13.5" customHeight="1">
      <c r="A560" s="176"/>
      <c r="B560" s="176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</row>
    <row r="561" ht="13.5" customHeight="1">
      <c r="A561" s="176"/>
      <c r="B561" s="176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</row>
    <row r="562" ht="13.5" customHeight="1">
      <c r="A562" s="176"/>
      <c r="B562" s="176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</row>
    <row r="563" ht="13.5" customHeight="1">
      <c r="A563" s="176"/>
      <c r="B563" s="176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</row>
    <row r="564" ht="13.5" customHeight="1">
      <c r="A564" s="176"/>
      <c r="B564" s="176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</row>
    <row r="565" ht="13.5" customHeight="1">
      <c r="A565" s="176"/>
      <c r="B565" s="176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</row>
    <row r="566" ht="13.5" customHeight="1">
      <c r="A566" s="176"/>
      <c r="B566" s="176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</row>
    <row r="567" ht="13.5" customHeight="1">
      <c r="A567" s="176"/>
      <c r="B567" s="176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</row>
    <row r="568" ht="13.5" customHeight="1">
      <c r="A568" s="176"/>
      <c r="B568" s="176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</row>
    <row r="569" ht="13.5" customHeight="1">
      <c r="A569" s="176"/>
      <c r="B569" s="176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</row>
    <row r="570" ht="13.5" customHeight="1">
      <c r="A570" s="176"/>
      <c r="B570" s="176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</row>
    <row r="571" ht="13.5" customHeight="1">
      <c r="A571" s="176"/>
      <c r="B571" s="176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</row>
    <row r="572" ht="13.5" customHeight="1">
      <c r="A572" s="176"/>
      <c r="B572" s="176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</row>
    <row r="573" ht="13.5" customHeight="1">
      <c r="A573" s="176"/>
      <c r="B573" s="176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</row>
    <row r="574" ht="13.5" customHeight="1">
      <c r="A574" s="176"/>
      <c r="B574" s="176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</row>
    <row r="575" ht="13.5" customHeight="1">
      <c r="A575" s="176"/>
      <c r="B575" s="176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</row>
    <row r="576" ht="13.5" customHeight="1">
      <c r="A576" s="176"/>
      <c r="B576" s="176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</row>
    <row r="577" ht="13.5" customHeight="1">
      <c r="A577" s="176"/>
      <c r="B577" s="176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</row>
    <row r="578" ht="13.5" customHeight="1">
      <c r="A578" s="176"/>
      <c r="B578" s="176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</row>
    <row r="579" ht="13.5" customHeight="1">
      <c r="A579" s="176"/>
      <c r="B579" s="176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</row>
    <row r="580" ht="13.5" customHeight="1">
      <c r="A580" s="176"/>
      <c r="B580" s="176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</row>
    <row r="581" ht="13.5" customHeight="1">
      <c r="A581" s="176"/>
      <c r="B581" s="176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</row>
    <row r="582" ht="13.5" customHeight="1">
      <c r="A582" s="176"/>
      <c r="B582" s="176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</row>
    <row r="583" ht="13.5" customHeight="1">
      <c r="A583" s="176"/>
      <c r="B583" s="176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</row>
    <row r="584" ht="13.5" customHeight="1">
      <c r="A584" s="176"/>
      <c r="B584" s="176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</row>
    <row r="585" ht="13.5" customHeight="1">
      <c r="A585" s="176"/>
      <c r="B585" s="176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</row>
    <row r="586" ht="13.5" customHeight="1">
      <c r="A586" s="176"/>
      <c r="B586" s="176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</row>
    <row r="587" ht="13.5" customHeight="1">
      <c r="A587" s="176"/>
      <c r="B587" s="176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</row>
    <row r="588" ht="13.5" customHeight="1">
      <c r="A588" s="176"/>
      <c r="B588" s="176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</row>
    <row r="589" ht="13.5" customHeight="1">
      <c r="A589" s="176"/>
      <c r="B589" s="176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</row>
    <row r="590" ht="13.5" customHeight="1">
      <c r="A590" s="176"/>
      <c r="B590" s="176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</row>
    <row r="591" ht="13.5" customHeight="1">
      <c r="A591" s="176"/>
      <c r="B591" s="176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</row>
    <row r="592" ht="13.5" customHeight="1">
      <c r="A592" s="176"/>
      <c r="B592" s="176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</row>
    <row r="593" ht="13.5" customHeight="1">
      <c r="A593" s="176"/>
      <c r="B593" s="176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</row>
    <row r="594" ht="13.5" customHeight="1">
      <c r="A594" s="176"/>
      <c r="B594" s="176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</row>
    <row r="595" ht="13.5" customHeight="1">
      <c r="A595" s="176"/>
      <c r="B595" s="176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</row>
    <row r="596" ht="13.5" customHeight="1">
      <c r="A596" s="176"/>
      <c r="B596" s="176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</row>
    <row r="597" ht="13.5" customHeight="1">
      <c r="A597" s="176"/>
      <c r="B597" s="176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</row>
    <row r="598" ht="13.5" customHeight="1">
      <c r="A598" s="176"/>
      <c r="B598" s="176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</row>
    <row r="599" ht="13.5" customHeight="1">
      <c r="A599" s="176"/>
      <c r="B599" s="176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</row>
    <row r="600" ht="13.5" customHeight="1">
      <c r="A600" s="176"/>
      <c r="B600" s="176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</row>
    <row r="601" ht="13.5" customHeight="1">
      <c r="A601" s="176"/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</row>
    <row r="602" ht="13.5" customHeight="1">
      <c r="A602" s="176"/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</row>
    <row r="603" ht="13.5" customHeight="1">
      <c r="A603" s="176"/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</row>
    <row r="604" ht="13.5" customHeight="1">
      <c r="A604" s="176"/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</row>
    <row r="605" ht="13.5" customHeight="1">
      <c r="A605" s="176"/>
      <c r="B605" s="176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</row>
    <row r="606" ht="13.5" customHeight="1">
      <c r="A606" s="176"/>
      <c r="B606" s="176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</row>
    <row r="607" ht="13.5" customHeight="1">
      <c r="A607" s="176"/>
      <c r="B607" s="176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</row>
    <row r="608" ht="13.5" customHeight="1">
      <c r="A608" s="176"/>
      <c r="B608" s="176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</row>
    <row r="609" ht="13.5" customHeight="1">
      <c r="A609" s="176"/>
      <c r="B609" s="176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</row>
    <row r="610" ht="13.5" customHeight="1">
      <c r="A610" s="176"/>
      <c r="B610" s="176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</row>
    <row r="611" ht="13.5" customHeight="1">
      <c r="A611" s="176"/>
      <c r="B611" s="176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</row>
    <row r="612" ht="13.5" customHeight="1">
      <c r="A612" s="176"/>
      <c r="B612" s="176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</row>
    <row r="613" ht="13.5" customHeight="1">
      <c r="A613" s="176"/>
      <c r="B613" s="176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</row>
    <row r="614" ht="13.5" customHeight="1">
      <c r="A614" s="176"/>
      <c r="B614" s="176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</row>
    <row r="615" ht="13.5" customHeight="1">
      <c r="A615" s="176"/>
      <c r="B615" s="176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</row>
    <row r="616" ht="13.5" customHeight="1">
      <c r="A616" s="176"/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</row>
    <row r="617" ht="13.5" customHeight="1">
      <c r="A617" s="176"/>
      <c r="B617" s="176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</row>
    <row r="618" ht="13.5" customHeight="1">
      <c r="A618" s="176"/>
      <c r="B618" s="176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</row>
    <row r="619" ht="13.5" customHeight="1">
      <c r="A619" s="176"/>
      <c r="B619" s="176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</row>
    <row r="620" ht="13.5" customHeight="1">
      <c r="A620" s="176"/>
      <c r="B620" s="176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</row>
    <row r="621" ht="13.5" customHeight="1">
      <c r="A621" s="176"/>
      <c r="B621" s="176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</row>
    <row r="622" ht="13.5" customHeight="1">
      <c r="A622" s="176"/>
      <c r="B622" s="176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</row>
    <row r="623" ht="13.5" customHeight="1">
      <c r="A623" s="176"/>
      <c r="B623" s="176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</row>
    <row r="624" ht="13.5" customHeight="1">
      <c r="A624" s="176"/>
      <c r="B624" s="176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</row>
    <row r="625" ht="13.5" customHeight="1">
      <c r="A625" s="176"/>
      <c r="B625" s="176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</row>
    <row r="626" ht="13.5" customHeight="1">
      <c r="A626" s="176"/>
      <c r="B626" s="176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</row>
    <row r="627" ht="13.5" customHeight="1">
      <c r="A627" s="176"/>
      <c r="B627" s="176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</row>
    <row r="628" ht="13.5" customHeight="1">
      <c r="A628" s="176"/>
      <c r="B628" s="176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</row>
    <row r="629" ht="13.5" customHeight="1">
      <c r="A629" s="176"/>
      <c r="B629" s="176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</row>
    <row r="630" ht="13.5" customHeight="1">
      <c r="A630" s="176"/>
      <c r="B630" s="176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</row>
    <row r="631" ht="13.5" customHeight="1">
      <c r="A631" s="176"/>
      <c r="B631" s="176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</row>
    <row r="632" ht="13.5" customHeight="1">
      <c r="A632" s="176"/>
      <c r="B632" s="176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</row>
    <row r="633" ht="13.5" customHeight="1">
      <c r="A633" s="176"/>
      <c r="B633" s="176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</row>
    <row r="634" ht="13.5" customHeight="1">
      <c r="A634" s="176"/>
      <c r="B634" s="176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</row>
    <row r="635" ht="13.5" customHeight="1">
      <c r="A635" s="176"/>
      <c r="B635" s="176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</row>
    <row r="636" ht="13.5" customHeight="1">
      <c r="A636" s="176"/>
      <c r="B636" s="176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</row>
    <row r="637" ht="13.5" customHeight="1">
      <c r="A637" s="176"/>
      <c r="B637" s="176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</row>
    <row r="638" ht="13.5" customHeight="1">
      <c r="A638" s="176"/>
      <c r="B638" s="176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</row>
    <row r="639" ht="13.5" customHeight="1">
      <c r="A639" s="176"/>
      <c r="B639" s="176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</row>
    <row r="640" ht="13.5" customHeight="1">
      <c r="A640" s="176"/>
      <c r="B640" s="176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</row>
    <row r="641" ht="13.5" customHeight="1">
      <c r="A641" s="176"/>
      <c r="B641" s="176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</row>
    <row r="642" ht="13.5" customHeight="1">
      <c r="A642" s="176"/>
      <c r="B642" s="176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</row>
    <row r="643" ht="13.5" customHeight="1">
      <c r="A643" s="176"/>
      <c r="B643" s="176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</row>
    <row r="644" ht="13.5" customHeight="1">
      <c r="A644" s="176"/>
      <c r="B644" s="176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</row>
    <row r="645" ht="13.5" customHeight="1">
      <c r="A645" s="176"/>
      <c r="B645" s="176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</row>
    <row r="646" ht="13.5" customHeight="1">
      <c r="A646" s="176"/>
      <c r="B646" s="176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</row>
    <row r="647" ht="13.5" customHeight="1">
      <c r="A647" s="176"/>
      <c r="B647" s="176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</row>
    <row r="648" ht="13.5" customHeight="1">
      <c r="A648" s="176"/>
      <c r="B648" s="176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</row>
    <row r="649" ht="13.5" customHeight="1">
      <c r="A649" s="176"/>
      <c r="B649" s="176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</row>
    <row r="650" ht="13.5" customHeight="1">
      <c r="A650" s="176"/>
      <c r="B650" s="176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</row>
    <row r="651" ht="13.5" customHeight="1">
      <c r="A651" s="176"/>
      <c r="B651" s="176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</row>
    <row r="652" ht="13.5" customHeight="1">
      <c r="A652" s="176"/>
      <c r="B652" s="176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</row>
    <row r="653" ht="13.5" customHeight="1">
      <c r="A653" s="176"/>
      <c r="B653" s="176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</row>
    <row r="654" ht="13.5" customHeight="1">
      <c r="A654" s="176"/>
      <c r="B654" s="176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</row>
    <row r="655" ht="13.5" customHeight="1">
      <c r="A655" s="176"/>
      <c r="B655" s="176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</row>
    <row r="656" ht="13.5" customHeight="1">
      <c r="A656" s="176"/>
      <c r="B656" s="176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</row>
    <row r="657" ht="13.5" customHeight="1">
      <c r="A657" s="176"/>
      <c r="B657" s="176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</row>
    <row r="658" ht="13.5" customHeight="1">
      <c r="A658" s="176"/>
      <c r="B658" s="176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</row>
    <row r="659" ht="13.5" customHeight="1">
      <c r="A659" s="176"/>
      <c r="B659" s="176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</row>
    <row r="660" ht="13.5" customHeight="1">
      <c r="A660" s="176"/>
      <c r="B660" s="176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</row>
    <row r="661" ht="13.5" customHeight="1">
      <c r="A661" s="176"/>
      <c r="B661" s="176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</row>
    <row r="662" ht="13.5" customHeight="1">
      <c r="A662" s="176"/>
      <c r="B662" s="176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</row>
    <row r="663" ht="13.5" customHeight="1">
      <c r="A663" s="176"/>
      <c r="B663" s="176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</row>
    <row r="664" ht="13.5" customHeight="1">
      <c r="A664" s="176"/>
      <c r="B664" s="176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</row>
    <row r="665" ht="13.5" customHeight="1">
      <c r="A665" s="176"/>
      <c r="B665" s="176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</row>
    <row r="666" ht="13.5" customHeight="1">
      <c r="A666" s="176"/>
      <c r="B666" s="176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</row>
    <row r="667" ht="13.5" customHeight="1">
      <c r="A667" s="176"/>
      <c r="B667" s="176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</row>
    <row r="668" ht="13.5" customHeight="1">
      <c r="A668" s="176"/>
      <c r="B668" s="176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</row>
    <row r="669" ht="13.5" customHeight="1">
      <c r="A669" s="176"/>
      <c r="B669" s="176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</row>
    <row r="670" ht="13.5" customHeight="1">
      <c r="A670" s="176"/>
      <c r="B670" s="176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</row>
    <row r="671" ht="13.5" customHeight="1">
      <c r="A671" s="176"/>
      <c r="B671" s="176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</row>
    <row r="672" ht="13.5" customHeight="1">
      <c r="A672" s="176"/>
      <c r="B672" s="176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</row>
    <row r="673" ht="13.5" customHeight="1">
      <c r="A673" s="176"/>
      <c r="B673" s="176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</row>
    <row r="674" ht="13.5" customHeight="1">
      <c r="A674" s="176"/>
      <c r="B674" s="176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</row>
    <row r="675" ht="13.5" customHeight="1">
      <c r="A675" s="176"/>
      <c r="B675" s="176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</row>
    <row r="676" ht="13.5" customHeight="1">
      <c r="A676" s="176"/>
      <c r="B676" s="176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</row>
    <row r="677" ht="13.5" customHeight="1">
      <c r="A677" s="176"/>
      <c r="B677" s="176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</row>
    <row r="678" ht="13.5" customHeight="1">
      <c r="A678" s="176"/>
      <c r="B678" s="176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</row>
    <row r="679" ht="13.5" customHeight="1">
      <c r="A679" s="176"/>
      <c r="B679" s="176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</row>
    <row r="680" ht="13.5" customHeight="1">
      <c r="A680" s="176"/>
      <c r="B680" s="176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</row>
    <row r="681" ht="13.5" customHeight="1">
      <c r="A681" s="176"/>
      <c r="B681" s="176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</row>
    <row r="682" ht="13.5" customHeight="1">
      <c r="A682" s="176"/>
      <c r="B682" s="176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</row>
    <row r="683" ht="13.5" customHeight="1">
      <c r="A683" s="176"/>
      <c r="B683" s="176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</row>
    <row r="684" ht="13.5" customHeight="1">
      <c r="A684" s="176"/>
      <c r="B684" s="176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</row>
    <row r="685" ht="13.5" customHeight="1">
      <c r="A685" s="176"/>
      <c r="B685" s="176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</row>
    <row r="686" ht="13.5" customHeight="1">
      <c r="A686" s="176"/>
      <c r="B686" s="176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</row>
    <row r="687" ht="13.5" customHeight="1">
      <c r="A687" s="176"/>
      <c r="B687" s="176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</row>
    <row r="688" ht="13.5" customHeight="1">
      <c r="A688" s="176"/>
      <c r="B688" s="176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</row>
    <row r="689" ht="13.5" customHeight="1">
      <c r="A689" s="176"/>
      <c r="B689" s="176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</row>
    <row r="690" ht="13.5" customHeight="1">
      <c r="A690" s="176"/>
      <c r="B690" s="176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</row>
    <row r="691" ht="13.5" customHeight="1">
      <c r="A691" s="176"/>
      <c r="B691" s="176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</row>
    <row r="692" ht="13.5" customHeight="1">
      <c r="A692" s="176"/>
      <c r="B692" s="176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</row>
    <row r="693" ht="13.5" customHeight="1">
      <c r="A693" s="176"/>
      <c r="B693" s="176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</row>
    <row r="694" ht="13.5" customHeight="1">
      <c r="A694" s="176"/>
      <c r="B694" s="176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</row>
    <row r="695" ht="13.5" customHeight="1">
      <c r="A695" s="176"/>
      <c r="B695" s="176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</row>
    <row r="696" ht="13.5" customHeight="1">
      <c r="A696" s="176"/>
      <c r="B696" s="176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</row>
    <row r="697" ht="13.5" customHeight="1">
      <c r="A697" s="176"/>
      <c r="B697" s="176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</row>
    <row r="698" ht="13.5" customHeight="1">
      <c r="A698" s="176"/>
      <c r="B698" s="176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</row>
    <row r="699" ht="13.5" customHeight="1">
      <c r="A699" s="176"/>
      <c r="B699" s="176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</row>
    <row r="700" ht="13.5" customHeight="1">
      <c r="A700" s="176"/>
      <c r="B700" s="176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</row>
    <row r="701" ht="13.5" customHeight="1">
      <c r="A701" s="176"/>
      <c r="B701" s="176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</row>
    <row r="702" ht="13.5" customHeight="1">
      <c r="A702" s="176"/>
      <c r="B702" s="176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</row>
    <row r="703" ht="13.5" customHeight="1">
      <c r="A703" s="176"/>
      <c r="B703" s="176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</row>
    <row r="704" ht="13.5" customHeight="1">
      <c r="A704" s="176"/>
      <c r="B704" s="176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</row>
    <row r="705" ht="13.5" customHeight="1">
      <c r="A705" s="176"/>
      <c r="B705" s="176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</row>
    <row r="706" ht="13.5" customHeight="1">
      <c r="A706" s="176"/>
      <c r="B706" s="176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</row>
    <row r="707" ht="13.5" customHeight="1">
      <c r="A707" s="176"/>
      <c r="B707" s="176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</row>
    <row r="708" ht="13.5" customHeight="1">
      <c r="A708" s="176"/>
      <c r="B708" s="176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</row>
    <row r="709" ht="13.5" customHeight="1">
      <c r="A709" s="176"/>
      <c r="B709" s="176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</row>
    <row r="710" ht="13.5" customHeight="1">
      <c r="A710" s="176"/>
      <c r="B710" s="176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</row>
    <row r="711" ht="13.5" customHeight="1">
      <c r="A711" s="176"/>
      <c r="B711" s="176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</row>
    <row r="712" ht="13.5" customHeight="1">
      <c r="A712" s="176"/>
      <c r="B712" s="176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</row>
    <row r="713" ht="13.5" customHeight="1">
      <c r="A713" s="176"/>
      <c r="B713" s="176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</row>
    <row r="714" ht="13.5" customHeight="1">
      <c r="A714" s="176"/>
      <c r="B714" s="176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</row>
    <row r="715" ht="13.5" customHeight="1">
      <c r="A715" s="176"/>
      <c r="B715" s="176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</row>
    <row r="716" ht="13.5" customHeight="1">
      <c r="A716" s="176"/>
      <c r="B716" s="176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</row>
    <row r="717" ht="13.5" customHeight="1">
      <c r="A717" s="176"/>
      <c r="B717" s="176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</row>
    <row r="718" ht="13.5" customHeight="1">
      <c r="A718" s="176"/>
      <c r="B718" s="176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</row>
    <row r="719" ht="13.5" customHeight="1">
      <c r="A719" s="176"/>
      <c r="B719" s="176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</row>
    <row r="720" ht="13.5" customHeight="1">
      <c r="A720" s="176"/>
      <c r="B720" s="176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</row>
    <row r="721" ht="13.5" customHeight="1">
      <c r="A721" s="176"/>
      <c r="B721" s="176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</row>
    <row r="722" ht="13.5" customHeight="1">
      <c r="A722" s="176"/>
      <c r="B722" s="176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</row>
    <row r="723" ht="13.5" customHeight="1">
      <c r="A723" s="176"/>
      <c r="B723" s="176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</row>
    <row r="724" ht="13.5" customHeight="1">
      <c r="A724" s="176"/>
      <c r="B724" s="176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</row>
    <row r="725" ht="13.5" customHeight="1">
      <c r="A725" s="176"/>
      <c r="B725" s="176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</row>
    <row r="726" ht="13.5" customHeight="1">
      <c r="A726" s="176"/>
      <c r="B726" s="176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</row>
    <row r="727" ht="13.5" customHeight="1">
      <c r="A727" s="176"/>
      <c r="B727" s="176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</row>
    <row r="728" ht="13.5" customHeight="1">
      <c r="A728" s="176"/>
      <c r="B728" s="176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</row>
    <row r="729" ht="13.5" customHeight="1">
      <c r="A729" s="176"/>
      <c r="B729" s="176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</row>
    <row r="730" ht="13.5" customHeight="1">
      <c r="A730" s="176"/>
      <c r="B730" s="176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</row>
    <row r="731" ht="13.5" customHeight="1">
      <c r="A731" s="176"/>
      <c r="B731" s="176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</row>
    <row r="732" ht="13.5" customHeight="1">
      <c r="A732" s="176"/>
      <c r="B732" s="176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</row>
    <row r="733" ht="13.5" customHeight="1">
      <c r="A733" s="176"/>
      <c r="B733" s="176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</row>
    <row r="734" ht="13.5" customHeight="1">
      <c r="A734" s="176"/>
      <c r="B734" s="176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</row>
    <row r="735" ht="13.5" customHeight="1">
      <c r="A735" s="176"/>
      <c r="B735" s="176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</row>
    <row r="736" ht="13.5" customHeight="1">
      <c r="A736" s="176"/>
      <c r="B736" s="176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</row>
    <row r="737" ht="13.5" customHeight="1">
      <c r="A737" s="176"/>
      <c r="B737" s="176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</row>
    <row r="738" ht="13.5" customHeight="1">
      <c r="A738" s="176"/>
      <c r="B738" s="176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</row>
    <row r="739" ht="13.5" customHeight="1">
      <c r="A739" s="176"/>
      <c r="B739" s="176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</row>
    <row r="740" ht="13.5" customHeight="1">
      <c r="A740" s="176"/>
      <c r="B740" s="176"/>
      <c r="C740" s="176"/>
      <c r="D740" s="176"/>
      <c r="E740" s="176"/>
      <c r="F740" s="176"/>
      <c r="G740" s="176"/>
      <c r="H740" s="176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</row>
    <row r="741" ht="13.5" customHeight="1">
      <c r="A741" s="176"/>
      <c r="B741" s="176"/>
      <c r="C741" s="176"/>
      <c r="D741" s="176"/>
      <c r="E741" s="176"/>
      <c r="F741" s="176"/>
      <c r="G741" s="176"/>
      <c r="H741" s="176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</row>
    <row r="742" ht="13.5" customHeight="1">
      <c r="A742" s="176"/>
      <c r="B742" s="176"/>
      <c r="C742" s="176"/>
      <c r="D742" s="176"/>
      <c r="E742" s="176"/>
      <c r="F742" s="176"/>
      <c r="G742" s="176"/>
      <c r="H742" s="176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</row>
    <row r="743" ht="13.5" customHeight="1">
      <c r="A743" s="176"/>
      <c r="B743" s="176"/>
      <c r="C743" s="176"/>
      <c r="D743" s="176"/>
      <c r="E743" s="176"/>
      <c r="F743" s="176"/>
      <c r="G743" s="176"/>
      <c r="H743" s="176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</row>
    <row r="744" ht="13.5" customHeight="1">
      <c r="A744" s="176"/>
      <c r="B744" s="176"/>
      <c r="C744" s="176"/>
      <c r="D744" s="176"/>
      <c r="E744" s="176"/>
      <c r="F744" s="176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</row>
    <row r="745" ht="13.5" customHeight="1">
      <c r="A745" s="176"/>
      <c r="B745" s="176"/>
      <c r="C745" s="176"/>
      <c r="D745" s="176"/>
      <c r="E745" s="176"/>
      <c r="F745" s="176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</row>
    <row r="746" ht="13.5" customHeight="1">
      <c r="A746" s="176"/>
      <c r="B746" s="176"/>
      <c r="C746" s="176"/>
      <c r="D746" s="176"/>
      <c r="E746" s="176"/>
      <c r="F746" s="176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</row>
    <row r="747" ht="13.5" customHeight="1">
      <c r="A747" s="176"/>
      <c r="B747" s="176"/>
      <c r="C747" s="176"/>
      <c r="D747" s="176"/>
      <c r="E747" s="176"/>
      <c r="F747" s="176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</row>
    <row r="748" ht="13.5" customHeight="1">
      <c r="A748" s="176"/>
      <c r="B748" s="176"/>
      <c r="C748" s="176"/>
      <c r="D748" s="176"/>
      <c r="E748" s="176"/>
      <c r="F748" s="176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</row>
    <row r="749" ht="13.5" customHeight="1">
      <c r="A749" s="176"/>
      <c r="B749" s="176"/>
      <c r="C749" s="176"/>
      <c r="D749" s="176"/>
      <c r="E749" s="176"/>
      <c r="F749" s="176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</row>
    <row r="750" ht="13.5" customHeight="1">
      <c r="A750" s="176"/>
      <c r="B750" s="176"/>
      <c r="C750" s="176"/>
      <c r="D750" s="176"/>
      <c r="E750" s="176"/>
      <c r="F750" s="176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</row>
    <row r="751" ht="13.5" customHeight="1">
      <c r="A751" s="176"/>
      <c r="B751" s="176"/>
      <c r="C751" s="176"/>
      <c r="D751" s="176"/>
      <c r="E751" s="176"/>
      <c r="F751" s="176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</row>
    <row r="752" ht="13.5" customHeight="1">
      <c r="A752" s="176"/>
      <c r="B752" s="176"/>
      <c r="C752" s="176"/>
      <c r="D752" s="176"/>
      <c r="E752" s="176"/>
      <c r="F752" s="176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</row>
    <row r="753" ht="13.5" customHeight="1">
      <c r="A753" s="176"/>
      <c r="B753" s="176"/>
      <c r="C753" s="176"/>
      <c r="D753" s="176"/>
      <c r="E753" s="176"/>
      <c r="F753" s="176"/>
      <c r="G753" s="176"/>
      <c r="H753" s="176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</row>
    <row r="754" ht="13.5" customHeight="1">
      <c r="A754" s="176"/>
      <c r="B754" s="176"/>
      <c r="C754" s="176"/>
      <c r="D754" s="176"/>
      <c r="E754" s="176"/>
      <c r="F754" s="176"/>
      <c r="G754" s="176"/>
      <c r="H754" s="176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</row>
    <row r="755" ht="13.5" customHeight="1">
      <c r="A755" s="176"/>
      <c r="B755" s="176"/>
      <c r="C755" s="176"/>
      <c r="D755" s="176"/>
      <c r="E755" s="176"/>
      <c r="F755" s="176"/>
      <c r="G755" s="176"/>
      <c r="H755" s="176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</row>
    <row r="756" ht="13.5" customHeight="1">
      <c r="A756" s="176"/>
      <c r="B756" s="176"/>
      <c r="C756" s="176"/>
      <c r="D756" s="176"/>
      <c r="E756" s="176"/>
      <c r="F756" s="176"/>
      <c r="G756" s="176"/>
      <c r="H756" s="176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</row>
    <row r="757" ht="13.5" customHeight="1">
      <c r="A757" s="176"/>
      <c r="B757" s="176"/>
      <c r="C757" s="176"/>
      <c r="D757" s="176"/>
      <c r="E757" s="176"/>
      <c r="F757" s="176"/>
      <c r="G757" s="176"/>
      <c r="H757" s="176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</row>
    <row r="758" ht="13.5" customHeight="1">
      <c r="A758" s="176"/>
      <c r="B758" s="176"/>
      <c r="C758" s="176"/>
      <c r="D758" s="176"/>
      <c r="E758" s="176"/>
      <c r="F758" s="176"/>
      <c r="G758" s="176"/>
      <c r="H758" s="176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</row>
    <row r="759" ht="13.5" customHeight="1">
      <c r="A759" s="176"/>
      <c r="B759" s="176"/>
      <c r="C759" s="176"/>
      <c r="D759" s="176"/>
      <c r="E759" s="176"/>
      <c r="F759" s="176"/>
      <c r="G759" s="176"/>
      <c r="H759" s="176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</row>
    <row r="760" ht="13.5" customHeight="1">
      <c r="A760" s="176"/>
      <c r="B760" s="176"/>
      <c r="C760" s="176"/>
      <c r="D760" s="176"/>
      <c r="E760" s="176"/>
      <c r="F760" s="176"/>
      <c r="G760" s="176"/>
      <c r="H760" s="176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</row>
    <row r="761" ht="13.5" customHeight="1">
      <c r="A761" s="176"/>
      <c r="B761" s="176"/>
      <c r="C761" s="176"/>
      <c r="D761" s="176"/>
      <c r="E761" s="176"/>
      <c r="F761" s="176"/>
      <c r="G761" s="176"/>
      <c r="H761" s="176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</row>
    <row r="762" ht="13.5" customHeight="1">
      <c r="A762" s="176"/>
      <c r="B762" s="176"/>
      <c r="C762" s="176"/>
      <c r="D762" s="176"/>
      <c r="E762" s="176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</row>
    <row r="763" ht="13.5" customHeight="1">
      <c r="A763" s="176"/>
      <c r="B763" s="176"/>
      <c r="C763" s="176"/>
      <c r="D763" s="176"/>
      <c r="E763" s="176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</row>
    <row r="764" ht="13.5" customHeight="1">
      <c r="A764" s="176"/>
      <c r="B764" s="176"/>
      <c r="C764" s="176"/>
      <c r="D764" s="176"/>
      <c r="E764" s="176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</row>
    <row r="765" ht="13.5" customHeight="1">
      <c r="A765" s="176"/>
      <c r="B765" s="176"/>
      <c r="C765" s="176"/>
      <c r="D765" s="176"/>
      <c r="E765" s="176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</row>
    <row r="766" ht="13.5" customHeight="1">
      <c r="A766" s="176"/>
      <c r="B766" s="176"/>
      <c r="C766" s="176"/>
      <c r="D766" s="176"/>
      <c r="E766" s="176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</row>
    <row r="767" ht="13.5" customHeight="1">
      <c r="A767" s="176"/>
      <c r="B767" s="176"/>
      <c r="C767" s="176"/>
      <c r="D767" s="176"/>
      <c r="E767" s="176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</row>
    <row r="768" ht="13.5" customHeight="1">
      <c r="A768" s="176"/>
      <c r="B768" s="176"/>
      <c r="C768" s="176"/>
      <c r="D768" s="176"/>
      <c r="E768" s="176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</row>
    <row r="769" ht="13.5" customHeight="1">
      <c r="A769" s="176"/>
      <c r="B769" s="176"/>
      <c r="C769" s="176"/>
      <c r="D769" s="176"/>
      <c r="E769" s="176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</row>
    <row r="770" ht="13.5" customHeight="1">
      <c r="A770" s="176"/>
      <c r="B770" s="176"/>
      <c r="C770" s="176"/>
      <c r="D770" s="176"/>
      <c r="E770" s="176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</row>
    <row r="771" ht="13.5" customHeight="1">
      <c r="A771" s="176"/>
      <c r="B771" s="176"/>
      <c r="C771" s="176"/>
      <c r="D771" s="176"/>
      <c r="E771" s="176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</row>
    <row r="772" ht="13.5" customHeight="1">
      <c r="A772" s="176"/>
      <c r="B772" s="176"/>
      <c r="C772" s="176"/>
      <c r="D772" s="176"/>
      <c r="E772" s="176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</row>
    <row r="773" ht="13.5" customHeight="1">
      <c r="A773" s="176"/>
      <c r="B773" s="176"/>
      <c r="C773" s="176"/>
      <c r="D773" s="176"/>
      <c r="E773" s="176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</row>
    <row r="774" ht="13.5" customHeight="1">
      <c r="A774" s="176"/>
      <c r="B774" s="176"/>
      <c r="C774" s="176"/>
      <c r="D774" s="176"/>
      <c r="E774" s="176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</row>
    <row r="775" ht="13.5" customHeight="1">
      <c r="A775" s="176"/>
      <c r="B775" s="176"/>
      <c r="C775" s="176"/>
      <c r="D775" s="176"/>
      <c r="E775" s="176"/>
      <c r="F775" s="176"/>
      <c r="G775" s="176"/>
      <c r="H775" s="176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</row>
    <row r="776" ht="13.5" customHeight="1">
      <c r="A776" s="176"/>
      <c r="B776" s="176"/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</row>
    <row r="777" ht="13.5" customHeight="1">
      <c r="A777" s="176"/>
      <c r="B777" s="176"/>
      <c r="C777" s="176"/>
      <c r="D777" s="176"/>
      <c r="E777" s="176"/>
      <c r="F777" s="176"/>
      <c r="G777" s="176"/>
      <c r="H777" s="176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</row>
    <row r="778" ht="13.5" customHeight="1">
      <c r="A778" s="176"/>
      <c r="B778" s="176"/>
      <c r="C778" s="176"/>
      <c r="D778" s="176"/>
      <c r="E778" s="176"/>
      <c r="F778" s="176"/>
      <c r="G778" s="176"/>
      <c r="H778" s="176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</row>
    <row r="779" ht="13.5" customHeight="1">
      <c r="A779" s="176"/>
      <c r="B779" s="176"/>
      <c r="C779" s="176"/>
      <c r="D779" s="176"/>
      <c r="E779" s="176"/>
      <c r="F779" s="176"/>
      <c r="G779" s="176"/>
      <c r="H779" s="176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</row>
    <row r="780" ht="13.5" customHeight="1">
      <c r="A780" s="176"/>
      <c r="B780" s="176"/>
      <c r="C780" s="176"/>
      <c r="D780" s="176"/>
      <c r="E780" s="176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</row>
    <row r="781" ht="13.5" customHeight="1">
      <c r="A781" s="176"/>
      <c r="B781" s="176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</row>
    <row r="782" ht="13.5" customHeight="1">
      <c r="A782" s="176"/>
      <c r="B782" s="176"/>
      <c r="C782" s="176"/>
      <c r="D782" s="176"/>
      <c r="E782" s="17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</row>
    <row r="783" ht="13.5" customHeight="1">
      <c r="A783" s="176"/>
      <c r="B783" s="176"/>
      <c r="C783" s="176"/>
      <c r="D783" s="176"/>
      <c r="E783" s="176"/>
      <c r="F783" s="176"/>
      <c r="G783" s="176"/>
      <c r="H783" s="176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</row>
    <row r="784" ht="13.5" customHeight="1">
      <c r="A784" s="176"/>
      <c r="B784" s="176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</row>
    <row r="785" ht="13.5" customHeight="1">
      <c r="A785" s="176"/>
      <c r="B785" s="176"/>
      <c r="C785" s="176"/>
      <c r="D785" s="176"/>
      <c r="E785" s="176"/>
      <c r="F785" s="176"/>
      <c r="G785" s="176"/>
      <c r="H785" s="176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</row>
    <row r="786" ht="13.5" customHeight="1">
      <c r="A786" s="176"/>
      <c r="B786" s="176"/>
      <c r="C786" s="176"/>
      <c r="D786" s="176"/>
      <c r="E786" s="176"/>
      <c r="F786" s="176"/>
      <c r="G786" s="176"/>
      <c r="H786" s="176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</row>
    <row r="787" ht="13.5" customHeight="1">
      <c r="A787" s="176"/>
      <c r="B787" s="176"/>
      <c r="C787" s="176"/>
      <c r="D787" s="176"/>
      <c r="E787" s="176"/>
      <c r="F787" s="176"/>
      <c r="G787" s="176"/>
      <c r="H787" s="176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</row>
    <row r="788" ht="13.5" customHeight="1">
      <c r="A788" s="176"/>
      <c r="B788" s="176"/>
      <c r="C788" s="176"/>
      <c r="D788" s="176"/>
      <c r="E788" s="176"/>
      <c r="F788" s="176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</row>
    <row r="789" ht="13.5" customHeight="1">
      <c r="A789" s="176"/>
      <c r="B789" s="176"/>
      <c r="C789" s="176"/>
      <c r="D789" s="176"/>
      <c r="E789" s="176"/>
      <c r="F789" s="176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</row>
    <row r="790" ht="13.5" customHeight="1">
      <c r="A790" s="176"/>
      <c r="B790" s="176"/>
      <c r="C790" s="176"/>
      <c r="D790" s="176"/>
      <c r="E790" s="176"/>
      <c r="F790" s="176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</row>
    <row r="791" ht="13.5" customHeight="1">
      <c r="A791" s="176"/>
      <c r="B791" s="176"/>
      <c r="C791" s="176"/>
      <c r="D791" s="176"/>
      <c r="E791" s="176"/>
      <c r="F791" s="176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</row>
    <row r="792" ht="13.5" customHeight="1">
      <c r="A792" s="176"/>
      <c r="B792" s="176"/>
      <c r="C792" s="176"/>
      <c r="D792" s="176"/>
      <c r="E792" s="176"/>
      <c r="F792" s="176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</row>
    <row r="793" ht="13.5" customHeight="1">
      <c r="A793" s="176"/>
      <c r="B793" s="176"/>
      <c r="C793" s="176"/>
      <c r="D793" s="176"/>
      <c r="E793" s="176"/>
      <c r="F793" s="176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</row>
    <row r="794" ht="13.5" customHeight="1">
      <c r="A794" s="176"/>
      <c r="B794" s="176"/>
      <c r="C794" s="176"/>
      <c r="D794" s="176"/>
      <c r="E794" s="176"/>
      <c r="F794" s="176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</row>
    <row r="795" ht="13.5" customHeight="1">
      <c r="A795" s="176"/>
      <c r="B795" s="176"/>
      <c r="C795" s="176"/>
      <c r="D795" s="176"/>
      <c r="E795" s="176"/>
      <c r="F795" s="176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</row>
    <row r="796" ht="13.5" customHeight="1">
      <c r="A796" s="176"/>
      <c r="B796" s="176"/>
      <c r="C796" s="176"/>
      <c r="D796" s="176"/>
      <c r="E796" s="176"/>
      <c r="F796" s="176"/>
      <c r="G796" s="176"/>
      <c r="H796" s="176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</row>
    <row r="797" ht="13.5" customHeight="1">
      <c r="A797" s="176"/>
      <c r="B797" s="176"/>
      <c r="C797" s="176"/>
      <c r="D797" s="176"/>
      <c r="E797" s="176"/>
      <c r="F797" s="176"/>
      <c r="G797" s="176"/>
      <c r="H797" s="176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</row>
    <row r="798" ht="13.5" customHeight="1">
      <c r="A798" s="176"/>
      <c r="B798" s="176"/>
      <c r="C798" s="176"/>
      <c r="D798" s="176"/>
      <c r="E798" s="176"/>
      <c r="F798" s="176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</row>
    <row r="799" ht="13.5" customHeight="1">
      <c r="A799" s="176"/>
      <c r="B799" s="176"/>
      <c r="C799" s="176"/>
      <c r="D799" s="176"/>
      <c r="E799" s="176"/>
      <c r="F799" s="176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</row>
    <row r="800" ht="13.5" customHeight="1">
      <c r="A800" s="176"/>
      <c r="B800" s="176"/>
      <c r="C800" s="176"/>
      <c r="D800" s="176"/>
      <c r="E800" s="176"/>
      <c r="F800" s="176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</row>
    <row r="801" ht="13.5" customHeight="1">
      <c r="A801" s="176"/>
      <c r="B801" s="176"/>
      <c r="C801" s="176"/>
      <c r="D801" s="176"/>
      <c r="E801" s="176"/>
      <c r="F801" s="176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</row>
    <row r="802" ht="13.5" customHeight="1">
      <c r="A802" s="176"/>
      <c r="B802" s="176"/>
      <c r="C802" s="176"/>
      <c r="D802" s="176"/>
      <c r="E802" s="176"/>
      <c r="F802" s="176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</row>
    <row r="803" ht="13.5" customHeight="1">
      <c r="A803" s="176"/>
      <c r="B803" s="176"/>
      <c r="C803" s="176"/>
      <c r="D803" s="176"/>
      <c r="E803" s="176"/>
      <c r="F803" s="176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</row>
    <row r="804" ht="13.5" customHeight="1">
      <c r="A804" s="176"/>
      <c r="B804" s="176"/>
      <c r="C804" s="176"/>
      <c r="D804" s="176"/>
      <c r="E804" s="176"/>
      <c r="F804" s="176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</row>
    <row r="805" ht="13.5" customHeight="1">
      <c r="A805" s="176"/>
      <c r="B805" s="176"/>
      <c r="C805" s="176"/>
      <c r="D805" s="176"/>
      <c r="E805" s="176"/>
      <c r="F805" s="176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</row>
    <row r="806" ht="13.5" customHeight="1">
      <c r="A806" s="176"/>
      <c r="B806" s="176"/>
      <c r="C806" s="176"/>
      <c r="D806" s="176"/>
      <c r="E806" s="176"/>
      <c r="F806" s="176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</row>
    <row r="807" ht="13.5" customHeight="1">
      <c r="A807" s="176"/>
      <c r="B807" s="176"/>
      <c r="C807" s="176"/>
      <c r="D807" s="176"/>
      <c r="E807" s="176"/>
      <c r="F807" s="176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</row>
    <row r="808" ht="13.5" customHeight="1">
      <c r="A808" s="176"/>
      <c r="B808" s="176"/>
      <c r="C808" s="176"/>
      <c r="D808" s="176"/>
      <c r="E808" s="176"/>
      <c r="F808" s="176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</row>
    <row r="809" ht="13.5" customHeight="1">
      <c r="A809" s="176"/>
      <c r="B809" s="176"/>
      <c r="C809" s="176"/>
      <c r="D809" s="176"/>
      <c r="E809" s="176"/>
      <c r="F809" s="176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</row>
    <row r="810" ht="13.5" customHeight="1">
      <c r="A810" s="176"/>
      <c r="B810" s="176"/>
      <c r="C810" s="176"/>
      <c r="D810" s="176"/>
      <c r="E810" s="176"/>
      <c r="F810" s="176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</row>
    <row r="811" ht="13.5" customHeight="1">
      <c r="A811" s="176"/>
      <c r="B811" s="176"/>
      <c r="C811" s="176"/>
      <c r="D811" s="176"/>
      <c r="E811" s="176"/>
      <c r="F811" s="176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</row>
    <row r="812" ht="13.5" customHeight="1">
      <c r="A812" s="176"/>
      <c r="B812" s="176"/>
      <c r="C812" s="176"/>
      <c r="D812" s="176"/>
      <c r="E812" s="176"/>
      <c r="F812" s="176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</row>
    <row r="813" ht="13.5" customHeight="1">
      <c r="A813" s="176"/>
      <c r="B813" s="176"/>
      <c r="C813" s="176"/>
      <c r="D813" s="176"/>
      <c r="E813" s="176"/>
      <c r="F813" s="176"/>
      <c r="G813" s="176"/>
      <c r="H813" s="176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</row>
    <row r="814" ht="13.5" customHeight="1">
      <c r="A814" s="176"/>
      <c r="B814" s="176"/>
      <c r="C814" s="176"/>
      <c r="D814" s="176"/>
      <c r="E814" s="176"/>
      <c r="F814" s="176"/>
      <c r="G814" s="176"/>
      <c r="H814" s="176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</row>
    <row r="815" ht="13.5" customHeight="1">
      <c r="A815" s="176"/>
      <c r="B815" s="176"/>
      <c r="C815" s="176"/>
      <c r="D815" s="176"/>
      <c r="E815" s="176"/>
      <c r="F815" s="176"/>
      <c r="G815" s="176"/>
      <c r="H815" s="176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</row>
    <row r="816" ht="13.5" customHeight="1">
      <c r="A816" s="176"/>
      <c r="B816" s="176"/>
      <c r="C816" s="176"/>
      <c r="D816" s="176"/>
      <c r="E816" s="176"/>
      <c r="F816" s="176"/>
      <c r="G816" s="176"/>
      <c r="H816" s="176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</row>
    <row r="817" ht="13.5" customHeight="1">
      <c r="A817" s="176"/>
      <c r="B817" s="176"/>
      <c r="C817" s="176"/>
      <c r="D817" s="176"/>
      <c r="E817" s="176"/>
      <c r="F817" s="176"/>
      <c r="G817" s="176"/>
      <c r="H817" s="176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</row>
    <row r="818" ht="13.5" customHeight="1">
      <c r="A818" s="176"/>
      <c r="B818" s="176"/>
      <c r="C818" s="176"/>
      <c r="D818" s="176"/>
      <c r="E818" s="176"/>
      <c r="F818" s="176"/>
      <c r="G818" s="176"/>
      <c r="H818" s="176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</row>
    <row r="819" ht="13.5" customHeight="1">
      <c r="A819" s="176"/>
      <c r="B819" s="176"/>
      <c r="C819" s="176"/>
      <c r="D819" s="176"/>
      <c r="E819" s="176"/>
      <c r="F819" s="176"/>
      <c r="G819" s="176"/>
      <c r="H819" s="176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</row>
    <row r="820" ht="13.5" customHeight="1">
      <c r="A820" s="176"/>
      <c r="B820" s="176"/>
      <c r="C820" s="176"/>
      <c r="D820" s="176"/>
      <c r="E820" s="176"/>
      <c r="F820" s="176"/>
      <c r="G820" s="176"/>
      <c r="H820" s="176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</row>
    <row r="821" ht="13.5" customHeight="1">
      <c r="A821" s="176"/>
      <c r="B821" s="176"/>
      <c r="C821" s="176"/>
      <c r="D821" s="176"/>
      <c r="E821" s="176"/>
      <c r="F821" s="176"/>
      <c r="G821" s="176"/>
      <c r="H821" s="176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</row>
    <row r="822" ht="13.5" customHeight="1">
      <c r="A822" s="176"/>
      <c r="B822" s="176"/>
      <c r="C822" s="176"/>
      <c r="D822" s="176"/>
      <c r="E822" s="176"/>
      <c r="F822" s="176"/>
      <c r="G822" s="176"/>
      <c r="H822" s="176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</row>
    <row r="823" ht="13.5" customHeight="1">
      <c r="A823" s="176"/>
      <c r="B823" s="176"/>
      <c r="C823" s="176"/>
      <c r="D823" s="176"/>
      <c r="E823" s="176"/>
      <c r="F823" s="176"/>
      <c r="G823" s="176"/>
      <c r="H823" s="176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</row>
    <row r="824" ht="13.5" customHeight="1">
      <c r="A824" s="176"/>
      <c r="B824" s="176"/>
      <c r="C824" s="176"/>
      <c r="D824" s="176"/>
      <c r="E824" s="176"/>
      <c r="F824" s="176"/>
      <c r="G824" s="176"/>
      <c r="H824" s="176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</row>
    <row r="825" ht="13.5" customHeight="1">
      <c r="A825" s="176"/>
      <c r="B825" s="176"/>
      <c r="C825" s="176"/>
      <c r="D825" s="176"/>
      <c r="E825" s="176"/>
      <c r="F825" s="176"/>
      <c r="G825" s="176"/>
      <c r="H825" s="176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</row>
    <row r="826" ht="13.5" customHeight="1">
      <c r="A826" s="176"/>
      <c r="B826" s="176"/>
      <c r="C826" s="176"/>
      <c r="D826" s="176"/>
      <c r="E826" s="176"/>
      <c r="F826" s="176"/>
      <c r="G826" s="176"/>
      <c r="H826" s="176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</row>
    <row r="827" ht="13.5" customHeight="1">
      <c r="A827" s="176"/>
      <c r="B827" s="176"/>
      <c r="C827" s="176"/>
      <c r="D827" s="176"/>
      <c r="E827" s="176"/>
      <c r="F827" s="176"/>
      <c r="G827" s="176"/>
      <c r="H827" s="176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</row>
    <row r="828" ht="13.5" customHeight="1">
      <c r="A828" s="176"/>
      <c r="B828" s="176"/>
      <c r="C828" s="176"/>
      <c r="D828" s="176"/>
      <c r="E828" s="176"/>
      <c r="F828" s="176"/>
      <c r="G828" s="176"/>
      <c r="H828" s="176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</row>
    <row r="829" ht="13.5" customHeight="1">
      <c r="A829" s="176"/>
      <c r="B829" s="176"/>
      <c r="C829" s="176"/>
      <c r="D829" s="176"/>
      <c r="E829" s="176"/>
      <c r="F829" s="176"/>
      <c r="G829" s="176"/>
      <c r="H829" s="176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</row>
    <row r="830" ht="13.5" customHeight="1">
      <c r="A830" s="176"/>
      <c r="B830" s="176"/>
      <c r="C830" s="176"/>
      <c r="D830" s="176"/>
      <c r="E830" s="176"/>
      <c r="F830" s="176"/>
      <c r="G830" s="176"/>
      <c r="H830" s="176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</row>
    <row r="831" ht="13.5" customHeight="1">
      <c r="A831" s="176"/>
      <c r="B831" s="176"/>
      <c r="C831" s="176"/>
      <c r="D831" s="176"/>
      <c r="E831" s="176"/>
      <c r="F831" s="176"/>
      <c r="G831" s="176"/>
      <c r="H831" s="176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</row>
    <row r="832" ht="13.5" customHeight="1">
      <c r="A832" s="176"/>
      <c r="B832" s="176"/>
      <c r="C832" s="176"/>
      <c r="D832" s="176"/>
      <c r="E832" s="176"/>
      <c r="F832" s="176"/>
      <c r="G832" s="176"/>
      <c r="H832" s="176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</row>
    <row r="833" ht="13.5" customHeight="1">
      <c r="A833" s="176"/>
      <c r="B833" s="176"/>
      <c r="C833" s="176"/>
      <c r="D833" s="176"/>
      <c r="E833" s="176"/>
      <c r="F833" s="176"/>
      <c r="G833" s="176"/>
      <c r="H833" s="176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</row>
    <row r="834" ht="13.5" customHeight="1">
      <c r="A834" s="176"/>
      <c r="B834" s="176"/>
      <c r="C834" s="176"/>
      <c r="D834" s="176"/>
      <c r="E834" s="176"/>
      <c r="F834" s="176"/>
      <c r="G834" s="176"/>
      <c r="H834" s="176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</row>
    <row r="835" ht="13.5" customHeight="1">
      <c r="A835" s="176"/>
      <c r="B835" s="176"/>
      <c r="C835" s="176"/>
      <c r="D835" s="176"/>
      <c r="E835" s="176"/>
      <c r="F835" s="176"/>
      <c r="G835" s="176"/>
      <c r="H835" s="176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</row>
    <row r="836" ht="13.5" customHeight="1">
      <c r="A836" s="176"/>
      <c r="B836" s="176"/>
      <c r="C836" s="176"/>
      <c r="D836" s="176"/>
      <c r="E836" s="176"/>
      <c r="F836" s="176"/>
      <c r="G836" s="176"/>
      <c r="H836" s="176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</row>
    <row r="837" ht="13.5" customHeight="1">
      <c r="A837" s="176"/>
      <c r="B837" s="176"/>
      <c r="C837" s="176"/>
      <c r="D837" s="176"/>
      <c r="E837" s="176"/>
      <c r="F837" s="176"/>
      <c r="G837" s="176"/>
      <c r="H837" s="176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</row>
    <row r="838" ht="13.5" customHeight="1">
      <c r="A838" s="176"/>
      <c r="B838" s="176"/>
      <c r="C838" s="176"/>
      <c r="D838" s="176"/>
      <c r="E838" s="176"/>
      <c r="F838" s="176"/>
      <c r="G838" s="176"/>
      <c r="H838" s="176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</row>
    <row r="839" ht="13.5" customHeight="1">
      <c r="A839" s="176"/>
      <c r="B839" s="176"/>
      <c r="C839" s="176"/>
      <c r="D839" s="176"/>
      <c r="E839" s="176"/>
      <c r="F839" s="176"/>
      <c r="G839" s="176"/>
      <c r="H839" s="176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</row>
    <row r="840" ht="13.5" customHeight="1">
      <c r="A840" s="176"/>
      <c r="B840" s="176"/>
      <c r="C840" s="176"/>
      <c r="D840" s="176"/>
      <c r="E840" s="176"/>
      <c r="F840" s="176"/>
      <c r="G840" s="176"/>
      <c r="H840" s="176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</row>
    <row r="841" ht="13.5" customHeight="1">
      <c r="A841" s="176"/>
      <c r="B841" s="176"/>
      <c r="C841" s="176"/>
      <c r="D841" s="176"/>
      <c r="E841" s="176"/>
      <c r="F841" s="176"/>
      <c r="G841" s="176"/>
      <c r="H841" s="176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</row>
    <row r="842" ht="13.5" customHeight="1">
      <c r="A842" s="176"/>
      <c r="B842" s="176"/>
      <c r="C842" s="176"/>
      <c r="D842" s="176"/>
      <c r="E842" s="176"/>
      <c r="F842" s="176"/>
      <c r="G842" s="176"/>
      <c r="H842" s="176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</row>
    <row r="843" ht="13.5" customHeight="1">
      <c r="A843" s="176"/>
      <c r="B843" s="176"/>
      <c r="C843" s="176"/>
      <c r="D843" s="176"/>
      <c r="E843" s="176"/>
      <c r="F843" s="176"/>
      <c r="G843" s="176"/>
      <c r="H843" s="176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</row>
    <row r="844" ht="13.5" customHeight="1">
      <c r="A844" s="176"/>
      <c r="B844" s="176"/>
      <c r="C844" s="176"/>
      <c r="D844" s="176"/>
      <c r="E844" s="176"/>
      <c r="F844" s="176"/>
      <c r="G844" s="176"/>
      <c r="H844" s="176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</row>
    <row r="845" ht="13.5" customHeight="1">
      <c r="A845" s="176"/>
      <c r="B845" s="176"/>
      <c r="C845" s="176"/>
      <c r="D845" s="176"/>
      <c r="E845" s="176"/>
      <c r="F845" s="176"/>
      <c r="G845" s="176"/>
      <c r="H845" s="176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</row>
    <row r="846" ht="13.5" customHeight="1">
      <c r="A846" s="176"/>
      <c r="B846" s="176"/>
      <c r="C846" s="176"/>
      <c r="D846" s="176"/>
      <c r="E846" s="176"/>
      <c r="F846" s="176"/>
      <c r="G846" s="176"/>
      <c r="H846" s="176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</row>
    <row r="847" ht="13.5" customHeight="1">
      <c r="A847" s="176"/>
      <c r="B847" s="176"/>
      <c r="C847" s="176"/>
      <c r="D847" s="176"/>
      <c r="E847" s="176"/>
      <c r="F847" s="176"/>
      <c r="G847" s="176"/>
      <c r="H847" s="176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</row>
    <row r="848" ht="13.5" customHeight="1">
      <c r="A848" s="176"/>
      <c r="B848" s="176"/>
      <c r="C848" s="176"/>
      <c r="D848" s="176"/>
      <c r="E848" s="176"/>
      <c r="F848" s="176"/>
      <c r="G848" s="176"/>
      <c r="H848" s="176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</row>
    <row r="849" ht="13.5" customHeight="1">
      <c r="A849" s="176"/>
      <c r="B849" s="176"/>
      <c r="C849" s="176"/>
      <c r="D849" s="176"/>
      <c r="E849" s="176"/>
      <c r="F849" s="176"/>
      <c r="G849" s="176"/>
      <c r="H849" s="176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</row>
    <row r="850" ht="13.5" customHeight="1">
      <c r="A850" s="176"/>
      <c r="B850" s="176"/>
      <c r="C850" s="176"/>
      <c r="D850" s="176"/>
      <c r="E850" s="176"/>
      <c r="F850" s="176"/>
      <c r="G850" s="176"/>
      <c r="H850" s="176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</row>
    <row r="851" ht="13.5" customHeight="1">
      <c r="A851" s="176"/>
      <c r="B851" s="176"/>
      <c r="C851" s="176"/>
      <c r="D851" s="176"/>
      <c r="E851" s="176"/>
      <c r="F851" s="176"/>
      <c r="G851" s="176"/>
      <c r="H851" s="176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</row>
    <row r="852" ht="13.5" customHeight="1">
      <c r="A852" s="176"/>
      <c r="B852" s="176"/>
      <c r="C852" s="176"/>
      <c r="D852" s="176"/>
      <c r="E852" s="176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</row>
    <row r="853" ht="13.5" customHeight="1">
      <c r="A853" s="176"/>
      <c r="B853" s="176"/>
      <c r="C853" s="176"/>
      <c r="D853" s="176"/>
      <c r="E853" s="176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</row>
    <row r="854" ht="13.5" customHeight="1">
      <c r="A854" s="176"/>
      <c r="B854" s="176"/>
      <c r="C854" s="176"/>
      <c r="D854" s="176"/>
      <c r="E854" s="176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</row>
    <row r="855" ht="13.5" customHeight="1">
      <c r="A855" s="176"/>
      <c r="B855" s="176"/>
      <c r="C855" s="176"/>
      <c r="D855" s="176"/>
      <c r="E855" s="176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</row>
    <row r="856" ht="13.5" customHeight="1">
      <c r="A856" s="176"/>
      <c r="B856" s="176"/>
      <c r="C856" s="176"/>
      <c r="D856" s="176"/>
      <c r="E856" s="176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</row>
    <row r="857" ht="13.5" customHeight="1">
      <c r="A857" s="176"/>
      <c r="B857" s="176"/>
      <c r="C857" s="176"/>
      <c r="D857" s="176"/>
      <c r="E857" s="176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</row>
    <row r="858" ht="13.5" customHeight="1">
      <c r="A858" s="176"/>
      <c r="B858" s="176"/>
      <c r="C858" s="176"/>
      <c r="D858" s="176"/>
      <c r="E858" s="176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</row>
    <row r="859" ht="13.5" customHeight="1">
      <c r="A859" s="176"/>
      <c r="B859" s="176"/>
      <c r="C859" s="176"/>
      <c r="D859" s="176"/>
      <c r="E859" s="176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</row>
    <row r="860" ht="13.5" customHeight="1">
      <c r="A860" s="176"/>
      <c r="B860" s="176"/>
      <c r="C860" s="176"/>
      <c r="D860" s="176"/>
      <c r="E860" s="176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</row>
    <row r="861" ht="13.5" customHeight="1">
      <c r="A861" s="176"/>
      <c r="B861" s="176"/>
      <c r="C861" s="176"/>
      <c r="D861" s="176"/>
      <c r="E861" s="176"/>
      <c r="F861" s="176"/>
      <c r="G861" s="176"/>
      <c r="H861" s="176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</row>
    <row r="862" ht="13.5" customHeight="1">
      <c r="A862" s="176"/>
      <c r="B862" s="176"/>
      <c r="C862" s="176"/>
      <c r="D862" s="176"/>
      <c r="E862" s="176"/>
      <c r="F862" s="176"/>
      <c r="G862" s="176"/>
      <c r="H862" s="176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</row>
    <row r="863" ht="13.5" customHeight="1">
      <c r="A863" s="176"/>
      <c r="B863" s="176"/>
      <c r="C863" s="176"/>
      <c r="D863" s="176"/>
      <c r="E863" s="176"/>
      <c r="F863" s="176"/>
      <c r="G863" s="176"/>
      <c r="H863" s="176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</row>
    <row r="864" ht="13.5" customHeight="1">
      <c r="A864" s="176"/>
      <c r="B864" s="176"/>
      <c r="C864" s="176"/>
      <c r="D864" s="176"/>
      <c r="E864" s="176"/>
      <c r="F864" s="176"/>
      <c r="G864" s="176"/>
      <c r="H864" s="176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</row>
    <row r="865" ht="13.5" customHeight="1">
      <c r="A865" s="176"/>
      <c r="B865" s="176"/>
      <c r="C865" s="176"/>
      <c r="D865" s="176"/>
      <c r="E865" s="176"/>
      <c r="F865" s="176"/>
      <c r="G865" s="176"/>
      <c r="H865" s="176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</row>
    <row r="866" ht="13.5" customHeight="1">
      <c r="A866" s="176"/>
      <c r="B866" s="176"/>
      <c r="C866" s="176"/>
      <c r="D866" s="176"/>
      <c r="E866" s="176"/>
      <c r="F866" s="176"/>
      <c r="G866" s="176"/>
      <c r="H866" s="176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</row>
    <row r="867" ht="13.5" customHeight="1">
      <c r="A867" s="176"/>
      <c r="B867" s="176"/>
      <c r="C867" s="176"/>
      <c r="D867" s="176"/>
      <c r="E867" s="176"/>
      <c r="F867" s="176"/>
      <c r="G867" s="176"/>
      <c r="H867" s="176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</row>
    <row r="868" ht="13.5" customHeight="1">
      <c r="A868" s="176"/>
      <c r="B868" s="176"/>
      <c r="C868" s="176"/>
      <c r="D868" s="176"/>
      <c r="E868" s="176"/>
      <c r="F868" s="176"/>
      <c r="G868" s="176"/>
      <c r="H868" s="176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</row>
    <row r="869" ht="13.5" customHeight="1">
      <c r="A869" s="176"/>
      <c r="B869" s="176"/>
      <c r="C869" s="176"/>
      <c r="D869" s="176"/>
      <c r="E869" s="176"/>
      <c r="F869" s="176"/>
      <c r="G869" s="176"/>
      <c r="H869" s="176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</row>
    <row r="870" ht="13.5" customHeight="1">
      <c r="A870" s="176"/>
      <c r="B870" s="176"/>
      <c r="C870" s="176"/>
      <c r="D870" s="176"/>
      <c r="E870" s="176"/>
      <c r="F870" s="176"/>
      <c r="G870" s="176"/>
      <c r="H870" s="176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</row>
    <row r="871" ht="13.5" customHeight="1">
      <c r="A871" s="176"/>
      <c r="B871" s="176"/>
      <c r="C871" s="176"/>
      <c r="D871" s="176"/>
      <c r="E871" s="176"/>
      <c r="F871" s="176"/>
      <c r="G871" s="176"/>
      <c r="H871" s="176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</row>
    <row r="872" ht="13.5" customHeight="1">
      <c r="A872" s="176"/>
      <c r="B872" s="176"/>
      <c r="C872" s="176"/>
      <c r="D872" s="176"/>
      <c r="E872" s="176"/>
      <c r="F872" s="176"/>
      <c r="G872" s="176"/>
      <c r="H872" s="176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</row>
    <row r="873" ht="13.5" customHeight="1">
      <c r="A873" s="176"/>
      <c r="B873" s="176"/>
      <c r="C873" s="176"/>
      <c r="D873" s="176"/>
      <c r="E873" s="176"/>
      <c r="F873" s="176"/>
      <c r="G873" s="176"/>
      <c r="H873" s="176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</row>
    <row r="874" ht="13.5" customHeight="1">
      <c r="A874" s="176"/>
      <c r="B874" s="176"/>
      <c r="C874" s="176"/>
      <c r="D874" s="176"/>
      <c r="E874" s="176"/>
      <c r="F874" s="176"/>
      <c r="G874" s="176"/>
      <c r="H874" s="176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</row>
    <row r="875" ht="13.5" customHeight="1">
      <c r="A875" s="176"/>
      <c r="B875" s="176"/>
      <c r="C875" s="176"/>
      <c r="D875" s="176"/>
      <c r="E875" s="176"/>
      <c r="F875" s="176"/>
      <c r="G875" s="176"/>
      <c r="H875" s="176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</row>
    <row r="876" ht="13.5" customHeight="1">
      <c r="A876" s="176"/>
      <c r="B876" s="176"/>
      <c r="C876" s="176"/>
      <c r="D876" s="176"/>
      <c r="E876" s="176"/>
      <c r="F876" s="176"/>
      <c r="G876" s="176"/>
      <c r="H876" s="176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</row>
    <row r="877" ht="13.5" customHeight="1">
      <c r="A877" s="176"/>
      <c r="B877" s="176"/>
      <c r="C877" s="176"/>
      <c r="D877" s="176"/>
      <c r="E877" s="176"/>
      <c r="F877" s="176"/>
      <c r="G877" s="176"/>
      <c r="H877" s="176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</row>
    <row r="878" ht="13.5" customHeight="1">
      <c r="A878" s="176"/>
      <c r="B878" s="176"/>
      <c r="C878" s="176"/>
      <c r="D878" s="176"/>
      <c r="E878" s="176"/>
      <c r="F878" s="176"/>
      <c r="G878" s="176"/>
      <c r="H878" s="176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</row>
    <row r="879" ht="13.5" customHeight="1">
      <c r="A879" s="176"/>
      <c r="B879" s="176"/>
      <c r="C879" s="176"/>
      <c r="D879" s="176"/>
      <c r="E879" s="176"/>
      <c r="F879" s="176"/>
      <c r="G879" s="176"/>
      <c r="H879" s="176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</row>
    <row r="880" ht="13.5" customHeight="1">
      <c r="A880" s="176"/>
      <c r="B880" s="176"/>
      <c r="C880" s="176"/>
      <c r="D880" s="176"/>
      <c r="E880" s="176"/>
      <c r="F880" s="176"/>
      <c r="G880" s="176"/>
      <c r="H880" s="176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</row>
    <row r="881" ht="13.5" customHeight="1">
      <c r="A881" s="176"/>
      <c r="B881" s="176"/>
      <c r="C881" s="176"/>
      <c r="D881" s="176"/>
      <c r="E881" s="176"/>
      <c r="F881" s="176"/>
      <c r="G881" s="176"/>
      <c r="H881" s="176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</row>
    <row r="882" ht="13.5" customHeight="1">
      <c r="A882" s="176"/>
      <c r="B882" s="176"/>
      <c r="C882" s="176"/>
      <c r="D882" s="176"/>
      <c r="E882" s="176"/>
      <c r="F882" s="176"/>
      <c r="G882" s="176"/>
      <c r="H882" s="176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</row>
    <row r="883" ht="13.5" customHeight="1">
      <c r="A883" s="176"/>
      <c r="B883" s="176"/>
      <c r="C883" s="176"/>
      <c r="D883" s="176"/>
      <c r="E883" s="176"/>
      <c r="F883" s="176"/>
      <c r="G883" s="176"/>
      <c r="H883" s="176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</row>
    <row r="884" ht="13.5" customHeight="1">
      <c r="A884" s="176"/>
      <c r="B884" s="176"/>
      <c r="C884" s="176"/>
      <c r="D884" s="176"/>
      <c r="E884" s="176"/>
      <c r="F884" s="176"/>
      <c r="G884" s="176"/>
      <c r="H884" s="176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</row>
    <row r="885" ht="13.5" customHeight="1">
      <c r="A885" s="176"/>
      <c r="B885" s="176"/>
      <c r="C885" s="176"/>
      <c r="D885" s="176"/>
      <c r="E885" s="176"/>
      <c r="F885" s="176"/>
      <c r="G885" s="176"/>
      <c r="H885" s="176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</row>
    <row r="886" ht="13.5" customHeight="1">
      <c r="A886" s="176"/>
      <c r="B886" s="176"/>
      <c r="C886" s="176"/>
      <c r="D886" s="176"/>
      <c r="E886" s="176"/>
      <c r="F886" s="176"/>
      <c r="G886" s="176"/>
      <c r="H886" s="176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</row>
    <row r="887" ht="13.5" customHeight="1">
      <c r="A887" s="176"/>
      <c r="B887" s="176"/>
      <c r="C887" s="176"/>
      <c r="D887" s="176"/>
      <c r="E887" s="176"/>
      <c r="F887" s="176"/>
      <c r="G887" s="176"/>
      <c r="H887" s="176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</row>
    <row r="888" ht="13.5" customHeight="1">
      <c r="A888" s="176"/>
      <c r="B888" s="176"/>
      <c r="C888" s="176"/>
      <c r="D888" s="176"/>
      <c r="E888" s="176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</row>
    <row r="889" ht="13.5" customHeight="1">
      <c r="A889" s="176"/>
      <c r="B889" s="176"/>
      <c r="C889" s="176"/>
      <c r="D889" s="176"/>
      <c r="E889" s="176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</row>
    <row r="890" ht="13.5" customHeight="1">
      <c r="A890" s="176"/>
      <c r="B890" s="176"/>
      <c r="C890" s="176"/>
      <c r="D890" s="176"/>
      <c r="E890" s="176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</row>
    <row r="891" ht="13.5" customHeight="1">
      <c r="A891" s="176"/>
      <c r="B891" s="176"/>
      <c r="C891" s="176"/>
      <c r="D891" s="176"/>
      <c r="E891" s="176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</row>
    <row r="892" ht="13.5" customHeight="1">
      <c r="A892" s="176"/>
      <c r="B892" s="176"/>
      <c r="C892" s="176"/>
      <c r="D892" s="176"/>
      <c r="E892" s="176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</row>
    <row r="893" ht="13.5" customHeight="1">
      <c r="A893" s="176"/>
      <c r="B893" s="176"/>
      <c r="C893" s="176"/>
      <c r="D893" s="176"/>
      <c r="E893" s="176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</row>
    <row r="894" ht="13.5" customHeight="1">
      <c r="A894" s="176"/>
      <c r="B894" s="176"/>
      <c r="C894" s="176"/>
      <c r="D894" s="176"/>
      <c r="E894" s="176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</row>
    <row r="895" ht="13.5" customHeight="1">
      <c r="A895" s="176"/>
      <c r="B895" s="176"/>
      <c r="C895" s="176"/>
      <c r="D895" s="176"/>
      <c r="E895" s="176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</row>
    <row r="896" ht="13.5" customHeight="1">
      <c r="A896" s="176"/>
      <c r="B896" s="176"/>
      <c r="C896" s="176"/>
      <c r="D896" s="176"/>
      <c r="E896" s="176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</row>
    <row r="897" ht="13.5" customHeight="1">
      <c r="A897" s="176"/>
      <c r="B897" s="176"/>
      <c r="C897" s="176"/>
      <c r="D897" s="176"/>
      <c r="E897" s="176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</row>
    <row r="898" ht="13.5" customHeight="1">
      <c r="A898" s="176"/>
      <c r="B898" s="176"/>
      <c r="C898" s="176"/>
      <c r="D898" s="176"/>
      <c r="E898" s="176"/>
      <c r="F898" s="176"/>
      <c r="G898" s="176"/>
      <c r="H898" s="176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</row>
    <row r="899" ht="13.5" customHeight="1">
      <c r="A899" s="176"/>
      <c r="B899" s="176"/>
      <c r="C899" s="176"/>
      <c r="D899" s="176"/>
      <c r="E899" s="176"/>
      <c r="F899" s="176"/>
      <c r="G899" s="176"/>
      <c r="H899" s="176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</row>
    <row r="900" ht="13.5" customHeight="1">
      <c r="A900" s="176"/>
      <c r="B900" s="176"/>
      <c r="C900" s="176"/>
      <c r="D900" s="176"/>
      <c r="E900" s="176"/>
      <c r="F900" s="176"/>
      <c r="G900" s="176"/>
      <c r="H900" s="176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</row>
    <row r="901" ht="13.5" customHeight="1">
      <c r="A901" s="176"/>
      <c r="B901" s="176"/>
      <c r="C901" s="176"/>
      <c r="D901" s="176"/>
      <c r="E901" s="176"/>
      <c r="F901" s="176"/>
      <c r="G901" s="176"/>
      <c r="H901" s="176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</row>
    <row r="902" ht="13.5" customHeight="1">
      <c r="A902" s="176"/>
      <c r="B902" s="176"/>
      <c r="C902" s="176"/>
      <c r="D902" s="176"/>
      <c r="E902" s="176"/>
      <c r="F902" s="176"/>
      <c r="G902" s="176"/>
      <c r="H902" s="176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</row>
    <row r="903" ht="13.5" customHeight="1">
      <c r="A903" s="176"/>
      <c r="B903" s="176"/>
      <c r="C903" s="176"/>
      <c r="D903" s="176"/>
      <c r="E903" s="176"/>
      <c r="F903" s="176"/>
      <c r="G903" s="176"/>
      <c r="H903" s="176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</row>
    <row r="904" ht="13.5" customHeight="1">
      <c r="A904" s="176"/>
      <c r="B904" s="176"/>
      <c r="C904" s="176"/>
      <c r="D904" s="176"/>
      <c r="E904" s="176"/>
      <c r="F904" s="176"/>
      <c r="G904" s="176"/>
      <c r="H904" s="176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</row>
    <row r="905" ht="13.5" customHeight="1">
      <c r="A905" s="176"/>
      <c r="B905" s="176"/>
      <c r="C905" s="176"/>
      <c r="D905" s="176"/>
      <c r="E905" s="176"/>
      <c r="F905" s="176"/>
      <c r="G905" s="176"/>
      <c r="H905" s="176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</row>
    <row r="906" ht="13.5" customHeight="1">
      <c r="A906" s="176"/>
      <c r="B906" s="176"/>
      <c r="C906" s="176"/>
      <c r="D906" s="176"/>
      <c r="E906" s="176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</row>
    <row r="907" ht="13.5" customHeight="1">
      <c r="A907" s="176"/>
      <c r="B907" s="176"/>
      <c r="C907" s="176"/>
      <c r="D907" s="176"/>
      <c r="E907" s="176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</row>
    <row r="908" ht="13.5" customHeight="1">
      <c r="A908" s="176"/>
      <c r="B908" s="176"/>
      <c r="C908" s="176"/>
      <c r="D908" s="176"/>
      <c r="E908" s="176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</row>
    <row r="909" ht="13.5" customHeight="1">
      <c r="A909" s="176"/>
      <c r="B909" s="176"/>
      <c r="C909" s="176"/>
      <c r="D909" s="176"/>
      <c r="E909" s="176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</row>
    <row r="910" ht="13.5" customHeight="1">
      <c r="A910" s="176"/>
      <c r="B910" s="176"/>
      <c r="C910" s="176"/>
      <c r="D910" s="176"/>
      <c r="E910" s="176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</row>
    <row r="911" ht="13.5" customHeight="1">
      <c r="A911" s="176"/>
      <c r="B911" s="176"/>
      <c r="C911" s="176"/>
      <c r="D911" s="176"/>
      <c r="E911" s="176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</row>
    <row r="912" ht="13.5" customHeight="1">
      <c r="A912" s="176"/>
      <c r="B912" s="176"/>
      <c r="C912" s="176"/>
      <c r="D912" s="176"/>
      <c r="E912" s="176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</row>
    <row r="913" ht="13.5" customHeight="1">
      <c r="A913" s="176"/>
      <c r="B913" s="176"/>
      <c r="C913" s="176"/>
      <c r="D913" s="176"/>
      <c r="E913" s="176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</row>
    <row r="914" ht="13.5" customHeight="1">
      <c r="A914" s="176"/>
      <c r="B914" s="176"/>
      <c r="C914" s="176"/>
      <c r="D914" s="176"/>
      <c r="E914" s="176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</row>
    <row r="915" ht="13.5" customHeight="1">
      <c r="A915" s="176"/>
      <c r="B915" s="176"/>
      <c r="C915" s="176"/>
      <c r="D915" s="176"/>
      <c r="E915" s="176"/>
      <c r="F915" s="176"/>
      <c r="G915" s="176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</row>
    <row r="916" ht="13.5" customHeight="1">
      <c r="A916" s="176"/>
      <c r="B916" s="176"/>
      <c r="C916" s="176"/>
      <c r="D916" s="176"/>
      <c r="E916" s="176"/>
      <c r="F916" s="176"/>
      <c r="G916" s="176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</row>
    <row r="917" ht="13.5" customHeight="1">
      <c r="A917" s="176"/>
      <c r="B917" s="176"/>
      <c r="C917" s="176"/>
      <c r="D917" s="176"/>
      <c r="E917" s="176"/>
      <c r="F917" s="176"/>
      <c r="G917" s="176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</row>
    <row r="918" ht="13.5" customHeight="1">
      <c r="A918" s="176"/>
      <c r="B918" s="176"/>
      <c r="C918" s="176"/>
      <c r="D918" s="176"/>
      <c r="E918" s="176"/>
      <c r="F918" s="176"/>
      <c r="G918" s="176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</row>
    <row r="919" ht="13.5" customHeight="1">
      <c r="A919" s="176"/>
      <c r="B919" s="176"/>
      <c r="C919" s="176"/>
      <c r="D919" s="176"/>
      <c r="E919" s="176"/>
      <c r="F919" s="176"/>
      <c r="G919" s="176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</row>
    <row r="920" ht="13.5" customHeight="1">
      <c r="A920" s="176"/>
      <c r="B920" s="176"/>
      <c r="C920" s="176"/>
      <c r="D920" s="176"/>
      <c r="E920" s="176"/>
      <c r="F920" s="176"/>
      <c r="G920" s="176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</row>
    <row r="921" ht="13.5" customHeight="1">
      <c r="A921" s="176"/>
      <c r="B921" s="176"/>
      <c r="C921" s="176"/>
      <c r="D921" s="176"/>
      <c r="E921" s="176"/>
      <c r="F921" s="176"/>
      <c r="G921" s="176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</row>
    <row r="922" ht="13.5" customHeight="1">
      <c r="A922" s="176"/>
      <c r="B922" s="176"/>
      <c r="C922" s="176"/>
      <c r="D922" s="176"/>
      <c r="E922" s="176"/>
      <c r="F922" s="176"/>
      <c r="G922" s="176"/>
      <c r="H922" s="176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</row>
    <row r="923" ht="13.5" customHeight="1">
      <c r="A923" s="176"/>
      <c r="B923" s="176"/>
      <c r="C923" s="176"/>
      <c r="D923" s="176"/>
      <c r="E923" s="176"/>
      <c r="F923" s="176"/>
      <c r="G923" s="176"/>
      <c r="H923" s="176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</row>
    <row r="924" ht="13.5" customHeight="1">
      <c r="A924" s="176"/>
      <c r="B924" s="176"/>
      <c r="C924" s="176"/>
      <c r="D924" s="176"/>
      <c r="E924" s="176"/>
      <c r="F924" s="176"/>
      <c r="G924" s="176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</row>
    <row r="925" ht="13.5" customHeight="1">
      <c r="A925" s="176"/>
      <c r="B925" s="176"/>
      <c r="C925" s="176"/>
      <c r="D925" s="176"/>
      <c r="E925" s="176"/>
      <c r="F925" s="176"/>
      <c r="G925" s="176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</row>
    <row r="926" ht="13.5" customHeight="1">
      <c r="A926" s="176"/>
      <c r="B926" s="176"/>
      <c r="C926" s="176"/>
      <c r="D926" s="176"/>
      <c r="E926" s="176"/>
      <c r="F926" s="176"/>
      <c r="G926" s="176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</row>
    <row r="927" ht="13.5" customHeight="1">
      <c r="A927" s="176"/>
      <c r="B927" s="176"/>
      <c r="C927" s="176"/>
      <c r="D927" s="176"/>
      <c r="E927" s="176"/>
      <c r="F927" s="176"/>
      <c r="G927" s="176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</row>
    <row r="928" ht="13.5" customHeight="1">
      <c r="A928" s="176"/>
      <c r="B928" s="176"/>
      <c r="C928" s="176"/>
      <c r="D928" s="176"/>
      <c r="E928" s="176"/>
      <c r="F928" s="176"/>
      <c r="G928" s="176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</row>
    <row r="929" ht="13.5" customHeight="1">
      <c r="A929" s="176"/>
      <c r="B929" s="176"/>
      <c r="C929" s="176"/>
      <c r="D929" s="176"/>
      <c r="E929" s="176"/>
      <c r="F929" s="176"/>
      <c r="G929" s="176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</row>
    <row r="930" ht="13.5" customHeight="1">
      <c r="A930" s="176"/>
      <c r="B930" s="176"/>
      <c r="C930" s="176"/>
      <c r="D930" s="176"/>
      <c r="E930" s="176"/>
      <c r="F930" s="176"/>
      <c r="G930" s="176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</row>
    <row r="931" ht="13.5" customHeight="1">
      <c r="A931" s="176"/>
      <c r="B931" s="176"/>
      <c r="C931" s="176"/>
      <c r="D931" s="176"/>
      <c r="E931" s="176"/>
      <c r="F931" s="176"/>
      <c r="G931" s="176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</row>
    <row r="932" ht="13.5" customHeight="1">
      <c r="A932" s="176"/>
      <c r="B932" s="176"/>
      <c r="C932" s="176"/>
      <c r="D932" s="176"/>
      <c r="E932" s="176"/>
      <c r="F932" s="176"/>
      <c r="G932" s="176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</row>
    <row r="933" ht="13.5" customHeight="1">
      <c r="A933" s="176"/>
      <c r="B933" s="176"/>
      <c r="C933" s="176"/>
      <c r="D933" s="176"/>
      <c r="E933" s="176"/>
      <c r="F933" s="176"/>
      <c r="G933" s="176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</row>
    <row r="934" ht="13.5" customHeight="1">
      <c r="A934" s="176"/>
      <c r="B934" s="176"/>
      <c r="C934" s="176"/>
      <c r="D934" s="176"/>
      <c r="E934" s="176"/>
      <c r="F934" s="176"/>
      <c r="G934" s="176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</row>
    <row r="935" ht="13.5" customHeight="1">
      <c r="A935" s="176"/>
      <c r="B935" s="176"/>
      <c r="C935" s="176"/>
      <c r="D935" s="176"/>
      <c r="E935" s="176"/>
      <c r="F935" s="176"/>
      <c r="G935" s="176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</row>
    <row r="936" ht="13.5" customHeight="1">
      <c r="A936" s="176"/>
      <c r="B936" s="176"/>
      <c r="C936" s="176"/>
      <c r="D936" s="176"/>
      <c r="E936" s="176"/>
      <c r="F936" s="176"/>
      <c r="G936" s="176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</row>
    <row r="937" ht="13.5" customHeight="1">
      <c r="A937" s="176"/>
      <c r="B937" s="176"/>
      <c r="C937" s="176"/>
      <c r="D937" s="176"/>
      <c r="E937" s="176"/>
      <c r="F937" s="176"/>
      <c r="G937" s="176"/>
      <c r="H937" s="176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</row>
    <row r="938" ht="13.5" customHeight="1">
      <c r="A938" s="176"/>
      <c r="B938" s="176"/>
      <c r="C938" s="176"/>
      <c r="D938" s="176"/>
      <c r="E938" s="176"/>
      <c r="F938" s="176"/>
      <c r="G938" s="176"/>
      <c r="H938" s="176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</row>
    <row r="939" ht="13.5" customHeight="1">
      <c r="A939" s="176"/>
      <c r="B939" s="176"/>
      <c r="C939" s="176"/>
      <c r="D939" s="176"/>
      <c r="E939" s="176"/>
      <c r="F939" s="176"/>
      <c r="G939" s="176"/>
      <c r="H939" s="176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</row>
    <row r="940" ht="13.5" customHeight="1">
      <c r="A940" s="176"/>
      <c r="B940" s="176"/>
      <c r="C940" s="176"/>
      <c r="D940" s="176"/>
      <c r="E940" s="176"/>
      <c r="F940" s="176"/>
      <c r="G940" s="176"/>
      <c r="H940" s="176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</row>
    <row r="941" ht="13.5" customHeight="1">
      <c r="A941" s="176"/>
      <c r="B941" s="176"/>
      <c r="C941" s="176"/>
      <c r="D941" s="176"/>
      <c r="E941" s="176"/>
      <c r="F941" s="176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</row>
    <row r="942" ht="13.5" customHeight="1">
      <c r="A942" s="176"/>
      <c r="B942" s="176"/>
      <c r="C942" s="176"/>
      <c r="D942" s="176"/>
      <c r="E942" s="176"/>
      <c r="F942" s="176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</row>
    <row r="943" ht="13.5" customHeight="1">
      <c r="A943" s="176"/>
      <c r="B943" s="176"/>
      <c r="C943" s="176"/>
      <c r="D943" s="176"/>
      <c r="E943" s="176"/>
      <c r="F943" s="176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</row>
    <row r="944" ht="13.5" customHeight="1">
      <c r="A944" s="176"/>
      <c r="B944" s="176"/>
      <c r="C944" s="176"/>
      <c r="D944" s="176"/>
      <c r="E944" s="176"/>
      <c r="F944" s="176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</row>
    <row r="945" ht="13.5" customHeight="1">
      <c r="A945" s="176"/>
      <c r="B945" s="176"/>
      <c r="C945" s="176"/>
      <c r="D945" s="176"/>
      <c r="E945" s="176"/>
      <c r="F945" s="176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</row>
    <row r="946" ht="13.5" customHeight="1">
      <c r="A946" s="176"/>
      <c r="B946" s="176"/>
      <c r="C946" s="176"/>
      <c r="D946" s="176"/>
      <c r="E946" s="176"/>
      <c r="F946" s="176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</row>
    <row r="947" ht="13.5" customHeight="1">
      <c r="A947" s="176"/>
      <c r="B947" s="176"/>
      <c r="C947" s="176"/>
      <c r="D947" s="176"/>
      <c r="E947" s="176"/>
      <c r="F947" s="176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</row>
    <row r="948" ht="13.5" customHeight="1">
      <c r="A948" s="176"/>
      <c r="B948" s="176"/>
      <c r="C948" s="176"/>
      <c r="D948" s="176"/>
      <c r="E948" s="176"/>
      <c r="F948" s="176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</row>
    <row r="949" ht="13.5" customHeight="1">
      <c r="A949" s="176"/>
      <c r="B949" s="176"/>
      <c r="C949" s="176"/>
      <c r="D949" s="176"/>
      <c r="E949" s="176"/>
      <c r="F949" s="176"/>
      <c r="G949" s="176"/>
      <c r="H949" s="176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</row>
    <row r="950" ht="13.5" customHeight="1">
      <c r="A950" s="176"/>
      <c r="B950" s="176"/>
      <c r="C950" s="176"/>
      <c r="D950" s="176"/>
      <c r="E950" s="176"/>
      <c r="F950" s="176"/>
      <c r="G950" s="176"/>
      <c r="H950" s="176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</row>
    <row r="951" ht="13.5" customHeight="1">
      <c r="A951" s="176"/>
      <c r="B951" s="176"/>
      <c r="C951" s="176"/>
      <c r="D951" s="176"/>
      <c r="E951" s="176"/>
      <c r="F951" s="176"/>
      <c r="G951" s="176"/>
      <c r="H951" s="176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</row>
    <row r="952" ht="13.5" customHeight="1">
      <c r="A952" s="176"/>
      <c r="B952" s="176"/>
      <c r="C952" s="176"/>
      <c r="D952" s="176"/>
      <c r="E952" s="176"/>
      <c r="F952" s="176"/>
      <c r="G952" s="176"/>
      <c r="H952" s="176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</row>
    <row r="953" ht="13.5" customHeight="1">
      <c r="A953" s="176"/>
      <c r="B953" s="176"/>
      <c r="C953" s="176"/>
      <c r="D953" s="176"/>
      <c r="E953" s="176"/>
      <c r="F953" s="176"/>
      <c r="G953" s="176"/>
      <c r="H953" s="176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</row>
    <row r="954" ht="13.5" customHeight="1">
      <c r="A954" s="176"/>
      <c r="B954" s="176"/>
      <c r="C954" s="176"/>
      <c r="D954" s="176"/>
      <c r="E954" s="176"/>
      <c r="F954" s="176"/>
      <c r="G954" s="176"/>
      <c r="H954" s="176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</row>
    <row r="955" ht="13.5" customHeight="1">
      <c r="A955" s="176"/>
      <c r="B955" s="176"/>
      <c r="C955" s="176"/>
      <c r="D955" s="176"/>
      <c r="E955" s="176"/>
      <c r="F955" s="176"/>
      <c r="G955" s="176"/>
      <c r="H955" s="176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</row>
    <row r="956" ht="13.5" customHeight="1">
      <c r="A956" s="176"/>
      <c r="B956" s="176"/>
      <c r="C956" s="176"/>
      <c r="D956" s="176"/>
      <c r="E956" s="176"/>
      <c r="F956" s="176"/>
      <c r="G956" s="176"/>
      <c r="H956" s="176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</row>
    <row r="957" ht="13.5" customHeight="1">
      <c r="A957" s="176"/>
      <c r="B957" s="176"/>
      <c r="C957" s="176"/>
      <c r="D957" s="176"/>
      <c r="E957" s="176"/>
      <c r="F957" s="176"/>
      <c r="G957" s="176"/>
      <c r="H957" s="176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</row>
    <row r="958" ht="13.5" customHeight="1">
      <c r="A958" s="176"/>
      <c r="B958" s="176"/>
      <c r="C958" s="176"/>
      <c r="D958" s="176"/>
      <c r="E958" s="176"/>
      <c r="F958" s="176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</row>
    <row r="959" ht="13.5" customHeight="1">
      <c r="A959" s="176"/>
      <c r="B959" s="176"/>
      <c r="C959" s="176"/>
      <c r="D959" s="176"/>
      <c r="E959" s="176"/>
      <c r="F959" s="176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</row>
    <row r="960" ht="13.5" customHeight="1">
      <c r="A960" s="176"/>
      <c r="B960" s="176"/>
      <c r="C960" s="176"/>
      <c r="D960" s="176"/>
      <c r="E960" s="176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</row>
    <row r="961" ht="13.5" customHeight="1">
      <c r="A961" s="176"/>
      <c r="B961" s="176"/>
      <c r="C961" s="176"/>
      <c r="D961" s="176"/>
      <c r="E961" s="176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</row>
    <row r="962" ht="13.5" customHeight="1">
      <c r="A962" s="176"/>
      <c r="B962" s="176"/>
      <c r="C962" s="176"/>
      <c r="D962" s="176"/>
      <c r="E962" s="176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</row>
    <row r="963" ht="13.5" customHeight="1">
      <c r="A963" s="176"/>
      <c r="B963" s="176"/>
      <c r="C963" s="176"/>
      <c r="D963" s="176"/>
      <c r="E963" s="176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</row>
    <row r="964" ht="13.5" customHeight="1">
      <c r="A964" s="176"/>
      <c r="B964" s="176"/>
      <c r="C964" s="176"/>
      <c r="D964" s="176"/>
      <c r="E964" s="176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</row>
    <row r="965" ht="13.5" customHeight="1">
      <c r="A965" s="176"/>
      <c r="B965" s="176"/>
      <c r="C965" s="176"/>
      <c r="D965" s="176"/>
      <c r="E965" s="176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</row>
    <row r="966" ht="13.5" customHeight="1">
      <c r="A966" s="176"/>
      <c r="B966" s="176"/>
      <c r="C966" s="176"/>
      <c r="D966" s="176"/>
      <c r="E966" s="176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</row>
    <row r="967" ht="13.5" customHeight="1">
      <c r="A967" s="176"/>
      <c r="B967" s="176"/>
      <c r="C967" s="176"/>
      <c r="D967" s="176"/>
      <c r="E967" s="176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</row>
    <row r="968" ht="13.5" customHeight="1">
      <c r="A968" s="176"/>
      <c r="B968" s="176"/>
      <c r="C968" s="176"/>
      <c r="D968" s="176"/>
      <c r="E968" s="176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</row>
    <row r="969" ht="13.5" customHeight="1">
      <c r="A969" s="176"/>
      <c r="B969" s="176"/>
      <c r="C969" s="176"/>
      <c r="D969" s="176"/>
      <c r="E969" s="176"/>
      <c r="F969" s="176"/>
      <c r="G969" s="176"/>
      <c r="H969" s="176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</row>
    <row r="970" ht="13.5" customHeight="1">
      <c r="A970" s="176"/>
      <c r="B970" s="176"/>
      <c r="C970" s="176"/>
      <c r="D970" s="176"/>
      <c r="E970" s="176"/>
      <c r="F970" s="176"/>
      <c r="G970" s="176"/>
      <c r="H970" s="176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</row>
    <row r="971" ht="13.5" customHeight="1">
      <c r="A971" s="176"/>
      <c r="B971" s="176"/>
      <c r="C971" s="176"/>
      <c r="D971" s="176"/>
      <c r="E971" s="176"/>
      <c r="F971" s="176"/>
      <c r="G971" s="176"/>
      <c r="H971" s="176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</row>
    <row r="972" ht="13.5" customHeight="1">
      <c r="A972" s="176"/>
      <c r="B972" s="176"/>
      <c r="C972" s="176"/>
      <c r="D972" s="176"/>
      <c r="E972" s="176"/>
      <c r="F972" s="176"/>
      <c r="G972" s="176"/>
      <c r="H972" s="176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</row>
    <row r="973" ht="13.5" customHeight="1">
      <c r="A973" s="176"/>
      <c r="B973" s="176"/>
      <c r="C973" s="176"/>
      <c r="D973" s="176"/>
      <c r="E973" s="176"/>
      <c r="F973" s="176"/>
      <c r="G973" s="176"/>
      <c r="H973" s="176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</row>
    <row r="974" ht="13.5" customHeight="1">
      <c r="A974" s="176"/>
      <c r="B974" s="176"/>
      <c r="C974" s="176"/>
      <c r="D974" s="176"/>
      <c r="E974" s="176"/>
      <c r="F974" s="176"/>
      <c r="G974" s="176"/>
      <c r="H974" s="176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</row>
    <row r="975" ht="13.5" customHeight="1">
      <c r="A975" s="176"/>
      <c r="B975" s="176"/>
      <c r="C975" s="176"/>
      <c r="D975" s="176"/>
      <c r="E975" s="176"/>
      <c r="F975" s="176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</row>
    <row r="976" ht="13.5" customHeight="1">
      <c r="A976" s="176"/>
      <c r="B976" s="176"/>
      <c r="C976" s="176"/>
      <c r="D976" s="176"/>
      <c r="E976" s="176"/>
      <c r="F976" s="176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</row>
    <row r="977" ht="13.5" customHeight="1">
      <c r="A977" s="176"/>
      <c r="B977" s="176"/>
      <c r="C977" s="176"/>
      <c r="D977" s="176"/>
      <c r="E977" s="176"/>
      <c r="F977" s="176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</row>
    <row r="978" ht="13.5" customHeight="1">
      <c r="A978" s="176"/>
      <c r="B978" s="176"/>
      <c r="C978" s="176"/>
      <c r="D978" s="176"/>
      <c r="E978" s="176"/>
      <c r="F978" s="176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</row>
    <row r="979" ht="13.5" customHeight="1">
      <c r="A979" s="176"/>
      <c r="B979" s="176"/>
      <c r="C979" s="176"/>
      <c r="D979" s="176"/>
      <c r="E979" s="176"/>
      <c r="F979" s="176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</row>
    <row r="980" ht="13.5" customHeight="1">
      <c r="A980" s="176"/>
      <c r="B980" s="176"/>
      <c r="C980" s="176"/>
      <c r="D980" s="176"/>
      <c r="E980" s="176"/>
      <c r="F980" s="176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</row>
    <row r="981" ht="13.5" customHeight="1">
      <c r="A981" s="176"/>
      <c r="B981" s="176"/>
      <c r="C981" s="176"/>
      <c r="D981" s="176"/>
      <c r="E981" s="176"/>
      <c r="F981" s="176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</row>
    <row r="982" ht="13.5" customHeight="1">
      <c r="A982" s="176"/>
      <c r="B982" s="176"/>
      <c r="C982" s="176"/>
      <c r="D982" s="176"/>
      <c r="E982" s="176"/>
      <c r="F982" s="176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</row>
    <row r="983" ht="13.5" customHeight="1">
      <c r="A983" s="176"/>
      <c r="B983" s="176"/>
      <c r="C983" s="176"/>
      <c r="D983" s="176"/>
      <c r="E983" s="176"/>
      <c r="F983" s="176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</row>
    <row r="984" ht="13.5" customHeight="1">
      <c r="A984" s="176"/>
      <c r="B984" s="176"/>
      <c r="C984" s="176"/>
      <c r="D984" s="176"/>
      <c r="E984" s="176"/>
      <c r="F984" s="176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</row>
    <row r="985" ht="13.5" customHeight="1">
      <c r="A985" s="176"/>
      <c r="B985" s="176"/>
      <c r="C985" s="176"/>
      <c r="D985" s="176"/>
      <c r="E985" s="176"/>
      <c r="F985" s="176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</row>
    <row r="986" ht="13.5" customHeight="1">
      <c r="A986" s="176"/>
      <c r="B986" s="176"/>
      <c r="C986" s="176"/>
      <c r="D986" s="176"/>
      <c r="E986" s="176"/>
      <c r="F986" s="176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</row>
    <row r="987" ht="13.5" customHeight="1">
      <c r="A987" s="176"/>
      <c r="B987" s="176"/>
      <c r="C987" s="176"/>
      <c r="D987" s="176"/>
      <c r="E987" s="176"/>
      <c r="F987" s="176"/>
      <c r="G987" s="176"/>
      <c r="H987" s="176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176"/>
      <c r="U987" s="176"/>
      <c r="V987" s="176"/>
      <c r="W987" s="176"/>
      <c r="X987" s="176"/>
      <c r="Y987" s="176"/>
      <c r="Z987" s="176"/>
    </row>
    <row r="988" ht="13.5" customHeight="1">
      <c r="A988" s="176"/>
      <c r="B988" s="176"/>
      <c r="C988" s="176"/>
      <c r="D988" s="176"/>
      <c r="E988" s="176"/>
      <c r="F988" s="176"/>
      <c r="G988" s="176"/>
      <c r="H988" s="176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</row>
    <row r="989" ht="13.5" customHeight="1">
      <c r="A989" s="176"/>
      <c r="B989" s="176"/>
      <c r="C989" s="176"/>
      <c r="D989" s="176"/>
      <c r="E989" s="176"/>
      <c r="F989" s="176"/>
      <c r="G989" s="176"/>
      <c r="H989" s="176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176"/>
      <c r="U989" s="176"/>
      <c r="V989" s="176"/>
      <c r="W989" s="176"/>
      <c r="X989" s="176"/>
      <c r="Y989" s="176"/>
      <c r="Z989" s="176"/>
    </row>
    <row r="990" ht="13.5" customHeight="1">
      <c r="A990" s="176"/>
      <c r="B990" s="176"/>
      <c r="C990" s="176"/>
      <c r="D990" s="176"/>
      <c r="E990" s="176"/>
      <c r="F990" s="176"/>
      <c r="G990" s="176"/>
      <c r="H990" s="176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</row>
    <row r="991" ht="13.5" customHeight="1">
      <c r="A991" s="176"/>
      <c r="B991" s="176"/>
      <c r="C991" s="176"/>
      <c r="D991" s="176"/>
      <c r="E991" s="176"/>
      <c r="F991" s="176"/>
      <c r="G991" s="176"/>
      <c r="H991" s="176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176"/>
      <c r="U991" s="176"/>
      <c r="V991" s="176"/>
      <c r="W991" s="176"/>
      <c r="X991" s="176"/>
      <c r="Y991" s="176"/>
      <c r="Z991" s="176"/>
    </row>
    <row r="992" ht="13.5" customHeight="1">
      <c r="A992" s="176"/>
      <c r="B992" s="176"/>
      <c r="C992" s="176"/>
      <c r="D992" s="176"/>
      <c r="E992" s="176"/>
      <c r="F992" s="176"/>
      <c r="G992" s="176"/>
      <c r="H992" s="176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</row>
    <row r="993" ht="13.5" customHeight="1">
      <c r="A993" s="176"/>
      <c r="B993" s="176"/>
      <c r="C993" s="176"/>
      <c r="D993" s="176"/>
      <c r="E993" s="176"/>
      <c r="F993" s="176"/>
      <c r="G993" s="176"/>
      <c r="H993" s="176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176"/>
      <c r="U993" s="176"/>
      <c r="V993" s="176"/>
      <c r="W993" s="176"/>
      <c r="X993" s="176"/>
      <c r="Y993" s="176"/>
      <c r="Z993" s="176"/>
    </row>
    <row r="994" ht="13.5" customHeight="1">
      <c r="A994" s="176"/>
      <c r="B994" s="176"/>
      <c r="C994" s="176"/>
      <c r="D994" s="176"/>
      <c r="E994" s="176"/>
      <c r="F994" s="176"/>
      <c r="G994" s="176"/>
      <c r="H994" s="176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</row>
    <row r="995" ht="13.5" customHeight="1">
      <c r="A995" s="176"/>
      <c r="B995" s="176"/>
      <c r="C995" s="176"/>
      <c r="D995" s="176"/>
      <c r="E995" s="176"/>
      <c r="F995" s="176"/>
      <c r="G995" s="176"/>
      <c r="H995" s="176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176"/>
      <c r="U995" s="176"/>
      <c r="V995" s="176"/>
      <c r="W995" s="176"/>
      <c r="X995" s="176"/>
      <c r="Y995" s="176"/>
      <c r="Z995" s="176"/>
    </row>
    <row r="996" ht="13.5" customHeight="1">
      <c r="A996" s="176"/>
      <c r="B996" s="176"/>
      <c r="C996" s="176"/>
      <c r="D996" s="176"/>
      <c r="E996" s="176"/>
      <c r="F996" s="176"/>
      <c r="G996" s="176"/>
      <c r="H996" s="176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</row>
    <row r="997" ht="13.5" customHeight="1">
      <c r="A997" s="176"/>
      <c r="B997" s="176"/>
      <c r="C997" s="176"/>
      <c r="D997" s="176"/>
      <c r="E997" s="176"/>
      <c r="F997" s="176"/>
      <c r="G997" s="176"/>
      <c r="H997" s="176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</row>
    <row r="998" ht="13.5" customHeight="1">
      <c r="A998" s="176"/>
      <c r="B998" s="176"/>
      <c r="C998" s="176"/>
      <c r="D998" s="176"/>
      <c r="E998" s="176"/>
      <c r="F998" s="176"/>
      <c r="G998" s="176"/>
      <c r="H998" s="176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</row>
    <row r="999" ht="13.5" customHeight="1">
      <c r="A999" s="176"/>
      <c r="B999" s="176"/>
      <c r="C999" s="176"/>
      <c r="D999" s="176"/>
      <c r="E999" s="176"/>
      <c r="F999" s="176"/>
      <c r="G999" s="176"/>
      <c r="H999" s="176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</row>
    <row r="1000" ht="13.5" customHeight="1">
      <c r="A1000" s="176"/>
      <c r="B1000" s="176"/>
      <c r="C1000" s="176"/>
      <c r="D1000" s="176"/>
      <c r="E1000" s="176"/>
      <c r="F1000" s="176"/>
      <c r="G1000" s="176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</row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1.38"/>
    <col customWidth="1" min="3" max="3" width="41.5"/>
    <col customWidth="1" min="4" max="4" width="34.75"/>
    <col customWidth="1" min="5" max="5" width="21.0"/>
    <col customWidth="1" min="6" max="6" width="11.38"/>
    <col customWidth="1" min="7" max="7" width="11.75"/>
    <col customWidth="1" min="8" max="8" width="12.0"/>
    <col customWidth="1" min="9" max="9" width="11.25"/>
    <col customWidth="1" min="10" max="11" width="12.38"/>
    <col customWidth="1" min="12" max="12" width="11.88"/>
    <col customWidth="1" min="13" max="13" width="12.5"/>
    <col customWidth="1" min="14" max="14" width="13.13"/>
    <col customWidth="1" min="15" max="15" width="12.63"/>
    <col customWidth="1" min="16" max="26" width="8.63"/>
  </cols>
  <sheetData>
    <row r="1" ht="12.75" customHeight="1">
      <c r="A1" s="110" t="s">
        <v>101</v>
      </c>
      <c r="B1" s="152" t="s">
        <v>72</v>
      </c>
      <c r="C1" s="121"/>
      <c r="D1" s="121"/>
      <c r="E1" s="122"/>
    </row>
    <row r="2" ht="12.75" customHeight="1">
      <c r="A2" s="119" t="s">
        <v>103</v>
      </c>
      <c r="B2" s="152" t="s">
        <v>258</v>
      </c>
      <c r="C2" s="121"/>
      <c r="D2" s="121"/>
      <c r="E2" s="122"/>
    </row>
    <row r="3" ht="12.75" customHeight="1">
      <c r="A3" s="119" t="s">
        <v>105</v>
      </c>
      <c r="B3" s="153">
        <v>5.0</v>
      </c>
      <c r="C3" s="5"/>
      <c r="D3" s="5"/>
      <c r="E3" s="124"/>
    </row>
    <row r="4" ht="12.75" customHeight="1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 ht="12.75" customHeight="1">
      <c r="A5" s="125" t="s">
        <v>107</v>
      </c>
      <c r="B5" s="131">
        <f>COUNTIF($F9:$F993,B4)</f>
        <v>5</v>
      </c>
      <c r="C5" s="131">
        <f>COUNTIF($F9:$F1003,C4)</f>
        <v>0</v>
      </c>
      <c r="D5" s="131">
        <f t="shared" ref="D5:E5" si="1">COUNTIF($F9:$F993,D4)</f>
        <v>0</v>
      </c>
      <c r="E5" s="132">
        <f t="shared" si="1"/>
        <v>0</v>
      </c>
    </row>
    <row r="6" ht="12.75" customHeight="1">
      <c r="A6" s="125" t="s">
        <v>108</v>
      </c>
      <c r="B6" s="131">
        <f>COUNTIF($I9:$I993,B4)</f>
        <v>5</v>
      </c>
      <c r="C6" s="131">
        <f>COUNTIF($I9:$I1003,C4)</f>
        <v>0</v>
      </c>
      <c r="D6" s="131">
        <f t="shared" ref="D6:E6" si="2">COUNTIF($F9:$F993,D4)</f>
        <v>0</v>
      </c>
      <c r="E6" s="132">
        <f t="shared" si="2"/>
        <v>0</v>
      </c>
    </row>
    <row r="7" ht="12.75" customHeight="1">
      <c r="A7" s="134" t="s">
        <v>109</v>
      </c>
      <c r="B7" s="135">
        <f>COUNTIF($L9:$L993,B4)</f>
        <v>5</v>
      </c>
      <c r="C7" s="135">
        <f>COUNTIF($L9:$L1003,C4)</f>
        <v>0</v>
      </c>
      <c r="D7" s="135">
        <f t="shared" ref="D7:E7" si="3">COUNTIF($F9:$F993,D4)</f>
        <v>0</v>
      </c>
      <c r="E7" s="136">
        <f t="shared" si="3"/>
        <v>0</v>
      </c>
    </row>
    <row r="8" ht="12.75" customHeight="1"/>
    <row r="9" ht="12.75" customHeight="1">
      <c r="A9" s="157" t="s">
        <v>110</v>
      </c>
      <c r="B9" s="157" t="s">
        <v>111</v>
      </c>
      <c r="C9" s="157" t="s">
        <v>112</v>
      </c>
      <c r="D9" s="157" t="s">
        <v>113</v>
      </c>
      <c r="E9" s="157" t="s">
        <v>114</v>
      </c>
      <c r="F9" s="157" t="s">
        <v>107</v>
      </c>
      <c r="G9" s="157" t="s">
        <v>115</v>
      </c>
      <c r="H9" s="157" t="s">
        <v>116</v>
      </c>
      <c r="I9" s="157" t="s">
        <v>108</v>
      </c>
      <c r="J9" s="157" t="s">
        <v>115</v>
      </c>
      <c r="K9" s="157" t="s">
        <v>116</v>
      </c>
      <c r="L9" s="157" t="s">
        <v>109</v>
      </c>
      <c r="M9" s="157" t="s">
        <v>115</v>
      </c>
      <c r="N9" s="157" t="s">
        <v>116</v>
      </c>
      <c r="O9" s="157" t="s">
        <v>117</v>
      </c>
    </row>
    <row r="10" ht="62.25" customHeight="1">
      <c r="A10" s="189" t="s">
        <v>70</v>
      </c>
      <c r="B10" s="190" t="s">
        <v>71</v>
      </c>
      <c r="C10" s="191" t="s">
        <v>259</v>
      </c>
      <c r="D10" s="192" t="s">
        <v>260</v>
      </c>
      <c r="E10" s="193"/>
      <c r="F10" s="194" t="s">
        <v>92</v>
      </c>
      <c r="G10" s="195">
        <v>45371.0</v>
      </c>
      <c r="H10" s="190" t="s">
        <v>261</v>
      </c>
      <c r="I10" s="194" t="s">
        <v>92</v>
      </c>
      <c r="J10" s="195">
        <v>45371.0</v>
      </c>
      <c r="K10" s="190" t="s">
        <v>261</v>
      </c>
      <c r="L10" s="194" t="s">
        <v>92</v>
      </c>
      <c r="M10" s="195">
        <v>45371.0</v>
      </c>
      <c r="N10" s="190" t="s">
        <v>261</v>
      </c>
      <c r="O10" s="196"/>
    </row>
    <row r="11" ht="58.5" customHeight="1">
      <c r="A11" s="197" t="s">
        <v>74</v>
      </c>
      <c r="B11" s="166" t="s">
        <v>75</v>
      </c>
      <c r="C11" s="198" t="s">
        <v>262</v>
      </c>
      <c r="D11" s="192" t="s">
        <v>263</v>
      </c>
      <c r="E11" s="193"/>
      <c r="F11" s="194" t="s">
        <v>92</v>
      </c>
      <c r="G11" s="195">
        <v>45371.0</v>
      </c>
      <c r="H11" s="190" t="s">
        <v>261</v>
      </c>
      <c r="I11" s="194" t="s">
        <v>92</v>
      </c>
      <c r="J11" s="195">
        <v>45371.0</v>
      </c>
      <c r="K11" s="190" t="s">
        <v>261</v>
      </c>
      <c r="L11" s="194" t="s">
        <v>92</v>
      </c>
      <c r="M11" s="195">
        <v>45371.0</v>
      </c>
      <c r="N11" s="190" t="s">
        <v>261</v>
      </c>
      <c r="O11" s="196"/>
    </row>
    <row r="12" ht="77.25" customHeight="1">
      <c r="A12" s="190" t="s">
        <v>77</v>
      </c>
      <c r="B12" s="190" t="s">
        <v>78</v>
      </c>
      <c r="C12" s="199" t="s">
        <v>264</v>
      </c>
      <c r="D12" s="192" t="s">
        <v>265</v>
      </c>
      <c r="E12" s="200"/>
      <c r="F12" s="194" t="s">
        <v>92</v>
      </c>
      <c r="G12" s="201">
        <v>45371.0</v>
      </c>
      <c r="H12" s="190" t="s">
        <v>261</v>
      </c>
      <c r="I12" s="194" t="s">
        <v>92</v>
      </c>
      <c r="J12" s="195">
        <v>45371.0</v>
      </c>
      <c r="K12" s="190" t="s">
        <v>261</v>
      </c>
      <c r="L12" s="194" t="s">
        <v>92</v>
      </c>
      <c r="M12" s="195">
        <v>45371.0</v>
      </c>
      <c r="N12" s="190" t="s">
        <v>261</v>
      </c>
      <c r="O12" s="196"/>
    </row>
    <row r="13" ht="73.5" customHeight="1">
      <c r="A13" s="189" t="s">
        <v>80</v>
      </c>
      <c r="B13" s="190" t="s">
        <v>81</v>
      </c>
      <c r="C13" s="202" t="s">
        <v>266</v>
      </c>
      <c r="D13" s="203" t="s">
        <v>267</v>
      </c>
      <c r="E13" s="193"/>
      <c r="F13" s="194" t="s">
        <v>92</v>
      </c>
      <c r="G13" s="195">
        <v>45371.0</v>
      </c>
      <c r="H13" s="190" t="s">
        <v>261</v>
      </c>
      <c r="I13" s="194" t="s">
        <v>92</v>
      </c>
      <c r="J13" s="195">
        <v>45371.0</v>
      </c>
      <c r="K13" s="190" t="s">
        <v>261</v>
      </c>
      <c r="L13" s="194" t="s">
        <v>92</v>
      </c>
      <c r="M13" s="195">
        <v>45371.0</v>
      </c>
      <c r="N13" s="190" t="s">
        <v>261</v>
      </c>
      <c r="O13" s="196"/>
    </row>
    <row r="14" ht="68.25" customHeight="1">
      <c r="A14" s="190" t="s">
        <v>83</v>
      </c>
      <c r="B14" s="190" t="s">
        <v>84</v>
      </c>
      <c r="C14" s="202" t="s">
        <v>268</v>
      </c>
      <c r="D14" s="202" t="s">
        <v>269</v>
      </c>
      <c r="E14" s="193"/>
      <c r="F14" s="194" t="s">
        <v>92</v>
      </c>
      <c r="G14" s="195">
        <v>45371.0</v>
      </c>
      <c r="H14" s="190" t="s">
        <v>261</v>
      </c>
      <c r="I14" s="194" t="s">
        <v>92</v>
      </c>
      <c r="J14" s="195">
        <v>45371.0</v>
      </c>
      <c r="K14" s="190" t="s">
        <v>261</v>
      </c>
      <c r="L14" s="194" t="s">
        <v>92</v>
      </c>
      <c r="M14" s="195">
        <v>45371.0</v>
      </c>
      <c r="N14" s="190" t="s">
        <v>261</v>
      </c>
      <c r="O14" s="196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12.75"/>
    <col customWidth="1" min="16" max="26" width="8.63"/>
  </cols>
  <sheetData>
    <row r="1" ht="12.75" customHeight="1">
      <c r="A1" s="110" t="s">
        <v>101</v>
      </c>
      <c r="B1" s="152" t="s">
        <v>52</v>
      </c>
      <c r="C1" s="121"/>
      <c r="D1" s="121"/>
      <c r="E1" s="122"/>
    </row>
    <row r="2" ht="12.75" customHeight="1">
      <c r="A2" s="119" t="s">
        <v>103</v>
      </c>
      <c r="B2" s="120"/>
      <c r="C2" s="121"/>
      <c r="D2" s="121"/>
      <c r="E2" s="122"/>
    </row>
    <row r="3" ht="12.75" customHeight="1">
      <c r="A3" s="119" t="s">
        <v>105</v>
      </c>
      <c r="B3" s="153">
        <v>15.0</v>
      </c>
      <c r="C3" s="5"/>
      <c r="D3" s="5"/>
      <c r="E3" s="124"/>
    </row>
    <row r="4" ht="13.5" customHeight="1">
      <c r="A4" s="125" t="s">
        <v>106</v>
      </c>
      <c r="B4" s="126" t="s">
        <v>92</v>
      </c>
      <c r="C4" s="126" t="s">
        <v>93</v>
      </c>
      <c r="D4" s="126" t="s">
        <v>94</v>
      </c>
      <c r="E4" s="127" t="s">
        <v>95</v>
      </c>
    </row>
    <row r="5" ht="39.0" customHeight="1">
      <c r="A5" s="125" t="s">
        <v>107</v>
      </c>
      <c r="B5" s="131">
        <f>COUNTIF($F9:$F983,B4)</f>
        <v>16</v>
      </c>
      <c r="C5" s="131">
        <f>COUNTIF($F9:$F993,C4)</f>
        <v>1</v>
      </c>
      <c r="D5" s="131">
        <f t="shared" ref="D5:E5" si="1">COUNTIF($F9:$F983,D4)</f>
        <v>0</v>
      </c>
      <c r="E5" s="132">
        <f t="shared" si="1"/>
        <v>0</v>
      </c>
    </row>
    <row r="6" ht="12.75" customHeight="1">
      <c r="A6" s="125" t="s">
        <v>108</v>
      </c>
      <c r="B6" s="131">
        <f>COUNTIF($I9:$I983,B4)</f>
        <v>16</v>
      </c>
      <c r="C6" s="131">
        <f>COUNTIF($I9:$I993,C4)</f>
        <v>1</v>
      </c>
      <c r="D6" s="131">
        <f t="shared" ref="D6:E6" si="2">COUNTIF($F9:$F983,D4)</f>
        <v>0</v>
      </c>
      <c r="E6" s="132">
        <f t="shared" si="2"/>
        <v>0</v>
      </c>
    </row>
    <row r="7" ht="12.75" customHeight="1">
      <c r="A7" s="134" t="s">
        <v>109</v>
      </c>
      <c r="B7" s="135">
        <f>COUNTIF($L9:$L983,B4)</f>
        <v>16</v>
      </c>
      <c r="C7" s="135">
        <f>COUNTIF($L9:$L993,C4)</f>
        <v>1</v>
      </c>
      <c r="D7" s="135">
        <f t="shared" ref="D7:E7" si="3">COUNTIF($F9:$F983,D4)</f>
        <v>0</v>
      </c>
      <c r="E7" s="136">
        <f t="shared" si="3"/>
        <v>0</v>
      </c>
    </row>
    <row r="8" ht="12.75" customHeight="1"/>
    <row r="9" ht="13.5" customHeight="1">
      <c r="A9" s="178" t="s">
        <v>110</v>
      </c>
      <c r="B9" s="178" t="s">
        <v>111</v>
      </c>
      <c r="C9" s="178" t="s">
        <v>112</v>
      </c>
      <c r="D9" s="178" t="s">
        <v>113</v>
      </c>
      <c r="E9" s="178" t="s">
        <v>114</v>
      </c>
      <c r="F9" s="178" t="s">
        <v>107</v>
      </c>
      <c r="G9" s="178" t="s">
        <v>115</v>
      </c>
      <c r="H9" s="178" t="s">
        <v>116</v>
      </c>
      <c r="I9" s="178" t="s">
        <v>108</v>
      </c>
      <c r="J9" s="178" t="s">
        <v>115</v>
      </c>
      <c r="K9" s="178" t="s">
        <v>116</v>
      </c>
      <c r="L9" s="178" t="s">
        <v>109</v>
      </c>
      <c r="M9" s="178" t="s">
        <v>115</v>
      </c>
      <c r="N9" s="178" t="s">
        <v>116</v>
      </c>
      <c r="O9" s="178" t="s">
        <v>117</v>
      </c>
    </row>
    <row r="10" ht="12.75" customHeight="1">
      <c r="A10" s="204" t="s">
        <v>270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1"/>
    </row>
    <row r="11" ht="12.75" customHeight="1">
      <c r="A11" s="205" t="s">
        <v>271</v>
      </c>
      <c r="B11" s="205" t="s">
        <v>272</v>
      </c>
      <c r="C11" s="205" t="s">
        <v>273</v>
      </c>
      <c r="D11" s="205" t="s">
        <v>274</v>
      </c>
      <c r="E11" s="205" t="s">
        <v>275</v>
      </c>
      <c r="F11" s="185" t="s">
        <v>92</v>
      </c>
      <c r="G11" s="184" t="s">
        <v>213</v>
      </c>
      <c r="H11" s="184" t="s">
        <v>87</v>
      </c>
      <c r="I11" s="185" t="s">
        <v>92</v>
      </c>
      <c r="J11" s="184" t="s">
        <v>213</v>
      </c>
      <c r="K11" s="184" t="s">
        <v>87</v>
      </c>
      <c r="L11" s="185" t="s">
        <v>92</v>
      </c>
      <c r="M11" s="184" t="s">
        <v>213</v>
      </c>
      <c r="N11" s="184" t="s">
        <v>87</v>
      </c>
      <c r="O11" s="176"/>
    </row>
    <row r="12" ht="12.75" customHeight="1">
      <c r="A12" s="205" t="s">
        <v>276</v>
      </c>
      <c r="B12" s="206" t="s">
        <v>277</v>
      </c>
      <c r="C12" s="206" t="s">
        <v>278</v>
      </c>
      <c r="D12" s="206" t="s">
        <v>279</v>
      </c>
      <c r="E12" s="205" t="s">
        <v>275</v>
      </c>
      <c r="F12" s="185" t="s">
        <v>92</v>
      </c>
      <c r="G12" s="207">
        <v>45370.0</v>
      </c>
      <c r="H12" s="188" t="s">
        <v>280</v>
      </c>
      <c r="I12" s="185" t="s">
        <v>92</v>
      </c>
      <c r="J12" s="207">
        <v>45371.0</v>
      </c>
      <c r="K12" s="188" t="s">
        <v>280</v>
      </c>
      <c r="L12" s="185" t="s">
        <v>92</v>
      </c>
      <c r="M12" s="207">
        <v>45371.0</v>
      </c>
      <c r="N12" s="188" t="s">
        <v>280</v>
      </c>
      <c r="O12" s="176"/>
    </row>
    <row r="13" ht="12.75" customHeight="1">
      <c r="A13" s="205" t="s">
        <v>281</v>
      </c>
      <c r="B13" s="206" t="s">
        <v>282</v>
      </c>
      <c r="C13" s="206" t="s">
        <v>283</v>
      </c>
      <c r="D13" s="206" t="s">
        <v>284</v>
      </c>
      <c r="E13" s="205" t="s">
        <v>275</v>
      </c>
      <c r="F13" s="185" t="s">
        <v>92</v>
      </c>
      <c r="G13" s="207">
        <v>45370.0</v>
      </c>
      <c r="H13" s="188" t="s">
        <v>280</v>
      </c>
      <c r="I13" s="185" t="s">
        <v>92</v>
      </c>
      <c r="J13" s="207">
        <v>45371.0</v>
      </c>
      <c r="K13" s="188" t="s">
        <v>280</v>
      </c>
      <c r="L13" s="185" t="s">
        <v>92</v>
      </c>
      <c r="M13" s="207">
        <v>45371.0</v>
      </c>
      <c r="N13" s="188" t="s">
        <v>280</v>
      </c>
      <c r="O13" s="176"/>
    </row>
    <row r="14" ht="12.75" customHeight="1">
      <c r="A14" s="205" t="s">
        <v>285</v>
      </c>
      <c r="B14" s="206" t="s">
        <v>286</v>
      </c>
      <c r="C14" s="206" t="s">
        <v>287</v>
      </c>
      <c r="D14" s="206" t="s">
        <v>288</v>
      </c>
      <c r="E14" s="205" t="s">
        <v>275</v>
      </c>
      <c r="F14" s="185" t="s">
        <v>92</v>
      </c>
      <c r="G14" s="207">
        <v>45370.0</v>
      </c>
      <c r="H14" s="188" t="s">
        <v>280</v>
      </c>
      <c r="I14" s="185" t="s">
        <v>92</v>
      </c>
      <c r="J14" s="207">
        <v>45371.0</v>
      </c>
      <c r="K14" s="188" t="s">
        <v>280</v>
      </c>
      <c r="L14" s="185" t="s">
        <v>92</v>
      </c>
      <c r="M14" s="207">
        <v>45371.0</v>
      </c>
      <c r="N14" s="188" t="s">
        <v>280</v>
      </c>
      <c r="O14" s="176"/>
    </row>
    <row r="15" ht="12.75" customHeight="1">
      <c r="A15" s="205" t="s">
        <v>289</v>
      </c>
      <c r="B15" s="206" t="s">
        <v>290</v>
      </c>
      <c r="C15" s="206" t="s">
        <v>291</v>
      </c>
      <c r="D15" s="206" t="s">
        <v>292</v>
      </c>
      <c r="E15" s="205" t="s">
        <v>275</v>
      </c>
      <c r="F15" s="185" t="s">
        <v>92</v>
      </c>
      <c r="G15" s="207">
        <v>45370.0</v>
      </c>
      <c r="H15" s="188" t="s">
        <v>280</v>
      </c>
      <c r="I15" s="185" t="s">
        <v>92</v>
      </c>
      <c r="J15" s="207">
        <v>45371.0</v>
      </c>
      <c r="K15" s="188" t="s">
        <v>280</v>
      </c>
      <c r="L15" s="185" t="s">
        <v>92</v>
      </c>
      <c r="M15" s="207">
        <v>45371.0</v>
      </c>
      <c r="N15" s="188" t="s">
        <v>280</v>
      </c>
      <c r="O15" s="176"/>
    </row>
    <row r="16" ht="12.75" customHeight="1">
      <c r="A16" s="205" t="s">
        <v>293</v>
      </c>
      <c r="B16" s="206" t="s">
        <v>294</v>
      </c>
      <c r="C16" s="206" t="s">
        <v>295</v>
      </c>
      <c r="D16" s="206" t="s">
        <v>296</v>
      </c>
      <c r="E16" s="205" t="s">
        <v>275</v>
      </c>
      <c r="F16" s="185" t="s">
        <v>92</v>
      </c>
      <c r="G16" s="207">
        <v>45370.0</v>
      </c>
      <c r="H16" s="188" t="s">
        <v>280</v>
      </c>
      <c r="I16" s="185" t="s">
        <v>92</v>
      </c>
      <c r="J16" s="207">
        <v>45371.0</v>
      </c>
      <c r="K16" s="188" t="s">
        <v>280</v>
      </c>
      <c r="L16" s="185" t="s">
        <v>92</v>
      </c>
      <c r="M16" s="207">
        <v>45371.0</v>
      </c>
      <c r="N16" s="188" t="s">
        <v>280</v>
      </c>
      <c r="O16" s="176"/>
    </row>
    <row r="17" ht="12.75" customHeight="1">
      <c r="A17" s="205" t="s">
        <v>297</v>
      </c>
      <c r="B17" s="206" t="s">
        <v>298</v>
      </c>
      <c r="C17" s="206" t="s">
        <v>299</v>
      </c>
      <c r="D17" s="206" t="s">
        <v>300</v>
      </c>
      <c r="E17" s="205" t="s">
        <v>275</v>
      </c>
      <c r="F17" s="185" t="s">
        <v>92</v>
      </c>
      <c r="G17" s="207">
        <v>45370.0</v>
      </c>
      <c r="H17" s="188" t="s">
        <v>280</v>
      </c>
      <c r="I17" s="185" t="s">
        <v>92</v>
      </c>
      <c r="J17" s="207">
        <v>45371.0</v>
      </c>
      <c r="K17" s="188" t="s">
        <v>280</v>
      </c>
      <c r="L17" s="185" t="s">
        <v>92</v>
      </c>
      <c r="M17" s="207">
        <v>45371.0</v>
      </c>
      <c r="N17" s="188" t="s">
        <v>280</v>
      </c>
      <c r="O17" s="176"/>
    </row>
    <row r="18" ht="12.75" customHeight="1">
      <c r="A18" s="205" t="s">
        <v>301</v>
      </c>
      <c r="B18" s="206" t="s">
        <v>302</v>
      </c>
      <c r="C18" s="206" t="s">
        <v>303</v>
      </c>
      <c r="D18" s="206" t="s">
        <v>304</v>
      </c>
      <c r="E18" s="205" t="s">
        <v>275</v>
      </c>
      <c r="F18" s="185" t="s">
        <v>92</v>
      </c>
      <c r="G18" s="207">
        <v>45370.0</v>
      </c>
      <c r="H18" s="188" t="s">
        <v>280</v>
      </c>
      <c r="I18" s="185" t="s">
        <v>92</v>
      </c>
      <c r="J18" s="207">
        <v>45371.0</v>
      </c>
      <c r="K18" s="188" t="s">
        <v>280</v>
      </c>
      <c r="L18" s="185" t="s">
        <v>92</v>
      </c>
      <c r="M18" s="207">
        <v>45371.0</v>
      </c>
      <c r="N18" s="188" t="s">
        <v>280</v>
      </c>
      <c r="O18" s="176"/>
    </row>
    <row r="19" ht="12.75" customHeight="1">
      <c r="A19" s="205" t="s">
        <v>305</v>
      </c>
      <c r="B19" s="206" t="s">
        <v>306</v>
      </c>
      <c r="C19" s="206" t="s">
        <v>307</v>
      </c>
      <c r="D19" s="206" t="s">
        <v>308</v>
      </c>
      <c r="E19" s="205" t="s">
        <v>275</v>
      </c>
      <c r="F19" s="185" t="s">
        <v>92</v>
      </c>
      <c r="G19" s="207">
        <v>45370.0</v>
      </c>
      <c r="H19" s="188" t="s">
        <v>280</v>
      </c>
      <c r="I19" s="185" t="s">
        <v>92</v>
      </c>
      <c r="J19" s="207">
        <v>45371.0</v>
      </c>
      <c r="K19" s="188" t="s">
        <v>280</v>
      </c>
      <c r="L19" s="185" t="s">
        <v>92</v>
      </c>
      <c r="M19" s="207">
        <v>45371.0</v>
      </c>
      <c r="N19" s="188" t="s">
        <v>280</v>
      </c>
      <c r="O19" s="176"/>
    </row>
    <row r="20" ht="12.75" customHeight="1">
      <c r="A20" s="205" t="s">
        <v>309</v>
      </c>
      <c r="B20" s="206" t="s">
        <v>310</v>
      </c>
      <c r="C20" s="206" t="s">
        <v>311</v>
      </c>
      <c r="D20" s="206" t="s">
        <v>312</v>
      </c>
      <c r="E20" s="205" t="s">
        <v>275</v>
      </c>
      <c r="F20" s="185" t="s">
        <v>92</v>
      </c>
      <c r="G20" s="207">
        <v>45370.0</v>
      </c>
      <c r="H20" s="188" t="s">
        <v>280</v>
      </c>
      <c r="I20" s="185" t="s">
        <v>92</v>
      </c>
      <c r="J20" s="207">
        <v>45371.0</v>
      </c>
      <c r="K20" s="188" t="s">
        <v>280</v>
      </c>
      <c r="L20" s="185" t="s">
        <v>92</v>
      </c>
      <c r="M20" s="207">
        <v>45371.0</v>
      </c>
      <c r="N20" s="188" t="s">
        <v>280</v>
      </c>
      <c r="O20" s="176"/>
    </row>
    <row r="21" ht="12.75" customHeight="1">
      <c r="A21" s="205" t="s">
        <v>313</v>
      </c>
      <c r="B21" s="206" t="s">
        <v>314</v>
      </c>
      <c r="C21" s="206" t="s">
        <v>315</v>
      </c>
      <c r="D21" s="206" t="s">
        <v>316</v>
      </c>
      <c r="E21" s="205" t="s">
        <v>275</v>
      </c>
      <c r="F21" s="185" t="s">
        <v>92</v>
      </c>
      <c r="G21" s="207">
        <v>45370.0</v>
      </c>
      <c r="H21" s="188" t="s">
        <v>280</v>
      </c>
      <c r="I21" s="185" t="s">
        <v>92</v>
      </c>
      <c r="J21" s="207">
        <v>45371.0</v>
      </c>
      <c r="K21" s="188" t="s">
        <v>280</v>
      </c>
      <c r="L21" s="185" t="s">
        <v>92</v>
      </c>
      <c r="M21" s="207">
        <v>45371.0</v>
      </c>
      <c r="N21" s="188" t="s">
        <v>280</v>
      </c>
      <c r="O21" s="176"/>
    </row>
    <row r="22" ht="12.75" customHeight="1">
      <c r="A22" s="205" t="s">
        <v>317</v>
      </c>
      <c r="B22" s="206" t="s">
        <v>318</v>
      </c>
      <c r="C22" s="206" t="s">
        <v>319</v>
      </c>
      <c r="D22" s="206" t="s">
        <v>320</v>
      </c>
      <c r="E22" s="205" t="s">
        <v>275</v>
      </c>
      <c r="F22" s="185" t="s">
        <v>92</v>
      </c>
      <c r="G22" s="207">
        <v>45370.0</v>
      </c>
      <c r="H22" s="188" t="s">
        <v>280</v>
      </c>
      <c r="I22" s="185" t="s">
        <v>92</v>
      </c>
      <c r="J22" s="207">
        <v>45371.0</v>
      </c>
      <c r="K22" s="188" t="s">
        <v>280</v>
      </c>
      <c r="L22" s="185" t="s">
        <v>92</v>
      </c>
      <c r="M22" s="207">
        <v>45371.0</v>
      </c>
      <c r="N22" s="188" t="s">
        <v>280</v>
      </c>
      <c r="O22" s="176"/>
    </row>
    <row r="23" ht="12.75" customHeight="1">
      <c r="A23" s="205" t="s">
        <v>321</v>
      </c>
      <c r="B23" s="206" t="s">
        <v>322</v>
      </c>
      <c r="C23" s="206" t="s">
        <v>323</v>
      </c>
      <c r="D23" s="206" t="s">
        <v>324</v>
      </c>
      <c r="E23" s="205" t="s">
        <v>275</v>
      </c>
      <c r="F23" s="185" t="s">
        <v>92</v>
      </c>
      <c r="G23" s="207">
        <v>45370.0</v>
      </c>
      <c r="H23" s="188" t="s">
        <v>280</v>
      </c>
      <c r="I23" s="185" t="s">
        <v>92</v>
      </c>
      <c r="J23" s="207">
        <v>45371.0</v>
      </c>
      <c r="K23" s="188" t="s">
        <v>280</v>
      </c>
      <c r="L23" s="185" t="s">
        <v>92</v>
      </c>
      <c r="M23" s="207">
        <v>45371.0</v>
      </c>
      <c r="N23" s="188" t="s">
        <v>280</v>
      </c>
      <c r="O23" s="176"/>
    </row>
    <row r="24" ht="12.75" customHeight="1">
      <c r="A24" s="205" t="s">
        <v>325</v>
      </c>
      <c r="B24" s="206" t="s">
        <v>326</v>
      </c>
      <c r="C24" s="206" t="s">
        <v>327</v>
      </c>
      <c r="D24" s="206" t="s">
        <v>328</v>
      </c>
      <c r="E24" s="205" t="s">
        <v>275</v>
      </c>
      <c r="F24" s="185" t="s">
        <v>92</v>
      </c>
      <c r="G24" s="207">
        <v>45370.0</v>
      </c>
      <c r="H24" s="188" t="s">
        <v>280</v>
      </c>
      <c r="I24" s="185" t="s">
        <v>92</v>
      </c>
      <c r="J24" s="207">
        <v>45371.0</v>
      </c>
      <c r="K24" s="188" t="s">
        <v>280</v>
      </c>
      <c r="L24" s="185" t="s">
        <v>92</v>
      </c>
      <c r="M24" s="207">
        <v>45371.0</v>
      </c>
      <c r="N24" s="188" t="s">
        <v>280</v>
      </c>
      <c r="O24" s="176"/>
    </row>
    <row r="25" ht="12.75" customHeight="1">
      <c r="A25" s="205" t="s">
        <v>329</v>
      </c>
      <c r="B25" s="206" t="s">
        <v>330</v>
      </c>
      <c r="C25" s="206" t="s">
        <v>331</v>
      </c>
      <c r="D25" s="206" t="s">
        <v>332</v>
      </c>
      <c r="E25" s="205" t="s">
        <v>275</v>
      </c>
      <c r="F25" s="208" t="s">
        <v>93</v>
      </c>
      <c r="G25" s="207">
        <v>45370.0</v>
      </c>
      <c r="H25" s="188" t="s">
        <v>280</v>
      </c>
      <c r="I25" s="208" t="s">
        <v>93</v>
      </c>
      <c r="J25" s="207">
        <v>45371.0</v>
      </c>
      <c r="K25" s="188" t="s">
        <v>280</v>
      </c>
      <c r="L25" s="208" t="s">
        <v>93</v>
      </c>
      <c r="M25" s="207">
        <v>45371.0</v>
      </c>
      <c r="N25" s="188" t="s">
        <v>280</v>
      </c>
    </row>
    <row r="26" ht="45.0" customHeight="1">
      <c r="A26" s="209" t="s">
        <v>333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ht="12.75" customHeight="1">
      <c r="A27" s="206" t="s">
        <v>334</v>
      </c>
      <c r="B27" s="206" t="s">
        <v>335</v>
      </c>
      <c r="C27" s="206" t="s">
        <v>336</v>
      </c>
      <c r="D27" s="206" t="s">
        <v>337</v>
      </c>
      <c r="E27" s="206" t="s">
        <v>338</v>
      </c>
      <c r="F27" s="210" t="s">
        <v>92</v>
      </c>
      <c r="G27" s="207">
        <v>45370.0</v>
      </c>
      <c r="H27" s="188" t="s">
        <v>280</v>
      </c>
      <c r="I27" s="210" t="s">
        <v>92</v>
      </c>
      <c r="J27" s="207">
        <v>45371.0</v>
      </c>
      <c r="K27" s="188" t="s">
        <v>280</v>
      </c>
      <c r="L27" s="210" t="s">
        <v>92</v>
      </c>
      <c r="M27" s="207">
        <v>45371.0</v>
      </c>
      <c r="N27" s="188" t="s">
        <v>280</v>
      </c>
    </row>
    <row r="28" ht="12.75" customHeight="1">
      <c r="A28" s="206" t="s">
        <v>339</v>
      </c>
      <c r="B28" s="206" t="s">
        <v>335</v>
      </c>
      <c r="C28" s="206" t="s">
        <v>336</v>
      </c>
      <c r="D28" s="206" t="s">
        <v>337</v>
      </c>
      <c r="E28" s="206" t="s">
        <v>338</v>
      </c>
      <c r="F28" s="210" t="s">
        <v>92</v>
      </c>
      <c r="G28" s="207">
        <v>45371.0</v>
      </c>
      <c r="H28" s="188" t="s">
        <v>280</v>
      </c>
      <c r="I28" s="210" t="s">
        <v>92</v>
      </c>
      <c r="J28" s="207">
        <v>45372.0</v>
      </c>
      <c r="K28" s="188" t="s">
        <v>280</v>
      </c>
      <c r="L28" s="210" t="s">
        <v>92</v>
      </c>
      <c r="M28" s="207">
        <v>45372.0</v>
      </c>
      <c r="N28" s="188" t="s">
        <v>280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mergeCells count="4">
    <mergeCell ref="B1:E1"/>
    <mergeCell ref="B2:E2"/>
    <mergeCell ref="B3:E3"/>
    <mergeCell ref="A26:O26"/>
  </mergeCells>
  <hyperlinks>
    <hyperlink r:id="rId1" ref="A10"/>
    <hyperlink r:id="rId2" ref="A26"/>
  </hyperlinks>
  <printOptions/>
  <pageMargins bottom="0.75" footer="0.0" header="0.0" left="0.7" right="0.7" top="0.75"/>
  <pageSetup orientation="landscape"/>
  <drawing r:id="rId3"/>
</worksheet>
</file>