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-Downloads\"/>
    </mc:Choice>
  </mc:AlternateContent>
  <xr:revisionPtr revIDLastSave="0" documentId="13_ncr:1_{5E0EE0BB-8337-4389-9066-4FE1C9AF486E}" xr6:coauthVersionLast="47" xr6:coauthVersionMax="47" xr10:uidLastSave="{00000000-0000-0000-0000-000000000000}"/>
  <bookViews>
    <workbookView xWindow="3972" yWindow="4296" windowWidth="17280" windowHeight="8880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<sst xmlns="http://schemas.openxmlformats.org/spreadsheetml/2006/main" count="764" uniqueCount="443">
  <si>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</si>
  <si>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</si>
  <si>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</si>
  <si>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</si>
  <si>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</si>
  <si>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</si>
  <si>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</si>
  <si>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</si>
  <si>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</si>
  <si>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</si>
  <si>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</si>
  <si>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</si>
  <si>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</si>
  <si>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</si>
  <si>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</si>
  <si>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</si>
  <si>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</si>
  <si>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</si>
  <si>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</si>
  <si>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</si>
  <si>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</si>
  <si>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</si>
  <si>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</si>
  <si>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</si>
  <si>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</si>
  <si>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</si>
  <si>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</si>
  <si>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</si>
  <si>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</si>
  <si>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</si>
  <si>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</si>
  <si>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</si>
  <si>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</si>
  <si>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</si>
  <si>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</si>
  <si>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</si>
  <si>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</si>
  <si>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</si>
  <si>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</si>
  <si>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</si>
  <si>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</si>
  <si>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</si>
  <si>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</si>
  <si>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</si>
  <si>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</si>
  <si>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</si>
  <si>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</si>
  <si>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</si>
  <si>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</si>
  <si>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</si>
  <si>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</si>
  <si>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</si>
  <si>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</si>
  <si>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</si>
  <si>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</si>
  <si>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</si>
  <si>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</si>
  <si>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</si>
  <si>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</si>
  <si>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</si>
  <si>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</si>
  <si>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</si>
  <si>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</si>
  <si>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</si>
  <si>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</si>
  <si>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</si>
  <si>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</si>
  <si>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</si>
  <si>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</si>
  <si>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</si>
  <si>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</si>
  <si>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</si>
  <si>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</si>
  <si>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</si>
  <si>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</si>
  <si>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</si>
  <si>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</si>
  <si>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</si>
  <si>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</si>
  <si>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</si>
  <si>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</si>
  <si>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</si>
  <si>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</si>
  <si>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</si>
  <si>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</si>
  <si>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</si>
  <si>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</si>
  <si>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</si>
  <si>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</si>
  <si>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</si>
  <si>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</si>
  <si>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</si>
  <si>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</si>
  <si>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</si>
  <si>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</si>
  <si>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</si>
  <si>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</si>
  <si>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</si>
  <si>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</si>
  <si>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</si>
  <si>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</si>
  <si>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</si>
  <si>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</si>
  <si>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</si>
  <si>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</si>
  <si>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</si>
  <si>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</si>
  <si>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</si>
  <si>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</si>
  <si>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</si>
  <si>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</si>
  <si>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</si>
  <si>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</si>
  <si>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</si>
  <si>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</si>
  <si>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</si>
  <si>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</si>
  <si>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</si>
  <si>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</si>
  <si>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</si>
  <si>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</si>
  <si>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</si>
  <si>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</si>
  <si>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</si>
  <si>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</si>
  <si>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</si>
  <si>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</si>
  <si>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</si>
  <si>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</si>
  <si>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</si>
  <si>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</si>
  <si>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</si>
  <si>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</si>
  <si>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</si>
  <si>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</si>
  <si>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</si>
  <si>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</si>
  <si>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</si>
  <si>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</si>
  <si>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</si>
  <si>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</si>
  <si>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</si>
  <si>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</si>
  <si>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</si>
  <si>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</si>
  <si>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</si>
  <si>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</si>
  <si>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</si>
  <si>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</si>
  <si>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</si>
  <si>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</si>
  <si>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</si>
  <si>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</si>
  <si>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</si>
  <si>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</si>
  <si>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</si>
  <si>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</si>
  <si>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</si>
  <si>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</si>
  <si>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</si>
  <si>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</si>
  <si>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</si>
  <si>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</si>
  <si>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</si>
  <si>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</si>
  <si>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</si>
  <si>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</si>
  <si>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</si>
  <si>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</si>
  <si>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</si>
  <si>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</si>
  <si>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</si>
  <si>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</si>
  <si>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</si>
  <si>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</si>
  <si>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</si>
  <si>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</si>
  <si>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</si>
  <si>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</si>
  <si>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</si>
  <si>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</si>
  <si>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</si>
  <si>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</si>
  <si>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</si>
  <si>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</si>
  <si>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</si>
  <si>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</si>
  <si>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</si>
  <si>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</si>
  <si>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</si>
  <si>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</si>
  <si>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</si>
  <si>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</si>
  <si>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</si>
  <si>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</si>
  <si>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</si>
  <si>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</si>
  <si>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</si>
  <si>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Online Eyewear Shopping Portal</t>
  </si>
  <si>
    <t>SoftBank Vision Fund</t>
  </si>
  <si>
    <t>Series G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</si>
  <si>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</si>
  <si>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</si>
  <si>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</si>
  <si>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</si>
  <si>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</si>
  <si>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</si>
  <si>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</si>
  <si>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</si>
  <si>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</si>
  <si>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</si>
  <si>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</si>
  <si>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</si>
  <si>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</si>
  <si>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</si>
  <si>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</si>
  <si>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</si>
  <si>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</si>
  <si>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</si>
  <si>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</si>
  <si>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</si>
  <si>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</si>
  <si>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</si>
  <si>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</si>
  <si>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</si>
  <si>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</si>
  <si>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</si>
  <si>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</si>
  <si>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</si>
  <si>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</si>
  <si>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</si>
  <si>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</si>
  <si>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</si>
  <si>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</si>
  <si>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</si>
  <si>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</si>
  <si>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</si>
  <si>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</si>
  <si>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</si>
  <si>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</si>
  <si>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</si>
  <si>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</si>
  <si>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</si>
  <si>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</si>
  <si>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</si>
  <si>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</si>
  <si>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</si>
  <si>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</si>
  <si>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</si>
  <si>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</si>
  <si>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</si>
  <si>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</si>
  <si>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</si>
  <si>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</si>
  <si>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</si>
  <si>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</si>
  <si>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</si>
  <si>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</si>
  <si>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</si>
  <si>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</si>
  <si>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</si>
  <si>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</si>
  <si>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</si>
  <si>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</si>
  <si>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</si>
  <si>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</si>
  <si>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</si>
  <si>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</si>
  <si>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</si>
  <si>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</si>
  <si>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</si>
  <si>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</si>
  <si>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</si>
  <si>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</si>
  <si>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</si>
  <si>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</si>
  <si>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</si>
  <si>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</si>
  <si>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</si>
  <si>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</si>
  <si>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</si>
  <si>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</si>
  <si>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</si>
  <si>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</si>
  <si>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</si>
  <si>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</si>
  <si>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</si>
  <si>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</si>
  <si>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</si>
  <si>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</si>
  <si>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</si>
  <si>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</si>
  <si>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</si>
  <si>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</si>
  <si>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</si>
  <si>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</si>
  <si>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</si>
  <si>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</si>
  <si>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</si>
  <si>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</si>
  <si>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</si>
  <si>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</si>
  <si>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</si>
  <si>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</si>
  <si>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</si>
  <si>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</si>
  <si>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</si>
  <si>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</si>
  <si>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</si>
  <si>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</si>
  <si>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</si>
  <si>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</si>
  <si>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</si>
  <si>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</si>
  <si>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</si>
  <si>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</si>
  <si>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</si>
  <si>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</si>
  <si>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</si>
  <si>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</si>
  <si>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</si>
  <si>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</si>
  <si>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</si>
  <si>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</si>
  <si>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</si>
  <si>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</si>
  <si>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</si>
  <si>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</si>
  <si>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</si>
  <si>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</si>
  <si>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</si>
  <si>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</si>
  <si>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</si>
  <si>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</si>
  <si>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</si>
  <si>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</si>
  <si>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</si>
  <si>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</si>
  <si>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</si>
  <si>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</si>
  <si>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</si>
  <si>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</si>
  <si>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</si>
  <si>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</si>
  <si>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</si>
  <si>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</si>
  <si>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</si>
  <si>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</si>
  <si>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</si>
  <si>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</si>
  <si>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</si>
  <si>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</si>
  <si>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</si>
  <si>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</si>
  <si>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</si>
  <si>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</si>
  <si>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</si>
  <si>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</si>
  <si>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</si>
  <si>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</si>
  <si>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</si>
  <si>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</si>
  <si>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</si>
  <si>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</si>
  <si>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</si>
  <si>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</si>
  <si>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</si>
  <si>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</si>
  <si>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</si>
  <si>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</si>
  <si>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</si>
  <si>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</si>
  <si>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</si>
  <si>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</si>
  <si>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</si>
  <si>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</si>
  <si>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</si>
  <si>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</si>
  <si>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</si>
  <si>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</si>
  <si>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</si>
  <si>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</si>
  <si>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</si>
  <si>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</si>
  <si>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</si>
  <si>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</si>
  <si>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</si>
  <si>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</si>
  <si>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</si>
  <si>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</si>
  <si>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</si>
  <si>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</si>
  <si>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</si>
  <si>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</si>
  <si>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</si>
  <si>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</si>
  <si>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</si>
  <si>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</si>
  <si>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</si>
  <si>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</si>
  <si>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</si>
  <si>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</si>
  <si>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</si>
  <si>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</si>
  <si>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</si>
  <si>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</si>
  <si>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</si>
  <si>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</si>
  <si>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</si>
  <si>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</si>
  <si>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</si>
  <si>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</si>
  <si>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</si>
  <si>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</si>
  <si>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</si>
  <si>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</si>
  <si>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</si>
  <si>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</si>
  <si>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</si>
  <si>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</si>
  <si>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</si>
  <si>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</si>
  <si>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</si>
  <si>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</si>
  <si>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</si>
  <si>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</si>
  <si>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</si>
  <si>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</si>
  <si>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</si>
  <si>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</si>
  <si>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</si>
  <si>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</si>
  <si>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</si>
  <si>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</si>
  <si>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</si>
  <si>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</si>
  <si>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</si>
  <si>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</si>
  <si>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</si>
  <si>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VLOOKUP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</si>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</sst>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RM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6" formatCode="&quot;RM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A341B75F-E29D-4880-A257-00A818DDCF2A}" name="Column1"/>
    <tableColumn id="12" xr3:uid="{D2450AC6-FB46-4B32-9315-E450D4E8BF11}" name="Column2"/>
    <tableColumn id="13" xr3:uid="{00FE8661-6BBF-4C3F-B6DF-BF836AD5032C}" name="Column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N4" sqref="N4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77734375" style="1" customWidth="1"/>
    <col min="10" max="10" width="35.109375" customWidth="1"/>
    <col min="13" max="13" width="17.88671875" style="3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440</v>
      </c>
      <c r="L1" t="s">
        <v>441</v>
      </c>
      <c r="M1" s="3" t="s">
        <v>442</v>
      </c>
    </row>
    <row r="2" spans="1:13" x14ac:dyDescent="0.3">
      <c r="A2">
        <v>17</v>
      </c>
      <c r="B2" s="2">
        <v>43819</v>
      </c>
      <c r="C2" t="s">
        <v>67</v>
      </c>
      <c r="D2" t="s">
        <v>52</v>
      </c>
      <c r="E2" t="s">
        <v>198</v>
      </c>
      <c r="F2" t="s">
        <v>66</v>
      </c>
      <c r="G2" t="s">
        <v>199</v>
      </c>
      <c r="H2" t="s">
        <v>200</v>
      </c>
      <c r="I2" s="1">
        <v>231000000</v>
      </c>
      <c r="K2" t="s">
        <v>439</v>
      </c>
      <c r="L2" t="s">
        <v>190</v>
      </c>
      <c r="M2" s="3" t="s">
        <v>196</v>
      </c>
    </row>
    <row r="3" spans="1:13" x14ac:dyDescent="0.3">
      <c r="A3">
        <v>12</v>
      </c>
      <c r="B3" s="2">
        <v>43816</v>
      </c>
      <c r="C3" t="s">
        <v>31</v>
      </c>
      <c r="D3" t="s">
        <v>30</v>
      </c>
      <c r="E3" t="s">
        <v>201</v>
      </c>
      <c r="F3" t="s">
        <v>1</v>
      </c>
      <c r="G3" t="s">
        <v>202</v>
      </c>
      <c r="H3" t="s">
        <v>203</v>
      </c>
      <c r="I3" s="1">
        <v>12000000</v>
      </c>
      <c r="L3" t="s">
        <v>119</v>
      </c>
      <c r="M3" s="3">
        <f>VLOOKUP(Table2[[#This Row],[Column2]], Table2[[Startup Name]:[Amount in USD]], 7, FALSE)</f>
        <v>50000000</v>
      </c>
    </row>
    <row r="4" spans="1:13" x14ac:dyDescent="0.3">
      <c r="A4">
        <v>13</v>
      </c>
      <c r="B4" s="2">
        <v>43815</v>
      </c>
      <c r="C4" t="s">
        <v>55</v>
      </c>
      <c r="D4" t="s">
        <v>52</v>
      </c>
      <c r="E4" t="s">
        <v>204</v>
      </c>
      <c r="F4" t="s">
        <v>1</v>
      </c>
      <c r="G4" t="s">
        <v>205</v>
      </c>
      <c r="H4" t="s">
        <v>206</v>
      </c>
      <c r="I4" s="1">
        <v>30000000</v>
      </c>
      <c r="L4" t="s">
        <v>22</v>
      </c>
      <c r="M4" s="3">
        <f>VLOOKUP(Table2[[#This Row],[Column2]], Table2[[Startup Name]:[Amount in USD]], 7, FALSE)</f>
        <v>70000000</v>
      </c>
    </row>
    <row r="5" spans="1:13" x14ac:dyDescent="0.3">
      <c r="A5">
        <v>14</v>
      </c>
      <c r="B5" s="2">
        <v>43815</v>
      </c>
      <c r="C5" t="s">
        <v>96</v>
      </c>
      <c r="D5" t="s">
        <v>89</v>
      </c>
      <c r="E5" t="s">
        <v>207</v>
      </c>
      <c r="F5" t="s">
        <v>4</v>
      </c>
      <c r="H5" t="s">
        <v>208</v>
      </c>
      <c r="I5" s="1">
        <v>5900000</v>
      </c>
      <c r="L5" t="s">
        <v>7</v>
      </c>
      <c r="M5" s="3">
        <f>VLOOKUP(Table2[[#This Row],[Column2]], Table2[[Startup Name]:[Amount in USD]], 7, FALSE)</f>
        <v>50000000</v>
      </c>
    </row>
    <row r="6" spans="1:13" x14ac:dyDescent="0.3">
      <c r="A6">
        <v>15</v>
      </c>
      <c r="B6" s="2">
        <v>43813</v>
      </c>
      <c r="C6" t="s">
        <v>182</v>
      </c>
      <c r="D6" t="s">
        <v>181</v>
      </c>
      <c r="E6" t="s">
        <v>209</v>
      </c>
      <c r="F6" t="s">
        <v>1</v>
      </c>
      <c r="G6" t="s">
        <v>210</v>
      </c>
      <c r="H6" t="s">
        <v>211</v>
      </c>
      <c r="I6" s="1">
        <v>2000000</v>
      </c>
      <c r="L6" t="s">
        <v>108</v>
      </c>
      <c r="M6" s="3">
        <f>VLOOKUP(Table2[[#This Row],[Column2]], Table2[[Startup Name]:[Amount in USD]], 7, FALSE)</f>
        <v>1000000000</v>
      </c>
    </row>
    <row r="7" spans="1:13" x14ac:dyDescent="0.3">
      <c r="A7">
        <v>11</v>
      </c>
      <c r="B7" s="2">
        <v>43812</v>
      </c>
      <c r="C7" t="s">
        <v>170</v>
      </c>
      <c r="D7" t="s">
        <v>168</v>
      </c>
      <c r="E7" t="s">
        <v>212</v>
      </c>
      <c r="F7" t="s">
        <v>14</v>
      </c>
      <c r="G7" t="s">
        <v>213</v>
      </c>
      <c r="H7" t="s">
        <v>214</v>
      </c>
      <c r="I7" s="1">
        <v>20000000</v>
      </c>
      <c r="L7" t="s">
        <v>101</v>
      </c>
      <c r="M7" s="3">
        <f>VLOOKUP(Table2[[#This Row],[Column2]], Table2[[Startup Name]:[Amount in USD]], 7, FALSE)</f>
        <v>17411265</v>
      </c>
    </row>
    <row r="8" spans="1:13" x14ac:dyDescent="0.3">
      <c r="A8">
        <v>8</v>
      </c>
      <c r="B8" s="2">
        <v>43811</v>
      </c>
      <c r="C8" t="s">
        <v>171</v>
      </c>
      <c r="D8" t="s">
        <v>168</v>
      </c>
      <c r="E8" t="s">
        <v>215</v>
      </c>
      <c r="F8" t="s">
        <v>109</v>
      </c>
      <c r="G8" t="s">
        <v>216</v>
      </c>
      <c r="H8" t="s">
        <v>217</v>
      </c>
      <c r="I8" s="1">
        <v>6000000</v>
      </c>
      <c r="L8" t="s">
        <v>155</v>
      </c>
      <c r="M8" s="3">
        <f>VLOOKUP(Table2[[#This Row],[Column2]], Table2[[Startup Name]:[Amount in USD]], 7, FALSE)</f>
        <v>135000000</v>
      </c>
    </row>
    <row r="9" spans="1:13" x14ac:dyDescent="0.3">
      <c r="A9">
        <v>16</v>
      </c>
      <c r="B9" s="2">
        <v>43810</v>
      </c>
      <c r="C9" t="s">
        <v>119</v>
      </c>
      <c r="D9" t="s">
        <v>118</v>
      </c>
      <c r="E9" t="s">
        <v>218</v>
      </c>
      <c r="F9" t="s">
        <v>81</v>
      </c>
      <c r="G9" t="s">
        <v>219</v>
      </c>
      <c r="H9" t="s">
        <v>211</v>
      </c>
      <c r="I9" s="1">
        <v>50000000</v>
      </c>
      <c r="L9" t="s">
        <v>64</v>
      </c>
      <c r="M9" s="3">
        <f>VLOOKUP(Table2[[#This Row],[Column2]], Table2[[Startup Name]:[Amount in USD]], 7, FALSE)</f>
        <v>220000000</v>
      </c>
    </row>
    <row r="10" spans="1:13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220</v>
      </c>
      <c r="H10" t="s">
        <v>221</v>
      </c>
      <c r="I10" s="1">
        <v>70000000</v>
      </c>
    </row>
    <row r="11" spans="1:13" x14ac:dyDescent="0.3">
      <c r="A11">
        <v>10</v>
      </c>
      <c r="B11" s="2">
        <v>43802</v>
      </c>
      <c r="C11" t="s">
        <v>7</v>
      </c>
      <c r="D11" t="s">
        <v>6</v>
      </c>
      <c r="E11" t="s">
        <v>222</v>
      </c>
      <c r="F11" t="s">
        <v>1</v>
      </c>
      <c r="G11" t="s">
        <v>223</v>
      </c>
      <c r="H11" t="s">
        <v>224</v>
      </c>
      <c r="I11" s="1">
        <v>50000000</v>
      </c>
    </row>
    <row r="12" spans="1:13" x14ac:dyDescent="0.3">
      <c r="A12">
        <v>32</v>
      </c>
      <c r="B12" s="2">
        <v>43794</v>
      </c>
      <c r="C12" t="s">
        <v>108</v>
      </c>
      <c r="D12" t="s">
        <v>99</v>
      </c>
      <c r="E12" t="s">
        <v>225</v>
      </c>
      <c r="F12" t="s">
        <v>81</v>
      </c>
      <c r="G12" t="s">
        <v>226</v>
      </c>
      <c r="H12" t="s">
        <v>227</v>
      </c>
      <c r="I12" s="1">
        <v>1000000000</v>
      </c>
    </row>
    <row r="13" spans="1:13" x14ac:dyDescent="0.3">
      <c r="A13">
        <v>24</v>
      </c>
      <c r="B13" s="2">
        <v>43789</v>
      </c>
      <c r="C13" t="s">
        <v>101</v>
      </c>
      <c r="D13" t="s">
        <v>99</v>
      </c>
      <c r="E13" t="s">
        <v>228</v>
      </c>
      <c r="F13" t="s">
        <v>14</v>
      </c>
      <c r="G13" t="s">
        <v>99</v>
      </c>
      <c r="H13" t="s">
        <v>208</v>
      </c>
      <c r="I13" s="1">
        <v>17411265</v>
      </c>
    </row>
    <row r="14" spans="1:13" x14ac:dyDescent="0.3">
      <c r="A14">
        <v>26</v>
      </c>
      <c r="B14" s="2">
        <v>43789</v>
      </c>
      <c r="C14" t="s">
        <v>155</v>
      </c>
      <c r="D14" t="s">
        <v>149</v>
      </c>
      <c r="E14" t="s">
        <v>229</v>
      </c>
      <c r="F14" t="s">
        <v>154</v>
      </c>
      <c r="G14" t="s">
        <v>230</v>
      </c>
      <c r="H14" t="s">
        <v>203</v>
      </c>
      <c r="I14" s="1">
        <v>135000000</v>
      </c>
    </row>
    <row r="15" spans="1:13" x14ac:dyDescent="0.3">
      <c r="A15">
        <v>28</v>
      </c>
      <c r="B15" s="2">
        <v>43788</v>
      </c>
      <c r="C15" t="s">
        <v>64</v>
      </c>
      <c r="D15" t="s">
        <v>52</v>
      </c>
      <c r="E15" t="s">
        <v>231</v>
      </c>
      <c r="F15" t="s">
        <v>63</v>
      </c>
      <c r="G15" t="s">
        <v>232</v>
      </c>
      <c r="H15" t="s">
        <v>233</v>
      </c>
      <c r="I15" s="1">
        <v>220000000</v>
      </c>
    </row>
    <row r="16" spans="1:13" x14ac:dyDescent="0.3">
      <c r="A16">
        <v>31</v>
      </c>
      <c r="B16" s="2">
        <v>43788</v>
      </c>
      <c r="C16" t="s">
        <v>86</v>
      </c>
      <c r="D16" t="s">
        <v>83</v>
      </c>
      <c r="E16" t="s">
        <v>234</v>
      </c>
      <c r="F16" t="s">
        <v>85</v>
      </c>
      <c r="G16" t="s">
        <v>235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236</v>
      </c>
      <c r="F17" t="s">
        <v>14</v>
      </c>
      <c r="G17" t="s">
        <v>237</v>
      </c>
      <c r="H17" t="s">
        <v>238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239</v>
      </c>
      <c r="F18" t="s">
        <v>4</v>
      </c>
      <c r="G18" t="s">
        <v>240</v>
      </c>
      <c r="H18" t="s">
        <v>238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241</v>
      </c>
      <c r="F19" t="s">
        <v>14</v>
      </c>
      <c r="G19" t="s">
        <v>242</v>
      </c>
      <c r="H19" t="s">
        <v>243</v>
      </c>
      <c r="I19" s="1" t="s">
        <v>244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215</v>
      </c>
      <c r="F20" t="s">
        <v>1</v>
      </c>
      <c r="G20" t="s">
        <v>245</v>
      </c>
      <c r="H20" t="s">
        <v>208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246</v>
      </c>
      <c r="F21" t="s">
        <v>141</v>
      </c>
      <c r="G21" t="s">
        <v>247</v>
      </c>
      <c r="H21" t="s">
        <v>238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248</v>
      </c>
      <c r="E22" t="s">
        <v>249</v>
      </c>
      <c r="F22" t="s">
        <v>14</v>
      </c>
      <c r="G22" t="s">
        <v>250</v>
      </c>
      <c r="H22" t="s">
        <v>238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251</v>
      </c>
      <c r="F23" t="s">
        <v>24</v>
      </c>
      <c r="G23" t="s">
        <v>252</v>
      </c>
      <c r="H23" t="s">
        <v>253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254</v>
      </c>
      <c r="F24" t="s">
        <v>14</v>
      </c>
      <c r="G24" t="s">
        <v>255</v>
      </c>
      <c r="H24" t="s">
        <v>224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256</v>
      </c>
      <c r="F25" t="s">
        <v>109</v>
      </c>
      <c r="G25" t="s">
        <v>257</v>
      </c>
      <c r="H25" t="s">
        <v>233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258</v>
      </c>
      <c r="F26" t="s">
        <v>139</v>
      </c>
      <c r="G26" t="s">
        <v>259</v>
      </c>
      <c r="H26" t="s">
        <v>224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260</v>
      </c>
      <c r="F27" t="s">
        <v>14</v>
      </c>
      <c r="G27" t="s">
        <v>261</v>
      </c>
      <c r="H27" t="s">
        <v>262</v>
      </c>
      <c r="I27" s="1" t="s">
        <v>263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264</v>
      </c>
      <c r="F28" t="s">
        <v>1</v>
      </c>
      <c r="G28" t="s">
        <v>265</v>
      </c>
      <c r="H28" t="s">
        <v>221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266</v>
      </c>
      <c r="F29" t="s">
        <v>1</v>
      </c>
      <c r="G29" t="s">
        <v>267</v>
      </c>
      <c r="H29" t="s">
        <v>221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268</v>
      </c>
      <c r="F30" t="s">
        <v>109</v>
      </c>
      <c r="G30" t="s">
        <v>269</v>
      </c>
      <c r="H30" t="s">
        <v>270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271</v>
      </c>
      <c r="F31" t="s">
        <v>4</v>
      </c>
      <c r="G31" t="s">
        <v>272</v>
      </c>
      <c r="H31" t="s">
        <v>217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273</v>
      </c>
      <c r="F32" t="s">
        <v>4</v>
      </c>
      <c r="G32" t="s">
        <v>274</v>
      </c>
      <c r="H32" t="s">
        <v>275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276</v>
      </c>
      <c r="F33" t="s">
        <v>150</v>
      </c>
      <c r="G33" t="s">
        <v>277</v>
      </c>
      <c r="H33" t="s">
        <v>278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279</v>
      </c>
      <c r="F34" t="s">
        <v>136</v>
      </c>
      <c r="G34" t="s">
        <v>280</v>
      </c>
      <c r="H34" t="s">
        <v>217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281</v>
      </c>
      <c r="F35" t="s">
        <v>1</v>
      </c>
      <c r="G35" t="s">
        <v>282</v>
      </c>
      <c r="H35" t="s">
        <v>224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283</v>
      </c>
      <c r="F36" t="s">
        <v>4</v>
      </c>
      <c r="G36" t="s">
        <v>284</v>
      </c>
      <c r="H36" t="s">
        <v>217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285</v>
      </c>
      <c r="F37" t="s">
        <v>125</v>
      </c>
      <c r="G37" t="s">
        <v>286</v>
      </c>
      <c r="H37" t="s">
        <v>203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287</v>
      </c>
      <c r="F38" t="s">
        <v>1</v>
      </c>
      <c r="G38" t="s">
        <v>288</v>
      </c>
      <c r="H38" t="s">
        <v>217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289</v>
      </c>
      <c r="F39" t="s">
        <v>1</v>
      </c>
      <c r="G39" t="s">
        <v>290</v>
      </c>
      <c r="H39" t="s">
        <v>238</v>
      </c>
      <c r="I39" s="1">
        <v>3900000000</v>
      </c>
      <c r="J39" t="s">
        <v>291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292</v>
      </c>
      <c r="F40" t="s">
        <v>24</v>
      </c>
      <c r="G40" t="s">
        <v>293</v>
      </c>
      <c r="H40" t="s">
        <v>238</v>
      </c>
      <c r="I40" s="1">
        <v>37000000</v>
      </c>
      <c r="J40" t="s">
        <v>291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294</v>
      </c>
      <c r="F41" t="s">
        <v>1</v>
      </c>
      <c r="G41" t="s">
        <v>295</v>
      </c>
      <c r="H41" t="s">
        <v>211</v>
      </c>
      <c r="I41" s="1">
        <v>500000</v>
      </c>
      <c r="J41" t="s">
        <v>291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296</v>
      </c>
      <c r="F42" t="s">
        <v>111</v>
      </c>
      <c r="G42" t="s">
        <v>297</v>
      </c>
      <c r="H42" t="s">
        <v>221</v>
      </c>
      <c r="I42" s="1">
        <v>110000000</v>
      </c>
      <c r="J42" t="s">
        <v>291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298</v>
      </c>
      <c r="F43" t="s">
        <v>81</v>
      </c>
      <c r="G43" t="s">
        <v>299</v>
      </c>
      <c r="H43" t="s">
        <v>211</v>
      </c>
      <c r="I43" s="1">
        <v>1000000</v>
      </c>
      <c r="J43" t="s">
        <v>291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300</v>
      </c>
      <c r="F44" t="s">
        <v>14</v>
      </c>
      <c r="G44" t="s">
        <v>301</v>
      </c>
      <c r="H44" t="s">
        <v>302</v>
      </c>
      <c r="I44" s="1">
        <v>15000000</v>
      </c>
      <c r="J44" t="s">
        <v>291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303</v>
      </c>
      <c r="F45" t="s">
        <v>1</v>
      </c>
      <c r="G45" t="s">
        <v>304</v>
      </c>
      <c r="H45" t="s">
        <v>203</v>
      </c>
      <c r="I45" s="1">
        <v>6590000</v>
      </c>
      <c r="J45" t="s">
        <v>291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305</v>
      </c>
      <c r="F46" t="s">
        <v>14</v>
      </c>
      <c r="G46" t="s">
        <v>306</v>
      </c>
      <c r="H46" t="s">
        <v>217</v>
      </c>
      <c r="I46" s="1" t="s">
        <v>307</v>
      </c>
      <c r="J46" t="s">
        <v>291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308</v>
      </c>
      <c r="F47" t="s">
        <v>14</v>
      </c>
      <c r="G47" t="s">
        <v>309</v>
      </c>
      <c r="H47" t="s">
        <v>214</v>
      </c>
      <c r="I47" s="1">
        <v>70000000</v>
      </c>
      <c r="J47" t="s">
        <v>291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310</v>
      </c>
      <c r="F48" t="s">
        <v>70</v>
      </c>
      <c r="G48" t="s">
        <v>311</v>
      </c>
      <c r="H48" t="s">
        <v>221</v>
      </c>
      <c r="I48" s="1">
        <v>11000000</v>
      </c>
      <c r="J48" t="s">
        <v>291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312</v>
      </c>
      <c r="F49" t="s">
        <v>43</v>
      </c>
      <c r="G49" t="s">
        <v>313</v>
      </c>
      <c r="H49" t="s">
        <v>203</v>
      </c>
      <c r="I49" s="1">
        <v>51000000</v>
      </c>
      <c r="J49" t="s">
        <v>291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314</v>
      </c>
      <c r="F50" t="s">
        <v>1</v>
      </c>
      <c r="G50" t="s">
        <v>315</v>
      </c>
      <c r="H50" t="s">
        <v>221</v>
      </c>
      <c r="I50" s="1">
        <v>125000000</v>
      </c>
      <c r="J50" t="s">
        <v>291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316</v>
      </c>
      <c r="H51" t="s">
        <v>203</v>
      </c>
      <c r="I51" s="1">
        <v>20000000</v>
      </c>
      <c r="J51" t="s">
        <v>291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317</v>
      </c>
      <c r="F52" t="s">
        <v>33</v>
      </c>
      <c r="G52" t="s">
        <v>318</v>
      </c>
      <c r="H52" t="s">
        <v>217</v>
      </c>
      <c r="I52" s="1">
        <v>5000000</v>
      </c>
      <c r="J52" t="s">
        <v>291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319</v>
      </c>
      <c r="F53" t="s">
        <v>1</v>
      </c>
      <c r="H53" t="s">
        <v>320</v>
      </c>
      <c r="I53" s="1">
        <v>1600000</v>
      </c>
      <c r="J53" t="s">
        <v>291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321</v>
      </c>
      <c r="F54" t="s">
        <v>4</v>
      </c>
      <c r="G54" t="s">
        <v>322</v>
      </c>
      <c r="H54" t="s">
        <v>323</v>
      </c>
      <c r="I54" s="1">
        <v>140000000</v>
      </c>
      <c r="J54" t="s">
        <v>291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324</v>
      </c>
      <c r="F55" t="s">
        <v>81</v>
      </c>
      <c r="G55" t="s">
        <v>325</v>
      </c>
      <c r="H55" t="s">
        <v>262</v>
      </c>
      <c r="I55" s="1">
        <v>38080000</v>
      </c>
      <c r="J55" t="s">
        <v>291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326</v>
      </c>
      <c r="F56" t="s">
        <v>73</v>
      </c>
      <c r="G56" t="s">
        <v>327</v>
      </c>
      <c r="H56" t="s">
        <v>221</v>
      </c>
      <c r="I56" s="1">
        <v>60000000</v>
      </c>
      <c r="J56" t="s">
        <v>291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328</v>
      </c>
      <c r="H57" t="s">
        <v>275</v>
      </c>
      <c r="I57" s="1">
        <v>150000000</v>
      </c>
      <c r="J57" t="s">
        <v>291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329</v>
      </c>
      <c r="F58" t="s">
        <v>73</v>
      </c>
      <c r="G58" t="s">
        <v>307</v>
      </c>
      <c r="H58" t="s">
        <v>238</v>
      </c>
      <c r="I58" s="1">
        <v>16000000</v>
      </c>
      <c r="J58" t="s">
        <v>291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330</v>
      </c>
      <c r="F59" t="s">
        <v>165</v>
      </c>
      <c r="G59" t="s">
        <v>331</v>
      </c>
      <c r="H59" t="s">
        <v>238</v>
      </c>
      <c r="I59" s="1">
        <v>5750000</v>
      </c>
      <c r="J59" t="s">
        <v>291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332</v>
      </c>
      <c r="F60" t="s">
        <v>4</v>
      </c>
      <c r="G60" t="s">
        <v>333</v>
      </c>
      <c r="H60" t="s">
        <v>217</v>
      </c>
      <c r="I60" s="1">
        <v>2500000</v>
      </c>
      <c r="J60" t="s">
        <v>291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334</v>
      </c>
      <c r="F61" t="s">
        <v>4</v>
      </c>
      <c r="G61" t="s">
        <v>335</v>
      </c>
      <c r="H61" t="s">
        <v>217</v>
      </c>
      <c r="I61" s="1">
        <v>1000000</v>
      </c>
      <c r="J61" t="s">
        <v>291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336</v>
      </c>
      <c r="F62" t="s">
        <v>78</v>
      </c>
      <c r="G62" t="s">
        <v>337</v>
      </c>
      <c r="H62" t="s">
        <v>338</v>
      </c>
      <c r="I62" s="1">
        <v>319605</v>
      </c>
      <c r="J62" t="s">
        <v>291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339</v>
      </c>
      <c r="F63" t="s">
        <v>33</v>
      </c>
      <c r="G63" t="s">
        <v>340</v>
      </c>
      <c r="H63" t="s">
        <v>211</v>
      </c>
      <c r="I63" s="1">
        <v>500000</v>
      </c>
      <c r="J63" t="s">
        <v>291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341</v>
      </c>
      <c r="F64" t="s">
        <v>141</v>
      </c>
      <c r="G64" t="s">
        <v>342</v>
      </c>
      <c r="H64" t="s">
        <v>343</v>
      </c>
      <c r="I64" s="1">
        <v>1000000</v>
      </c>
      <c r="J64" t="s">
        <v>291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344</v>
      </c>
      <c r="F65" t="s">
        <v>14</v>
      </c>
      <c r="G65" t="s">
        <v>345</v>
      </c>
      <c r="H65" t="s">
        <v>238</v>
      </c>
      <c r="I65" s="1">
        <v>19000000</v>
      </c>
      <c r="J65" t="s">
        <v>291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346</v>
      </c>
      <c r="F66" t="s">
        <v>73</v>
      </c>
      <c r="G66" t="s">
        <v>347</v>
      </c>
      <c r="H66" t="s">
        <v>348</v>
      </c>
      <c r="I66" s="1">
        <v>2500000</v>
      </c>
      <c r="J66" t="s">
        <v>291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349</v>
      </c>
      <c r="F67" t="s">
        <v>33</v>
      </c>
      <c r="G67" t="s">
        <v>350</v>
      </c>
      <c r="H67" t="s">
        <v>351</v>
      </c>
      <c r="I67" s="1">
        <v>145000</v>
      </c>
      <c r="J67" t="s">
        <v>291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352</v>
      </c>
      <c r="F68" t="s">
        <v>17</v>
      </c>
      <c r="G68" t="s">
        <v>313</v>
      </c>
      <c r="H68" t="s">
        <v>203</v>
      </c>
      <c r="I68" s="1">
        <v>38080000</v>
      </c>
      <c r="J68" t="s">
        <v>291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353</v>
      </c>
      <c r="F69" t="s">
        <v>1</v>
      </c>
      <c r="G69" t="s">
        <v>354</v>
      </c>
      <c r="H69" t="s">
        <v>233</v>
      </c>
      <c r="I69" s="1">
        <v>430200</v>
      </c>
      <c r="J69" t="s">
        <v>291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268</v>
      </c>
      <c r="F70" t="s">
        <v>103</v>
      </c>
      <c r="G70" t="s">
        <v>301</v>
      </c>
      <c r="H70" t="s">
        <v>217</v>
      </c>
      <c r="I70" s="1">
        <v>15500000</v>
      </c>
      <c r="J70" t="s">
        <v>291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355</v>
      </c>
      <c r="F71" t="s">
        <v>179</v>
      </c>
      <c r="G71" t="s">
        <v>95</v>
      </c>
      <c r="H71" t="s">
        <v>208</v>
      </c>
      <c r="I71" s="1">
        <v>3584000</v>
      </c>
      <c r="J71" t="s">
        <v>291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356</v>
      </c>
      <c r="F72" t="s">
        <v>9</v>
      </c>
      <c r="G72" t="s">
        <v>357</v>
      </c>
      <c r="I72" s="1">
        <v>2739034.68</v>
      </c>
      <c r="J72" t="s">
        <v>291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358</v>
      </c>
      <c r="F73" t="s">
        <v>33</v>
      </c>
      <c r="G73" t="s">
        <v>359</v>
      </c>
      <c r="H73" t="s">
        <v>217</v>
      </c>
      <c r="I73" s="1">
        <v>26000000</v>
      </c>
      <c r="J73" t="s">
        <v>291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360</v>
      </c>
      <c r="F74" t="s">
        <v>1</v>
      </c>
      <c r="G74" t="s">
        <v>361</v>
      </c>
      <c r="H74" t="s">
        <v>238</v>
      </c>
      <c r="I74" s="1">
        <v>15109500</v>
      </c>
      <c r="J74" t="s">
        <v>291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362</v>
      </c>
      <c r="F75" t="s">
        <v>106</v>
      </c>
      <c r="G75" t="s">
        <v>363</v>
      </c>
      <c r="H75" t="s">
        <v>238</v>
      </c>
      <c r="I75" s="1">
        <v>52000000</v>
      </c>
      <c r="J75" t="s">
        <v>291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364</v>
      </c>
      <c r="F76" t="s">
        <v>1</v>
      </c>
      <c r="G76" t="s">
        <v>365</v>
      </c>
      <c r="H76" t="s">
        <v>203</v>
      </c>
      <c r="I76" s="1">
        <v>51000000</v>
      </c>
      <c r="J76" t="s">
        <v>291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366</v>
      </c>
      <c r="F77" t="s">
        <v>33</v>
      </c>
      <c r="G77" t="s">
        <v>367</v>
      </c>
      <c r="H77" t="s">
        <v>208</v>
      </c>
      <c r="I77" s="1">
        <v>10000000</v>
      </c>
      <c r="J77" t="s">
        <v>291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368</v>
      </c>
      <c r="H78" t="s">
        <v>238</v>
      </c>
      <c r="I78" s="1">
        <v>75000000</v>
      </c>
      <c r="J78" t="s">
        <v>291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369</v>
      </c>
      <c r="F79" t="s">
        <v>150</v>
      </c>
      <c r="G79" t="s">
        <v>370</v>
      </c>
      <c r="H79" t="s">
        <v>371</v>
      </c>
      <c r="I79" s="1">
        <v>26000000</v>
      </c>
      <c r="J79" t="s">
        <v>291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372</v>
      </c>
      <c r="F80" t="s">
        <v>158</v>
      </c>
      <c r="G80" t="s">
        <v>373</v>
      </c>
      <c r="H80" t="s">
        <v>217</v>
      </c>
      <c r="I80" s="1">
        <v>3400000</v>
      </c>
      <c r="J80" t="s">
        <v>291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374</v>
      </c>
      <c r="F81" t="s">
        <v>14</v>
      </c>
      <c r="G81" t="s">
        <v>375</v>
      </c>
      <c r="I81" s="1">
        <v>4889975.54</v>
      </c>
      <c r="J81" t="s">
        <v>291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376</v>
      </c>
      <c r="H82" t="s">
        <v>217</v>
      </c>
      <c r="I82" s="1">
        <v>9000000</v>
      </c>
      <c r="J82" t="s">
        <v>291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377</v>
      </c>
      <c r="H83" t="s">
        <v>371</v>
      </c>
      <c r="I83" s="1">
        <v>2500000</v>
      </c>
      <c r="J83" t="s">
        <v>291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366</v>
      </c>
      <c r="F84" t="s">
        <v>33</v>
      </c>
      <c r="G84" t="s">
        <v>378</v>
      </c>
      <c r="H84" t="s">
        <v>238</v>
      </c>
      <c r="I84" s="1">
        <v>5600000</v>
      </c>
      <c r="J84" t="s">
        <v>291</v>
      </c>
    </row>
    <row r="85" spans="1:10" x14ac:dyDescent="0.3">
      <c r="A85">
        <v>97</v>
      </c>
      <c r="B85" s="2">
        <v>43615</v>
      </c>
      <c r="C85" t="s">
        <v>53</v>
      </c>
      <c r="D85" t="s">
        <v>379</v>
      </c>
      <c r="E85" t="s">
        <v>147</v>
      </c>
      <c r="F85" t="s">
        <v>1</v>
      </c>
      <c r="G85" t="s">
        <v>380</v>
      </c>
      <c r="H85" t="s">
        <v>238</v>
      </c>
      <c r="I85" s="1">
        <v>11500000</v>
      </c>
      <c r="J85" t="s">
        <v>291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381</v>
      </c>
      <c r="F86" t="s">
        <v>1</v>
      </c>
      <c r="G86" t="s">
        <v>382</v>
      </c>
      <c r="H86" t="s">
        <v>203</v>
      </c>
      <c r="I86" s="1">
        <v>51000000</v>
      </c>
      <c r="J86" t="s">
        <v>291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383</v>
      </c>
      <c r="F87" t="s">
        <v>4</v>
      </c>
      <c r="G87" t="s">
        <v>384</v>
      </c>
      <c r="H87" t="s">
        <v>211</v>
      </c>
      <c r="I87" s="1">
        <v>140000000</v>
      </c>
      <c r="J87" t="s">
        <v>291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341</v>
      </c>
      <c r="F88" t="s">
        <v>1</v>
      </c>
      <c r="G88" t="s">
        <v>385</v>
      </c>
      <c r="H88" t="s">
        <v>217</v>
      </c>
      <c r="I88" s="1" t="s">
        <v>244</v>
      </c>
      <c r="J88" t="s">
        <v>291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369</v>
      </c>
      <c r="F89" t="s">
        <v>1</v>
      </c>
      <c r="G89" t="s">
        <v>386</v>
      </c>
      <c r="H89" t="s">
        <v>387</v>
      </c>
      <c r="I89" s="1">
        <v>868600</v>
      </c>
      <c r="J89" t="s">
        <v>291</v>
      </c>
    </row>
    <row r="90" spans="1:10" x14ac:dyDescent="0.3">
      <c r="A90">
        <v>92</v>
      </c>
      <c r="B90" s="2">
        <v>43590</v>
      </c>
      <c r="C90" t="s">
        <v>65</v>
      </c>
      <c r="D90" t="s">
        <v>379</v>
      </c>
      <c r="E90" t="s">
        <v>388</v>
      </c>
      <c r="F90" t="s">
        <v>63</v>
      </c>
      <c r="G90" t="s">
        <v>389</v>
      </c>
      <c r="H90" t="s">
        <v>390</v>
      </c>
      <c r="I90" s="1" t="s">
        <v>244</v>
      </c>
      <c r="J90" t="s">
        <v>291</v>
      </c>
    </row>
    <row r="91" spans="1:10" x14ac:dyDescent="0.3">
      <c r="A91">
        <v>94</v>
      </c>
      <c r="B91" s="2">
        <v>43587</v>
      </c>
      <c r="C91" t="s">
        <v>152</v>
      </c>
      <c r="D91" t="s">
        <v>391</v>
      </c>
      <c r="E91" t="s">
        <v>392</v>
      </c>
      <c r="F91" t="s">
        <v>150</v>
      </c>
      <c r="G91" t="s">
        <v>301</v>
      </c>
      <c r="H91" t="s">
        <v>203</v>
      </c>
      <c r="I91" s="1">
        <v>50000000</v>
      </c>
      <c r="J91" t="s">
        <v>291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329</v>
      </c>
      <c r="F92" t="s">
        <v>1</v>
      </c>
      <c r="G92" t="s">
        <v>393</v>
      </c>
      <c r="H92" t="s">
        <v>221</v>
      </c>
      <c r="I92" s="1">
        <v>150000000</v>
      </c>
      <c r="J92" t="s">
        <v>291</v>
      </c>
    </row>
    <row r="93" spans="1:10" x14ac:dyDescent="0.3">
      <c r="A93">
        <v>109</v>
      </c>
      <c r="B93" s="2">
        <v>43574</v>
      </c>
      <c r="C93" t="s">
        <v>60</v>
      </c>
      <c r="D93" t="s">
        <v>379</v>
      </c>
      <c r="E93" t="s">
        <v>394</v>
      </c>
      <c r="F93" t="s">
        <v>59</v>
      </c>
      <c r="G93" t="s">
        <v>378</v>
      </c>
      <c r="H93" t="s">
        <v>217</v>
      </c>
      <c r="I93" s="1">
        <v>3000000</v>
      </c>
      <c r="J93" t="s">
        <v>291</v>
      </c>
    </row>
    <row r="94" spans="1:10" x14ac:dyDescent="0.3">
      <c r="A94">
        <v>110</v>
      </c>
      <c r="B94" s="2">
        <v>43574</v>
      </c>
      <c r="C94" t="s">
        <v>54</v>
      </c>
      <c r="D94" t="s">
        <v>379</v>
      </c>
      <c r="E94" t="s">
        <v>395</v>
      </c>
      <c r="F94" t="s">
        <v>1</v>
      </c>
      <c r="G94" t="s">
        <v>396</v>
      </c>
      <c r="H94" t="s">
        <v>397</v>
      </c>
      <c r="I94" s="1">
        <v>14342000</v>
      </c>
      <c r="J94" t="s">
        <v>291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398</v>
      </c>
      <c r="F95" t="s">
        <v>70</v>
      </c>
      <c r="G95" t="s">
        <v>399</v>
      </c>
      <c r="H95" t="s">
        <v>302</v>
      </c>
      <c r="I95" s="1">
        <v>5000000</v>
      </c>
      <c r="J95" t="s">
        <v>291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400</v>
      </c>
      <c r="F96" t="s">
        <v>1</v>
      </c>
      <c r="G96" t="s">
        <v>401</v>
      </c>
      <c r="H96" t="s">
        <v>217</v>
      </c>
      <c r="I96" s="1">
        <v>3000000</v>
      </c>
      <c r="J96" t="s">
        <v>291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300</v>
      </c>
      <c r="F97" t="s">
        <v>1</v>
      </c>
      <c r="G97" t="s">
        <v>402</v>
      </c>
      <c r="H97" t="s">
        <v>217</v>
      </c>
      <c r="I97" s="1">
        <v>45000000</v>
      </c>
      <c r="J97" t="s">
        <v>291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403</v>
      </c>
      <c r="F98" t="s">
        <v>33</v>
      </c>
      <c r="G98" t="s">
        <v>404</v>
      </c>
      <c r="H98" t="s">
        <v>238</v>
      </c>
      <c r="I98" s="1">
        <v>3591375</v>
      </c>
      <c r="J98" t="s">
        <v>291</v>
      </c>
    </row>
    <row r="99" spans="1:10" x14ac:dyDescent="0.3">
      <c r="A99">
        <v>100</v>
      </c>
      <c r="B99" s="2">
        <v>43567</v>
      </c>
      <c r="C99" t="s">
        <v>56</v>
      </c>
      <c r="D99" t="s">
        <v>379</v>
      </c>
      <c r="E99" t="s">
        <v>405</v>
      </c>
      <c r="F99" t="s">
        <v>1</v>
      </c>
      <c r="G99" t="s">
        <v>406</v>
      </c>
      <c r="H99" t="s">
        <v>407</v>
      </c>
      <c r="I99" s="1">
        <v>17000000</v>
      </c>
      <c r="J99" t="s">
        <v>291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408</v>
      </c>
      <c r="F100" t="s">
        <v>70</v>
      </c>
      <c r="G100" t="s">
        <v>409</v>
      </c>
      <c r="H100" t="s">
        <v>233</v>
      </c>
      <c r="I100" s="1">
        <v>200000</v>
      </c>
      <c r="J100" t="s">
        <v>291</v>
      </c>
    </row>
    <row r="101" spans="1:10" x14ac:dyDescent="0.3">
      <c r="A101">
        <v>104</v>
      </c>
      <c r="B101" s="2">
        <v>43566</v>
      </c>
      <c r="C101" t="s">
        <v>100</v>
      </c>
      <c r="D101" t="s">
        <v>410</v>
      </c>
      <c r="E101" t="s">
        <v>411</v>
      </c>
      <c r="F101" t="s">
        <v>1</v>
      </c>
      <c r="G101" t="s">
        <v>412</v>
      </c>
      <c r="H101" t="s">
        <v>233</v>
      </c>
      <c r="I101" s="1">
        <v>3500000</v>
      </c>
      <c r="J101" t="s">
        <v>291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413</v>
      </c>
      <c r="F102" t="s">
        <v>4</v>
      </c>
      <c r="G102" t="s">
        <v>414</v>
      </c>
      <c r="H102" t="s">
        <v>238</v>
      </c>
      <c r="I102" s="1">
        <v>26000000</v>
      </c>
      <c r="J102" t="s">
        <v>291</v>
      </c>
    </row>
    <row r="103" spans="1:10" x14ac:dyDescent="0.3">
      <c r="A103">
        <v>101</v>
      </c>
      <c r="B103" s="2">
        <v>43565</v>
      </c>
      <c r="C103" t="s">
        <v>62</v>
      </c>
      <c r="D103" t="s">
        <v>379</v>
      </c>
      <c r="E103" t="s">
        <v>415</v>
      </c>
      <c r="F103" t="s">
        <v>61</v>
      </c>
      <c r="G103" t="s">
        <v>416</v>
      </c>
      <c r="H103" t="s">
        <v>407</v>
      </c>
      <c r="I103" s="1">
        <v>430665</v>
      </c>
      <c r="J103" t="s">
        <v>291</v>
      </c>
    </row>
    <row r="104" spans="1:10" x14ac:dyDescent="0.3">
      <c r="A104">
        <v>105</v>
      </c>
      <c r="B104" s="2">
        <v>43565</v>
      </c>
      <c r="C104" t="s">
        <v>80</v>
      </c>
      <c r="D104" t="s">
        <v>417</v>
      </c>
      <c r="E104" t="s">
        <v>418</v>
      </c>
      <c r="F104" t="s">
        <v>4</v>
      </c>
      <c r="G104" t="s">
        <v>419</v>
      </c>
      <c r="H104" t="s">
        <v>420</v>
      </c>
      <c r="I104" s="1">
        <v>6320820</v>
      </c>
      <c r="J104" t="s">
        <v>291</v>
      </c>
    </row>
    <row r="105" spans="1:10" x14ac:dyDescent="0.3">
      <c r="A105">
        <v>106</v>
      </c>
      <c r="B105" s="2">
        <v>43565</v>
      </c>
      <c r="C105" t="s">
        <v>72</v>
      </c>
      <c r="D105" t="s">
        <v>379</v>
      </c>
      <c r="E105" t="s">
        <v>421</v>
      </c>
      <c r="F105" t="s">
        <v>4</v>
      </c>
      <c r="G105" t="s">
        <v>422</v>
      </c>
      <c r="H105" t="s">
        <v>423</v>
      </c>
      <c r="I105" s="1">
        <v>2443495</v>
      </c>
      <c r="J105" t="s">
        <v>291</v>
      </c>
    </row>
    <row r="106" spans="1:10" x14ac:dyDescent="0.3">
      <c r="A106">
        <v>107</v>
      </c>
      <c r="B106" s="2">
        <v>43565</v>
      </c>
      <c r="C106" t="s">
        <v>77</v>
      </c>
      <c r="D106" t="s">
        <v>417</v>
      </c>
      <c r="E106" t="s">
        <v>418</v>
      </c>
      <c r="F106" t="s">
        <v>1</v>
      </c>
      <c r="G106" t="s">
        <v>424</v>
      </c>
      <c r="H106" t="s">
        <v>425</v>
      </c>
      <c r="I106" s="1">
        <v>307000</v>
      </c>
      <c r="J106" t="s">
        <v>291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426</v>
      </c>
      <c r="F107" t="s">
        <v>33</v>
      </c>
      <c r="G107" t="s">
        <v>427</v>
      </c>
      <c r="H107" t="s">
        <v>217</v>
      </c>
      <c r="I107" s="1">
        <v>600000</v>
      </c>
      <c r="J107" t="s">
        <v>291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428</v>
      </c>
      <c r="F108" t="s">
        <v>50</v>
      </c>
      <c r="G108" t="s">
        <v>429</v>
      </c>
      <c r="H108" t="s">
        <v>221</v>
      </c>
      <c r="I108" s="1">
        <v>226000000</v>
      </c>
      <c r="J108" t="s">
        <v>291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329</v>
      </c>
      <c r="F109" t="s">
        <v>14</v>
      </c>
      <c r="G109" t="s">
        <v>430</v>
      </c>
      <c r="H109" t="s">
        <v>431</v>
      </c>
      <c r="I109" s="1" t="s">
        <v>307</v>
      </c>
      <c r="J109" t="s">
        <v>291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432</v>
      </c>
      <c r="F110" t="s">
        <v>123</v>
      </c>
      <c r="G110" t="s">
        <v>433</v>
      </c>
      <c r="H110" t="s">
        <v>221</v>
      </c>
      <c r="I110" s="1">
        <v>22000000</v>
      </c>
      <c r="J110" t="s">
        <v>291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434</v>
      </c>
      <c r="F111" t="s">
        <v>92</v>
      </c>
      <c r="G111" t="s">
        <v>435</v>
      </c>
      <c r="H111" t="s">
        <v>436</v>
      </c>
      <c r="I111" s="1">
        <v>5000000</v>
      </c>
      <c r="J111" t="s">
        <v>291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437</v>
      </c>
      <c r="F112" t="s">
        <v>21</v>
      </c>
      <c r="G112" t="s">
        <v>438</v>
      </c>
      <c r="H112" t="s">
        <v>203</v>
      </c>
      <c r="I112" s="1">
        <v>110000000</v>
      </c>
      <c r="J112" t="s">
        <v>291</v>
      </c>
    </row>
  </sheetData>
  <sortState xmlns:xlrd2="http://schemas.microsoft.com/office/spreadsheetml/2017/richdata2" ref="A2:J112">
    <sortCondition descending="1" ref="B2:B112"/>
  </sortState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user</cp:lastModifiedBy>
  <cp:revision/>
  <dcterms:created xsi:type="dcterms:W3CDTF">2020-05-22T12:51:24Z</dcterms:created>
  <dcterms:modified xsi:type="dcterms:W3CDTF">2022-03-10T14:30:30Z</dcterms:modified>
  <cp:category/>
  <cp:contentStatus/>
</cp:coreProperties>
</file>