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-Downloads\"/>
    </mc:Choice>
  </mc:AlternateContent>
  <xr:revisionPtr revIDLastSave="0" documentId="13_ncr:1_{3A72E6D3-0CAD-4B25-A3E1-369D4A7340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indian-startup-funding" sheetId="1" r:id="rId2"/>
  </sheets>
  <calcPr calcId="191028"/>
  <pivotCaches>
    <pivotCache cacheId="1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<sst xmlns="http://schemas.openxmlformats.org/spreadsheetml/2006/main" count="776" uniqueCount="447">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</sst>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4" formatCode="_-&quot;RM&quot;* #,##0.00_-;\-&quot;RM&quot;* #,##0.00_-;_-&quot;RM&quot;* &quot;-&quot;??_-;_-@_-"/>
    </dxf>
    <dxf>
      <numFmt numFmtId="34" formatCode="_-&quot;RM&quot;* #,##0.00_-;\-&quot;RM&quot;* #,##0.00_-;_-&quot;RM&quot;* &quot;-&quot;??_-;_-@_-"/>
    </dxf>
    <dxf>
      <numFmt numFmtId="164" formatCode="&quot;$&quot;#,##0.00"/>
    </dxf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31.597262962961" createdVersion="7" refreshedVersion="7" minRefreshableVersion="3" recordCount="111" xr:uid="{F52194C2-AC30-4BF8-8498-8BA8A654D1BC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 count="104">
        <s v="SoftBank Vision Fund"/>
        <s v="Paytm, NPTK, Sabre Partners and Neoplux"/>
        <s v="Vertex Growth Fund"/>
        <m/>
        <s v="Ruizheng Investment"/>
        <s v="SAIF Partners, Spring Canter Investment Ltd."/>
        <s v="Sathguru Catalyzer Advisors"/>
        <s v="Manipal Education and Medical Group (MEMG)"/>
        <s v="Ping An Global Voyager Fund"/>
        <s v="Mumbai Angels, Ravikanth Reddy"/>
        <s v="Vijay Shekhar Sharma"/>
        <s v="FinTech"/>
        <s v="Altimeter Capital, Sutter Hill Ventures"/>
        <s v="Amour Infrastructure"/>
        <s v="IAN Fund and DSG Consumer Partners"/>
        <s v="DG Daiwa Ventures, DG Incubation"/>
        <s v="Ackermans &amp; van Haaren, HealthQuad, Rebright Partners, Toppan Printing"/>
        <s v="RB Investments"/>
        <s v="Trifecta Capital Advisors"/>
        <s v="Matrix Partners, Stellaris Venture Partners, Kalaari Capital"/>
        <s v="Sauce.vc, Rainforest Ventures"/>
        <s v="Sequoia, CapitalG, Accel"/>
        <s v="Prime Venture Partners, LetsVenture, PS1 Venture and GlobalLogic co-founder Rajul Garg"/>
        <s v="Dream Incubator"/>
        <s v="Startup Buddy"/>
        <s v="Ayushmann Khurana"/>
        <s v="Lightbox"/>
        <s v="Altimeter Capital, DST Global"/>
        <s v="Matrix Partners India, Sequoia India"/>
        <s v="SAIF Partners"/>
        <s v="TIW Private Equity"/>
        <s v="Exfinity Venture Partners"/>
        <s v="Breakthrough Energy Ventures"/>
        <s v="Endiya Partners"/>
        <s v="A91 Partners"/>
        <s v="Bennett Coleman and Company Ltd (BCCL)"/>
        <s v="India Quotient, Axilor Ventures"/>
        <s v="Westbridge Capital"/>
        <s v="XL Innovate"/>
        <s v="Rashmi Daga (founder, FreshMenu), Raveen Sastry (co-founder, Myntra) and Mitesh Shah (finance chief, BookMyShow)"/>
        <s v="RPS Ventures"/>
        <s v="Growth DNA"/>
        <s v="Tiger Global Management"/>
        <s v="One97 Communications Ltd."/>
        <s v="Vir Sanghvi"/>
        <s v="MS Dhoni"/>
        <s v="March Capital Partners"/>
        <s v="Naspers"/>
        <s v="SC GG India Mobility Holdings LLC"/>
        <s v="Sequoia India"/>
        <s v="Azim Premji, Binny Bansal"/>
        <s v="Pine Labs Pte Ltd"/>
        <s v="Composite Capital Management, Sequoia Capital India, Tiger Global Management"/>
        <s v="Qatar Investment Authority"/>
        <s v="Undisclosed"/>
        <s v="Ventureast"/>
        <s v="Blume Ventures"/>
        <s v="Binny Bansal"/>
        <s v="Multiple Angel Investors"/>
        <s v="Artha Venture"/>
        <s v="DIG Investment Ab, Deshe Holdings, Samih Toukan and Hussam Khoury"/>
        <s v="Lok Capital, IIFL Wealth"/>
        <s v="WaterBridge Ventures"/>
        <s v="Kapil Dev"/>
        <s v="Nexus Venture Partners"/>
        <s v="Alteria Capital"/>
        <s v="Shell Foundation, DILA CAPITAL, Engie RDE Fund, EcoEnterprise Fund, EDFIMC (ElectriFI), Endeavor Catalyst Fund, CoCapital, Triodos, Alpha Mundi, and Lendahand"/>
        <s v="IAN Fund"/>
        <s v="Qiming Venture Partners"/>
        <s v="General Atlantic"/>
        <s v="Anicut Capital"/>
        <s v="Insight Partners"/>
        <s v="Triton Investment Advisors, Pidilite Industries director Ajay Parekh"/>
        <s v="Mumbai Angels"/>
        <s v="Goldman Sachs, Accel Partners and Qualcomm"/>
        <s v="Matrix Partners"/>
        <s v="Blume Ventures and RTP Global"/>
        <s v="Sixth Sense Ventures"/>
        <s v="Korea Investment Partners, Vertex Ventures"/>
        <s v="Sachin Bansal"/>
        <s v="Equanimity Ventures"/>
        <s v="Tata Sons"/>
        <s v="C4D Partners"/>
        <s v="Indian Angel Network and other angel investors, Innov8 founder Ritesh Malik, Josh Talks founders Supriya Paul and Shobha Banga, and former Hero Corporate president Rohit Chanana"/>
        <s v="Goldman Sachs Investment Partners and Silicon Valley-based Accel, Wellington, Sequoia Capital, B Capital, LightStreet, Sands Capital and International Finance Corporation,"/>
        <s v="BAC Acquisitions, Unifi AIF, BRD Securities, Northern R Capital"/>
        <s v="New Atlantic Ventures"/>
        <s v="021 Capita, Binny Bansal"/>
        <s v="Eight Roads"/>
        <s v="Orchid India, Hornbill Orchid India Fund, Chiratae Ventures (formerly IDG Ventures), 3one4 Capital, Lasmer NV"/>
        <s v="Prasid Uno Family Trust"/>
        <s v="Unnamed angel investors"/>
        <s v="Lightspeed India Partners"/>
        <s v="Sequoia India, Tiger Global Management, Accel Partners"/>
        <s v="Unilever, Beehive Capital Advisor, ABCOM Investments, Parekh Marine Transport,"/>
        <s v="Milestone"/>
        <s v="Supera Pte Ltd"/>
        <s v="Kalyan Krishnamurthy"/>
        <s v="LetsVenture, PitchRight Venture, 91SpringBoard, AL Nour International Holdings and Mark V Investments"/>
        <s v="Sequoia Capital and Temasek Holdings, EDBI, Burda Principal Investments, and Sofina"/>
        <s v="India Quotient and LetsVenture\\xe2\\x80\\x99s Angel Fund"/>
        <s v="Iron Pillar, Perceptive Advisors, Romulus Capital and Kalaari Capital"/>
        <s v="MASSIF, a Dutch government fund"/>
        <s v="Sequoia India, Hillhouse Capital, Alphabet\\xe2\\x80\\x99s growth investment arm Capital G and Axis Bank"/>
      </sharedItems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 count="78">
        <n v="231000000"/>
        <n v="12000000"/>
        <n v="30000000"/>
        <n v="5900000"/>
        <n v="2000000"/>
        <n v="20000000"/>
        <n v="6000000"/>
        <n v="50000000"/>
        <n v="70000000"/>
        <n v="1000000000"/>
        <n v="17411265"/>
        <n v="135000000"/>
        <n v="220000000"/>
        <n v="200000000"/>
        <n v="15800000"/>
        <s v="undisclosed"/>
        <n v="26000000"/>
        <n v="283000000"/>
        <n v="486000"/>
        <n v="150000000"/>
        <n v="1500000"/>
        <n v="1300000"/>
        <n v="300000"/>
        <s v="unknown"/>
        <n v="45000000"/>
        <n v="585000000"/>
        <n v="4500000"/>
        <n v="3300000"/>
        <n v="5000000"/>
        <n v="18000000"/>
        <n v="1000000"/>
        <n v="10000000"/>
        <n v="450000000"/>
        <n v="3900000000"/>
        <n v="37000000"/>
        <n v="500000"/>
        <n v="110000000"/>
        <n v="15000000"/>
        <n v="6590000"/>
        <n v="11000000"/>
        <n v="51000000"/>
        <n v="125000000"/>
        <n v="1600000"/>
        <n v="140000000"/>
        <n v="38080000"/>
        <n v="60000000"/>
        <n v="16000000"/>
        <n v="5750000"/>
        <n v="2500000"/>
        <n v="319605"/>
        <n v="19000000"/>
        <n v="145000"/>
        <n v="430200"/>
        <n v="15500000"/>
        <n v="3584000"/>
        <n v="2739034.68"/>
        <n v="15109500"/>
        <n v="52000000"/>
        <n v="75000000"/>
        <n v="3400000"/>
        <n v="4889975.54"/>
        <n v="9000000"/>
        <n v="5600000"/>
        <n v="11500000"/>
        <n v="868600"/>
        <n v="3000000"/>
        <n v="14342000"/>
        <n v="3591375"/>
        <n v="17000000"/>
        <n v="200000"/>
        <n v="3500000"/>
        <n v="430665"/>
        <n v="6320820"/>
        <n v="2443495"/>
        <n v="307000"/>
        <n v="600000"/>
        <n v="226000000"/>
        <n v="22000000"/>
      </sharedItems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x v="0"/>
    <s v="Series G"/>
    <x v="0"/>
    <m/>
    <s v="VLOOKUP"/>
    <s v="Startup Name"/>
    <s v="Amount in USD"/>
  </r>
  <r>
    <n v="12"/>
    <d v="2019-12-17T00:00:00"/>
    <x v="1"/>
    <x v="1"/>
    <s v="Food Solutions For Corporate"/>
    <x v="1"/>
    <x v="1"/>
    <s v="Series C"/>
    <x v="1"/>
    <m/>
    <m/>
    <s v="Rein Games"/>
    <n v="50000000"/>
  </r>
  <r>
    <n v="13"/>
    <d v="2019-12-16T00:00:00"/>
    <x v="2"/>
    <x v="0"/>
    <s v="Online Meat And Seafood Ordering Startup"/>
    <x v="1"/>
    <x v="2"/>
    <s v="Series E"/>
    <x v="2"/>
    <m/>
    <m/>
    <s v="CarDekho"/>
    <n v="70000000"/>
  </r>
  <r>
    <n v="14"/>
    <d v="2019-12-16T00:00:00"/>
    <x v="3"/>
    <x v="2"/>
    <s v="Non-Banking Financial Company"/>
    <x v="2"/>
    <x v="3"/>
    <s v="Debt Funding"/>
    <x v="3"/>
    <m/>
    <m/>
    <s v="Dhruva Space"/>
    <n v="50000000"/>
  </r>
  <r>
    <n v="15"/>
    <d v="2019-12-14T00:00:00"/>
    <x v="4"/>
    <x v="3"/>
    <s v="Experience Discovery Platform"/>
    <x v="1"/>
    <x v="4"/>
    <s v="Seed Round"/>
    <x v="4"/>
    <m/>
    <m/>
    <s v="Paytm"/>
    <n v="1000000000"/>
  </r>
  <r>
    <n v="11"/>
    <d v="2019-12-13T00:00:00"/>
    <x v="5"/>
    <x v="4"/>
    <s v="Logistics Services and Solutions"/>
    <x v="3"/>
    <x v="5"/>
    <s v="Series F"/>
    <x v="5"/>
    <m/>
    <m/>
    <s v="Aye Finance"/>
    <n v="17411265"/>
  </r>
  <r>
    <n v="8"/>
    <d v="2019-12-12T00:00:00"/>
    <x v="6"/>
    <x v="4"/>
    <s v="Agritech"/>
    <x v="4"/>
    <x v="6"/>
    <s v="Series A"/>
    <x v="6"/>
    <m/>
    <m/>
    <s v="Clumio"/>
    <n v="135000000"/>
  </r>
  <r>
    <n v="16"/>
    <d v="2019-12-11T00:00:00"/>
    <x v="7"/>
    <x v="5"/>
    <s v="Real money based gaming startup"/>
    <x v="5"/>
    <x v="7"/>
    <s v="Seed Round"/>
    <x v="7"/>
    <m/>
    <m/>
    <s v="Digital Mall Asia"/>
    <n v="220000000"/>
  </r>
  <r>
    <n v="9"/>
    <d v="2019-12-06T00:00:00"/>
    <x v="8"/>
    <x v="0"/>
    <s v="Automobile"/>
    <x v="3"/>
    <x v="8"/>
    <s v="Series D"/>
    <x v="8"/>
    <m/>
    <m/>
    <m/>
    <m/>
  </r>
  <r>
    <n v="10"/>
    <d v="2019-12-03T00:00:00"/>
    <x v="9"/>
    <x v="6"/>
    <s v="Satellite Communication"/>
    <x v="1"/>
    <x v="9"/>
    <s v="Seed"/>
    <x v="7"/>
    <m/>
    <m/>
    <m/>
    <m/>
  </r>
  <r>
    <n v="32"/>
    <d v="2019-11-25T00:00:00"/>
    <x v="10"/>
    <x v="7"/>
    <s v="Mobile Wallet"/>
    <x v="5"/>
    <x v="10"/>
    <s v="Funding Round"/>
    <x v="9"/>
    <m/>
    <m/>
    <m/>
    <m/>
  </r>
  <r>
    <n v="24"/>
    <d v="2019-11-20T00:00:00"/>
    <x v="11"/>
    <x v="7"/>
    <s v="Financial Services To MSMEs"/>
    <x v="3"/>
    <x v="11"/>
    <s v="Debt Funding"/>
    <x v="10"/>
    <m/>
    <m/>
    <m/>
    <m/>
  </r>
  <r>
    <n v="26"/>
    <d v="2019-11-20T00:00:00"/>
    <x v="12"/>
    <x v="8"/>
    <s v="Recovery software"/>
    <x v="6"/>
    <x v="12"/>
    <s v="Series C"/>
    <x v="11"/>
    <m/>
    <m/>
    <m/>
    <m/>
  </r>
  <r>
    <n v="28"/>
    <d v="2019-11-19T00:00:00"/>
    <x v="13"/>
    <x v="0"/>
    <s v="Virtual e-commerce platform"/>
    <x v="7"/>
    <x v="13"/>
    <s v="Seed Funding"/>
    <x v="12"/>
    <m/>
    <m/>
    <m/>
    <m/>
  </r>
  <r>
    <n v="31"/>
    <d v="2019-11-19T00:00:00"/>
    <x v="14"/>
    <x v="9"/>
    <s v="Music Education"/>
    <x v="8"/>
    <x v="14"/>
    <m/>
    <x v="13"/>
    <m/>
    <m/>
    <m/>
    <m/>
  </r>
  <r>
    <n v="22"/>
    <d v="2019-11-18T00:00:00"/>
    <x v="1"/>
    <x v="10"/>
    <s v="Healthcare services"/>
    <x v="3"/>
    <x v="15"/>
    <s v="Series B"/>
    <x v="1"/>
    <m/>
    <m/>
    <m/>
    <m/>
  </r>
  <r>
    <n v="29"/>
    <d v="2019-11-18T00:00:00"/>
    <x v="15"/>
    <x v="11"/>
    <s v="B2B platform for medical supplies"/>
    <x v="2"/>
    <x v="16"/>
    <s v="Series B"/>
    <x v="14"/>
    <m/>
    <m/>
    <m/>
    <m/>
  </r>
  <r>
    <n v="21"/>
    <d v="2019-11-17T00:00:00"/>
    <x v="16"/>
    <x v="12"/>
    <s v="Indian Burger Brand"/>
    <x v="3"/>
    <x v="17"/>
    <s v="Venture"/>
    <x v="15"/>
    <m/>
    <m/>
    <m/>
    <m/>
  </r>
  <r>
    <n v="23"/>
    <d v="2019-11-15T00:00:00"/>
    <x v="17"/>
    <x v="13"/>
    <s v="Agritech"/>
    <x v="1"/>
    <x v="18"/>
    <s v="Debt Funding"/>
    <x v="16"/>
    <m/>
    <m/>
    <m/>
    <m/>
  </r>
  <r>
    <n v="30"/>
    <d v="2019-11-15T00:00:00"/>
    <x v="18"/>
    <x v="14"/>
    <s v="Scooter sharing app"/>
    <x v="9"/>
    <x v="19"/>
    <s v="Series B"/>
    <x v="17"/>
    <m/>
    <m/>
    <m/>
    <m/>
  </r>
  <r>
    <n v="19"/>
    <d v="2019-11-14T00:00:00"/>
    <x v="19"/>
    <x v="10"/>
    <s v="Men's Health and Wellness brand"/>
    <x v="3"/>
    <x v="20"/>
    <s v="Series B"/>
    <x v="18"/>
    <m/>
    <m/>
    <m/>
    <m/>
  </r>
  <r>
    <n v="18"/>
    <d v="2019-11-13T00:00:00"/>
    <x v="20"/>
    <x v="15"/>
    <s v="Business and customer engagement tools"/>
    <x v="10"/>
    <x v="21"/>
    <s v="Series H"/>
    <x v="19"/>
    <m/>
    <m/>
    <m/>
    <m/>
  </r>
  <r>
    <n v="20"/>
    <d v="2019-11-13T00:00:00"/>
    <x v="21"/>
    <x v="9"/>
    <s v="Elearning"/>
    <x v="3"/>
    <x v="22"/>
    <s v="Seed"/>
    <x v="20"/>
    <m/>
    <m/>
    <m/>
    <m/>
  </r>
  <r>
    <n v="25"/>
    <d v="2019-11-12T00:00:00"/>
    <x v="22"/>
    <x v="16"/>
    <s v="Social gaming platform"/>
    <x v="4"/>
    <x v="23"/>
    <s v="Seed Funding"/>
    <x v="21"/>
    <m/>
    <m/>
    <m/>
    <m/>
  </r>
  <r>
    <n v="27"/>
    <d v="2019-11-11T00:00:00"/>
    <x v="23"/>
    <x v="14"/>
    <s v="Electric bike rental"/>
    <x v="11"/>
    <x v="24"/>
    <s v="Seed"/>
    <x v="22"/>
    <m/>
    <m/>
    <m/>
    <m/>
  </r>
  <r>
    <n v="35"/>
    <d v="2019-10-21T00:00:00"/>
    <x v="24"/>
    <x v="17"/>
    <s v="Beauty and Grooming"/>
    <x v="3"/>
    <x v="25"/>
    <s v="Corporate Round"/>
    <x v="23"/>
    <m/>
    <m/>
    <m/>
    <m/>
  </r>
  <r>
    <n v="33"/>
    <d v="2019-10-04T00:00:00"/>
    <x v="25"/>
    <x v="18"/>
    <s v="Delivery Service"/>
    <x v="1"/>
    <x v="26"/>
    <s v="Series D"/>
    <x v="24"/>
    <m/>
    <m/>
    <m/>
    <m/>
  </r>
  <r>
    <n v="34"/>
    <d v="2019-10-02T00:00:00"/>
    <x v="26"/>
    <x v="19"/>
    <s v="Business development"/>
    <x v="1"/>
    <x v="27"/>
    <s v="Series D"/>
    <x v="25"/>
    <m/>
    <m/>
    <m/>
    <m/>
  </r>
  <r>
    <n v="36"/>
    <d v="2019-09-05T00:00:00"/>
    <x v="27"/>
    <x v="7"/>
    <s v="Financial Services"/>
    <x v="4"/>
    <x v="28"/>
    <s v="Maiden Round"/>
    <x v="26"/>
    <m/>
    <m/>
    <m/>
    <m/>
  </r>
  <r>
    <n v="37"/>
    <d v="2019-09-04T00:00:00"/>
    <x v="28"/>
    <x v="7"/>
    <s v="Invoice discounting platform and SME lending marketplace"/>
    <x v="2"/>
    <x v="29"/>
    <s v="Series A"/>
    <x v="27"/>
    <m/>
    <m/>
    <m/>
    <m/>
  </r>
  <r>
    <n v="38"/>
    <d v="2019-09-04T00:00:00"/>
    <x v="29"/>
    <x v="20"/>
    <s v="Digital marketing firm"/>
    <x v="2"/>
    <x v="30"/>
    <s v="Private Equity Round"/>
    <x v="6"/>
    <m/>
    <m/>
    <m/>
    <m/>
  </r>
  <r>
    <n v="39"/>
    <d v="2019-09-04T00:00:00"/>
    <x v="30"/>
    <x v="8"/>
    <s v="Education Technology"/>
    <x v="12"/>
    <x v="31"/>
    <s v="pre-series A"/>
    <x v="28"/>
    <m/>
    <m/>
    <m/>
    <m/>
  </r>
  <r>
    <n v="40"/>
    <d v="2019-09-04T00:00:00"/>
    <x v="31"/>
    <x v="21"/>
    <s v="Building automation system"/>
    <x v="13"/>
    <x v="32"/>
    <s v="Series A"/>
    <x v="29"/>
    <m/>
    <m/>
    <m/>
    <m/>
  </r>
  <r>
    <n v="41"/>
    <d v="2019-09-04T00:00:00"/>
    <x v="32"/>
    <x v="22"/>
    <s v="Deep-technology"/>
    <x v="1"/>
    <x v="33"/>
    <s v="Seed"/>
    <x v="30"/>
    <m/>
    <m/>
    <m/>
    <m/>
  </r>
  <r>
    <n v="42"/>
    <d v="2019-09-04T00:00:00"/>
    <x v="33"/>
    <x v="23"/>
    <s v="Consumer Electronics, Home Appliances"/>
    <x v="2"/>
    <x v="34"/>
    <s v="Series A"/>
    <x v="31"/>
    <m/>
    <m/>
    <m/>
    <m/>
  </r>
  <r>
    <n v="43"/>
    <d v="2019-09-04T00:00:00"/>
    <x v="34"/>
    <x v="10"/>
    <s v="Wearable Fitness Bands"/>
    <x v="14"/>
    <x v="35"/>
    <s v="Series C"/>
    <x v="32"/>
    <m/>
    <m/>
    <m/>
    <m/>
  </r>
  <r>
    <n v="44"/>
    <d v="2019-09-03T00:00:00"/>
    <x v="35"/>
    <x v="24"/>
    <s v="Mobile-based Accounting Software"/>
    <x v="1"/>
    <x v="36"/>
    <s v="Series A"/>
    <x v="28"/>
    <m/>
    <m/>
    <m/>
    <m/>
  </r>
  <r>
    <n v="61"/>
    <d v="2019-08-27T00:00:00"/>
    <x v="36"/>
    <x v="25"/>
    <s v="Bike Taxi"/>
    <x v="1"/>
    <x v="37"/>
    <s v="Series B"/>
    <x v="33"/>
    <s v="nan"/>
    <m/>
    <m/>
    <m/>
  </r>
  <r>
    <n v="53"/>
    <d v="2019-08-23T00:00:00"/>
    <x v="37"/>
    <x v="26"/>
    <s v="Road Safety Analytics"/>
    <x v="10"/>
    <x v="38"/>
    <s v="Series B"/>
    <x v="34"/>
    <s v="nan"/>
    <m/>
    <m/>
    <m/>
  </r>
  <r>
    <n v="54"/>
    <d v="2019-08-23T00:00:00"/>
    <x v="38"/>
    <x v="17"/>
    <s v="Low carb food for Diabetics"/>
    <x v="1"/>
    <x v="39"/>
    <s v="Seed Round"/>
    <x v="35"/>
    <s v="nan"/>
    <m/>
    <m/>
    <m/>
  </r>
  <r>
    <n v="55"/>
    <d v="2019-08-23T00:00:00"/>
    <x v="39"/>
    <x v="7"/>
    <s v="Digital Lending Platform"/>
    <x v="15"/>
    <x v="40"/>
    <s v="Series D"/>
    <x v="36"/>
    <s v="nan"/>
    <m/>
    <m/>
    <m/>
  </r>
  <r>
    <n v="58"/>
    <d v="2019-08-23T00:00:00"/>
    <x v="40"/>
    <x v="27"/>
    <s v="University Admissions"/>
    <x v="5"/>
    <x v="41"/>
    <s v="Seed Round"/>
    <x v="30"/>
    <s v="nan"/>
    <m/>
    <m/>
    <m/>
  </r>
  <r>
    <n v="56"/>
    <d v="2019-08-22T00:00:00"/>
    <x v="41"/>
    <x v="7"/>
    <s v="Wealth Management"/>
    <x v="3"/>
    <x v="42"/>
    <s v="Venture Round"/>
    <x v="37"/>
    <s v="nan"/>
    <m/>
    <m/>
    <m/>
  </r>
  <r>
    <n v="57"/>
    <d v="2019-08-21T00:00:00"/>
    <x v="42"/>
    <x v="12"/>
    <s v="B2B Foodtech"/>
    <x v="1"/>
    <x v="43"/>
    <s v="Series C"/>
    <x v="38"/>
    <s v="nan"/>
    <m/>
    <m/>
    <m/>
  </r>
  <r>
    <n v="59"/>
    <d v="2019-08-19T00:00:00"/>
    <x v="43"/>
    <x v="28"/>
    <s v="Product Review"/>
    <x v="3"/>
    <x v="44"/>
    <s v="Series A"/>
    <x v="15"/>
    <s v="nan"/>
    <m/>
    <m/>
    <m/>
  </r>
  <r>
    <n v="60"/>
    <d v="2019-08-19T00:00:00"/>
    <x v="44"/>
    <x v="0"/>
    <s v="Grocery Delivery"/>
    <x v="3"/>
    <x v="0"/>
    <s v="Series F"/>
    <x v="8"/>
    <s v="nan"/>
    <m/>
    <m/>
    <m/>
  </r>
  <r>
    <n v="51"/>
    <d v="2019-08-13T00:00:00"/>
    <x v="45"/>
    <x v="0"/>
    <s v="Car Retail"/>
    <x v="16"/>
    <x v="45"/>
    <s v="Series D"/>
    <x v="39"/>
    <s v="nan"/>
    <m/>
    <m/>
    <m/>
  </r>
  <r>
    <n v="52"/>
    <d v="2019-08-13T00:00:00"/>
    <x v="46"/>
    <x v="29"/>
    <s v="Conversational AI"/>
    <x v="17"/>
    <x v="46"/>
    <s v="Series C"/>
    <x v="40"/>
    <s v="nan"/>
    <m/>
    <m/>
    <m/>
  </r>
  <r>
    <n v="50"/>
    <d v="2019-08-12T00:00:00"/>
    <x v="47"/>
    <x v="0"/>
    <s v="Social Commerce"/>
    <x v="1"/>
    <x v="47"/>
    <s v="Series D"/>
    <x v="41"/>
    <s v="nan"/>
    <m/>
    <m/>
    <m/>
  </r>
  <r>
    <n v="45"/>
    <d v="2019-08-01T00:00:00"/>
    <x v="8"/>
    <x v="0"/>
    <s v="Automotive"/>
    <x v="3"/>
    <x v="48"/>
    <s v="Series C"/>
    <x v="5"/>
    <s v="nan"/>
    <m/>
    <m/>
    <m/>
  </r>
  <r>
    <n v="46"/>
    <d v="2019-08-01T00:00:00"/>
    <x v="48"/>
    <x v="2"/>
    <s v="Supply Chain Management"/>
    <x v="18"/>
    <x v="49"/>
    <s v="Series A"/>
    <x v="28"/>
    <s v="nan"/>
    <m/>
    <m/>
    <m/>
  </r>
  <r>
    <n v="47"/>
    <d v="2019-08-01T00:00:00"/>
    <x v="49"/>
    <x v="30"/>
    <s v="Fuel Delivery"/>
    <x v="1"/>
    <x v="3"/>
    <s v="Seed Funding Round"/>
    <x v="42"/>
    <s v="nan"/>
    <m/>
    <m/>
    <m/>
  </r>
  <r>
    <n v="48"/>
    <d v="2019-08-01T00:00:00"/>
    <x v="50"/>
    <x v="2"/>
    <s v="VC Funds"/>
    <x v="2"/>
    <x v="50"/>
    <s v="Single Venture"/>
    <x v="43"/>
    <s v="nan"/>
    <m/>
    <m/>
    <m/>
  </r>
  <r>
    <n v="49"/>
    <d v="2019-08-01T00:00:00"/>
    <x v="51"/>
    <x v="22"/>
    <s v="Last-mile retail transaction technology"/>
    <x v="5"/>
    <x v="51"/>
    <s v="Corporate Round"/>
    <x v="44"/>
    <s v="nan"/>
    <m/>
    <m/>
    <m/>
  </r>
  <r>
    <n v="69"/>
    <d v="2019-07-11T00:00:00"/>
    <x v="52"/>
    <x v="0"/>
    <s v="Industrial Tools and Equipments"/>
    <x v="19"/>
    <x v="52"/>
    <s v="Series D"/>
    <x v="45"/>
    <s v="nan"/>
    <m/>
    <m/>
    <m/>
  </r>
  <r>
    <n v="68"/>
    <d v="2019-07-10T00:00:00"/>
    <x v="53"/>
    <x v="27"/>
    <s v="Education"/>
    <x v="1"/>
    <x v="53"/>
    <s v="Private Equity Round"/>
    <x v="19"/>
    <s v="nan"/>
    <m/>
    <m/>
    <m/>
  </r>
  <r>
    <n v="70"/>
    <d v="2019-07-10T00:00:00"/>
    <x v="54"/>
    <x v="31"/>
    <s v="Logistics"/>
    <x v="19"/>
    <x v="54"/>
    <s v="Series B"/>
    <x v="46"/>
    <s v="nan"/>
    <m/>
    <m/>
    <m/>
  </r>
  <r>
    <n v="71"/>
    <d v="2019-07-10T00:00:00"/>
    <x v="55"/>
    <x v="31"/>
    <s v="Smartphone Operating System"/>
    <x v="20"/>
    <x v="55"/>
    <s v="Series B"/>
    <x v="47"/>
    <s v="nan"/>
    <m/>
    <m/>
    <m/>
  </r>
  <r>
    <n v="72"/>
    <d v="2019-07-10T00:00:00"/>
    <x v="56"/>
    <x v="32"/>
    <s v="Primary care medical network"/>
    <x v="2"/>
    <x v="56"/>
    <s v="Series A"/>
    <x v="48"/>
    <s v="nan"/>
    <m/>
    <m/>
    <m/>
  </r>
  <r>
    <n v="73"/>
    <d v="2019-07-09T00:00:00"/>
    <x v="57"/>
    <x v="33"/>
    <s v="Clothes and Apparel"/>
    <x v="2"/>
    <x v="57"/>
    <s v="Series A"/>
    <x v="30"/>
    <s v="nan"/>
    <m/>
    <m/>
    <m/>
  </r>
  <r>
    <n v="74"/>
    <d v="2019-07-08T00:00:00"/>
    <x v="58"/>
    <x v="27"/>
    <s v="Full-stack career platform"/>
    <x v="21"/>
    <x v="58"/>
    <s v="Angel Round"/>
    <x v="49"/>
    <s v="nan"/>
    <m/>
    <m/>
    <m/>
  </r>
  <r>
    <n v="67"/>
    <d v="2019-07-04T00:00:00"/>
    <x v="59"/>
    <x v="12"/>
    <s v="Digital Vending Machine"/>
    <x v="18"/>
    <x v="59"/>
    <s v="Seed Round"/>
    <x v="35"/>
    <s v="nan"/>
    <m/>
    <m/>
    <m/>
  </r>
  <r>
    <n v="65"/>
    <d v="2019-07-03T00:00:00"/>
    <x v="60"/>
    <x v="34"/>
    <s v="Cabs"/>
    <x v="9"/>
    <x v="60"/>
    <s v="Series J"/>
    <x v="30"/>
    <s v="nan"/>
    <m/>
    <m/>
    <m/>
  </r>
  <r>
    <n v="62"/>
    <d v="2019-07-02T00:00:00"/>
    <x v="61"/>
    <x v="2"/>
    <s v="Auto Insurance"/>
    <x v="3"/>
    <x v="61"/>
    <s v="Series B"/>
    <x v="50"/>
    <s v="nan"/>
    <m/>
    <m/>
    <m/>
  </r>
  <r>
    <n v="63"/>
    <d v="2019-07-02T00:00:00"/>
    <x v="62"/>
    <x v="22"/>
    <s v="Big Data"/>
    <x v="19"/>
    <x v="62"/>
    <s v="pre-series A"/>
    <x v="48"/>
    <s v="nan"/>
    <m/>
    <m/>
    <m/>
  </r>
  <r>
    <n v="64"/>
    <d v="2019-07-01T00:00:00"/>
    <x v="63"/>
    <x v="35"/>
    <s v="Consulting"/>
    <x v="18"/>
    <x v="63"/>
    <s v="Angel"/>
    <x v="51"/>
    <s v="nan"/>
    <m/>
    <m/>
    <m/>
  </r>
  <r>
    <n v="66"/>
    <d v="2019-07-01T00:00:00"/>
    <x v="46"/>
    <x v="36"/>
    <s v="Speech Recognition"/>
    <x v="22"/>
    <x v="46"/>
    <s v="Series C"/>
    <x v="44"/>
    <s v="nan"/>
    <m/>
    <m/>
    <m/>
  </r>
  <r>
    <n v="85"/>
    <d v="2019-06-10T00:00:00"/>
    <x v="64"/>
    <x v="37"/>
    <s v="Video Platform"/>
    <x v="1"/>
    <x v="64"/>
    <s v="Seed Funding"/>
    <x v="52"/>
    <s v="nan"/>
    <m/>
    <m/>
    <m/>
  </r>
  <r>
    <n v="86"/>
    <d v="2019-06-10T00:00:00"/>
    <x v="65"/>
    <x v="7"/>
    <s v="Financial Services"/>
    <x v="23"/>
    <x v="42"/>
    <s v="Series A"/>
    <x v="53"/>
    <s v="nan"/>
    <m/>
    <m/>
    <m/>
  </r>
  <r>
    <n v="88"/>
    <d v="2019-06-08T00:00:00"/>
    <x v="66"/>
    <x v="25"/>
    <s v="Dockless Scooter Rental Company"/>
    <x v="24"/>
    <x v="65"/>
    <s v="Debt Funding"/>
    <x v="54"/>
    <s v="nan"/>
    <m/>
    <m/>
    <m/>
  </r>
  <r>
    <n v="82"/>
    <d v="2019-06-06T00:00:00"/>
    <x v="67"/>
    <x v="38"/>
    <s v="Hybrid Reactor Biodigestor"/>
    <x v="25"/>
    <x v="66"/>
    <m/>
    <x v="55"/>
    <s v="nan"/>
    <m/>
    <m/>
    <m/>
  </r>
  <r>
    <n v="83"/>
    <d v="2019-06-06T00:00:00"/>
    <x v="68"/>
    <x v="39"/>
    <s v="Renewable Energy"/>
    <x v="18"/>
    <x v="67"/>
    <s v="Series A"/>
    <x v="16"/>
    <s v="nan"/>
    <m/>
    <m/>
    <m/>
  </r>
  <r>
    <n v="84"/>
    <d v="2019-06-06T00:00:00"/>
    <x v="69"/>
    <x v="37"/>
    <s v="E-Books"/>
    <x v="1"/>
    <x v="68"/>
    <s v="Series B"/>
    <x v="56"/>
    <s v="nan"/>
    <m/>
    <m/>
    <m/>
  </r>
  <r>
    <n v="87"/>
    <d v="2020-06-06T00:00:00"/>
    <x v="70"/>
    <x v="7"/>
    <s v="Online Lending Platform"/>
    <x v="26"/>
    <x v="37"/>
    <s v="Series B"/>
    <x v="57"/>
    <s v="nan"/>
    <m/>
    <m/>
    <m/>
  </r>
  <r>
    <n v="75"/>
    <d v="2019-06-05T00:00:00"/>
    <x v="71"/>
    <x v="0"/>
    <s v="Real Estate"/>
    <x v="1"/>
    <x v="69"/>
    <s v="Series C"/>
    <x v="40"/>
    <s v="nan"/>
    <m/>
    <m/>
    <m/>
  </r>
  <r>
    <n v="76"/>
    <d v="2019-06-04T00:00:00"/>
    <x v="72"/>
    <x v="12"/>
    <s v="Brewery"/>
    <x v="18"/>
    <x v="70"/>
    <s v="Debt Funding"/>
    <x v="31"/>
    <s v="nan"/>
    <m/>
    <m/>
    <m/>
  </r>
  <r>
    <n v="79"/>
    <d v="2019-06-04T00:00:00"/>
    <x v="73"/>
    <x v="2"/>
    <s v="FinTech"/>
    <x v="18"/>
    <x v="71"/>
    <s v="Series B"/>
    <x v="58"/>
    <s v="nan"/>
    <m/>
    <m/>
    <m/>
  </r>
  <r>
    <n v="80"/>
    <d v="2019-06-04T00:00:00"/>
    <x v="74"/>
    <x v="40"/>
    <s v="Optimization"/>
    <x v="12"/>
    <x v="72"/>
    <s v="pre-series A"/>
    <x v="16"/>
    <s v="nan"/>
    <m/>
    <m/>
    <m/>
  </r>
  <r>
    <n v="89"/>
    <d v="2019-06-04T00:00:00"/>
    <x v="75"/>
    <x v="28"/>
    <s v="Digital Documentation"/>
    <x v="27"/>
    <x v="73"/>
    <s v="Series A"/>
    <x v="59"/>
    <s v="nan"/>
    <m/>
    <m/>
    <m/>
  </r>
  <r>
    <n v="77"/>
    <d v="2019-06-03T00:00:00"/>
    <x v="76"/>
    <x v="0"/>
    <s v="Hospitality"/>
    <x v="3"/>
    <x v="74"/>
    <m/>
    <x v="60"/>
    <s v="nan"/>
    <m/>
    <m/>
    <m/>
  </r>
  <r>
    <n v="78"/>
    <d v="2019-06-03T00:00:00"/>
    <x v="77"/>
    <x v="2"/>
    <s v="FinTech"/>
    <x v="1"/>
    <x v="75"/>
    <s v="Series A"/>
    <x v="61"/>
    <s v="nan"/>
    <m/>
    <m/>
    <m/>
  </r>
  <r>
    <n v="81"/>
    <d v="2019-06-03T00:00:00"/>
    <x v="78"/>
    <x v="41"/>
    <s v="Artificial Intelligence"/>
    <x v="1"/>
    <x v="76"/>
    <s v="pre-series A"/>
    <x v="48"/>
    <s v="nan"/>
    <m/>
    <m/>
    <m/>
  </r>
  <r>
    <n v="98"/>
    <d v="2019-05-31T00:00:00"/>
    <x v="72"/>
    <x v="12"/>
    <s v="Brewery"/>
    <x v="18"/>
    <x v="77"/>
    <s v="Series B"/>
    <x v="62"/>
    <s v="nan"/>
    <m/>
    <m/>
    <m/>
  </r>
  <r>
    <n v="97"/>
    <d v="2019-05-30T00:00:00"/>
    <x v="79"/>
    <x v="0"/>
    <s v="Retail"/>
    <x v="1"/>
    <x v="78"/>
    <s v="Series B"/>
    <x v="63"/>
    <s v="nan"/>
    <m/>
    <m/>
    <m/>
  </r>
  <r>
    <n v="95"/>
    <d v="2019-05-28T00:00:00"/>
    <x v="80"/>
    <x v="42"/>
    <s v="Electric Vehicle"/>
    <x v="1"/>
    <x v="79"/>
    <s v="Series C"/>
    <x v="40"/>
    <s v="nan"/>
    <m/>
    <m/>
    <m/>
  </r>
  <r>
    <n v="96"/>
    <d v="2019-05-28T00:00:00"/>
    <x v="81"/>
    <x v="43"/>
    <s v="Fresh Agriculture Produces"/>
    <x v="2"/>
    <x v="80"/>
    <s v="Seed Round"/>
    <x v="43"/>
    <s v="nan"/>
    <m/>
    <m/>
    <m/>
  </r>
  <r>
    <n v="90"/>
    <d v="2019-05-06T00:00:00"/>
    <x v="82"/>
    <x v="34"/>
    <s v="Cabs"/>
    <x v="1"/>
    <x v="81"/>
    <s v="Series A"/>
    <x v="15"/>
    <s v="nan"/>
    <m/>
    <m/>
    <m/>
  </r>
  <r>
    <n v="91"/>
    <d v="2019-05-06T00:00:00"/>
    <x v="83"/>
    <x v="40"/>
    <s v="Optimization"/>
    <x v="1"/>
    <x v="82"/>
    <s v="Venture - Series Unknown"/>
    <x v="64"/>
    <s v="nan"/>
    <m/>
    <m/>
    <m/>
  </r>
  <r>
    <n v="92"/>
    <d v="2019-05-05T00:00:00"/>
    <x v="84"/>
    <x v="0"/>
    <s v="Fashion and Shopping"/>
    <x v="7"/>
    <x v="83"/>
    <s v="Bridge Round"/>
    <x v="15"/>
    <s v="nan"/>
    <m/>
    <m/>
    <m/>
  </r>
  <r>
    <n v="94"/>
    <d v="2019-05-02T00:00:00"/>
    <x v="85"/>
    <x v="8"/>
    <s v="Beauty and Wellness Industry"/>
    <x v="12"/>
    <x v="42"/>
    <s v="Series C"/>
    <x v="7"/>
    <s v="nan"/>
    <m/>
    <m/>
    <m/>
  </r>
  <r>
    <n v="93"/>
    <d v="2019-05-01T00:00:00"/>
    <x v="86"/>
    <x v="34"/>
    <s v="Logistics"/>
    <x v="1"/>
    <x v="84"/>
    <s v="Series D"/>
    <x v="19"/>
    <s v="nan"/>
    <m/>
    <m/>
    <m/>
  </r>
  <r>
    <n v="109"/>
    <d v="2019-04-19T00:00:00"/>
    <x v="87"/>
    <x v="0"/>
    <s v="Software Solutions"/>
    <x v="28"/>
    <x v="77"/>
    <s v="Series A"/>
    <x v="65"/>
    <s v="nan"/>
    <m/>
    <m/>
    <m/>
  </r>
  <r>
    <n v="110"/>
    <d v="2019-04-19T00:00:00"/>
    <x v="88"/>
    <x v="0"/>
    <s v="Lending Platform"/>
    <x v="1"/>
    <x v="85"/>
    <s v="Debt"/>
    <x v="66"/>
    <s v="nan"/>
    <m/>
    <m/>
    <m/>
  </r>
  <r>
    <n v="111"/>
    <d v="2019-04-17T00:00:00"/>
    <x v="89"/>
    <x v="25"/>
    <s v="Bus Aggregation"/>
    <x v="16"/>
    <x v="86"/>
    <s v="Venture Round"/>
    <x v="28"/>
    <s v="nan"/>
    <m/>
    <m/>
    <m/>
  </r>
  <r>
    <n v="112"/>
    <d v="2019-04-17T00:00:00"/>
    <x v="90"/>
    <x v="4"/>
    <s v="Supply-chain technology solutions"/>
    <x v="1"/>
    <x v="87"/>
    <s v="Series A"/>
    <x v="65"/>
    <s v="nan"/>
    <m/>
    <m/>
    <m/>
  </r>
  <r>
    <n v="99"/>
    <d v="2019-04-16T00:00:00"/>
    <x v="91"/>
    <x v="2"/>
    <s v="Wealth Management"/>
    <x v="1"/>
    <x v="88"/>
    <s v="Series A"/>
    <x v="24"/>
    <s v="nan"/>
    <m/>
    <m/>
    <m/>
  </r>
  <r>
    <n v="102"/>
    <d v="2019-04-13T00:00:00"/>
    <x v="92"/>
    <x v="44"/>
    <s v="Travel"/>
    <x v="18"/>
    <x v="89"/>
    <s v="Series B"/>
    <x v="67"/>
    <s v="nan"/>
    <m/>
    <m/>
    <m/>
  </r>
  <r>
    <n v="100"/>
    <d v="2019-04-12T00:00:00"/>
    <x v="93"/>
    <x v="0"/>
    <s v="Online Medicine"/>
    <x v="1"/>
    <x v="90"/>
    <s v="Private Equity"/>
    <x v="68"/>
    <s v="nan"/>
    <m/>
    <m/>
    <m/>
  </r>
  <r>
    <n v="103"/>
    <d v="2019-04-12T00:00:00"/>
    <x v="94"/>
    <x v="10"/>
    <s v="Organic wellness"/>
    <x v="16"/>
    <x v="91"/>
    <s v="Seed Funding"/>
    <x v="69"/>
    <s v="nan"/>
    <m/>
    <m/>
    <m/>
  </r>
  <r>
    <n v="104"/>
    <d v="2019-04-11T00:00:00"/>
    <x v="95"/>
    <x v="7"/>
    <s v="Banking"/>
    <x v="1"/>
    <x v="92"/>
    <s v="Seed Funding"/>
    <x v="70"/>
    <s v="nan"/>
    <m/>
    <m/>
    <m/>
  </r>
  <r>
    <n v="108"/>
    <d v="2019-04-11T00:00:00"/>
    <x v="96"/>
    <x v="8"/>
    <s v="Mobile analytics and marketing"/>
    <x v="2"/>
    <x v="93"/>
    <s v="Series B"/>
    <x v="16"/>
    <s v="nan"/>
    <m/>
    <m/>
    <m/>
  </r>
  <r>
    <n v="101"/>
    <d v="2019-04-10T00:00:00"/>
    <x v="97"/>
    <x v="0"/>
    <s v="Waste Management"/>
    <x v="29"/>
    <x v="94"/>
    <s v="Private Equity"/>
    <x v="71"/>
    <s v="nan"/>
    <m/>
    <m/>
    <m/>
  </r>
  <r>
    <n v="105"/>
    <d v="2019-04-10T00:00:00"/>
    <x v="98"/>
    <x v="27"/>
    <s v="E-learning"/>
    <x v="2"/>
    <x v="95"/>
    <s v="Debt and Preference capital"/>
    <x v="72"/>
    <s v="nan"/>
    <m/>
    <m/>
    <m/>
  </r>
  <r>
    <n v="106"/>
    <d v="2019-04-10T00:00:00"/>
    <x v="99"/>
    <x v="0"/>
    <s v="Fashion and Apparel"/>
    <x v="2"/>
    <x v="96"/>
    <s v="Inhouse Funding"/>
    <x v="73"/>
    <s v="nan"/>
    <m/>
    <m/>
    <m/>
  </r>
  <r>
    <n v="107"/>
    <d v="2019-04-10T00:00:00"/>
    <x v="100"/>
    <x v="27"/>
    <s v="E-learning"/>
    <x v="1"/>
    <x v="97"/>
    <s v="Seed/ Angel Funding"/>
    <x v="74"/>
    <s v="nan"/>
    <m/>
    <m/>
    <m/>
  </r>
  <r>
    <n v="115"/>
    <d v="2019-02-13T00:00:00"/>
    <x v="101"/>
    <x v="45"/>
    <s v="Anti-Pollution"/>
    <x v="18"/>
    <x v="98"/>
    <s v="Series A"/>
    <x v="75"/>
    <s v="nan"/>
    <m/>
    <m/>
    <m/>
  </r>
  <r>
    <n v="114"/>
    <d v="2019-02-08T00:00:00"/>
    <x v="102"/>
    <x v="46"/>
    <s v="Fashion &amp; Apparel"/>
    <x v="30"/>
    <x v="99"/>
    <s v="Series D"/>
    <x v="76"/>
    <s v="nan"/>
    <m/>
    <m/>
    <m/>
  </r>
  <r>
    <n v="113"/>
    <d v="2019-02-01T00:00:00"/>
    <x v="103"/>
    <x v="47"/>
    <s v="Logistics"/>
    <x v="3"/>
    <x v="100"/>
    <s v="Pre Series A"/>
    <x v="15"/>
    <s v="nan"/>
    <m/>
    <m/>
    <m/>
  </r>
  <r>
    <n v="118"/>
    <d v="2019-01-04T00:00:00"/>
    <x v="104"/>
    <x v="10"/>
    <s v="Specialty pharmaceutical"/>
    <x v="31"/>
    <x v="101"/>
    <s v="Series D"/>
    <x v="77"/>
    <s v="nan"/>
    <m/>
    <m/>
    <m/>
  </r>
  <r>
    <n v="119"/>
    <d v="2019-01-04T00:00:00"/>
    <x v="105"/>
    <x v="2"/>
    <s v="Non-banking financial company"/>
    <x v="32"/>
    <x v="102"/>
    <s v="Debt-Funding"/>
    <x v="28"/>
    <s v="nan"/>
    <m/>
    <m/>
    <m/>
  </r>
  <r>
    <n v="117"/>
    <d v="2019-01-03T00:00:00"/>
    <x v="8"/>
    <x v="42"/>
    <s v="Online Marketplace"/>
    <x v="33"/>
    <x v="103"/>
    <s v="Series C"/>
    <x v="36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443B3-E5D7-4923-89FA-E45D60EBF57C}" name="PivotTable1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 rowPageCount="1" colPageCount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Page" multipleItemSelectionAllowed="1" showAll="0">
      <items count="35">
        <item h="1" x="11"/>
        <item h="1" x="20"/>
        <item h="1" x="1"/>
        <item h="1" x="28"/>
        <item h="1" x="29"/>
        <item x="13"/>
        <item h="1" x="21"/>
        <item h="1" x="32"/>
        <item x="7"/>
        <item h="1" x="0"/>
        <item h="1" x="3"/>
        <item h="1" x="16"/>
        <item h="1" x="23"/>
        <item h="1" x="12"/>
        <item h="1" x="30"/>
        <item h="1" x="31"/>
        <item h="1" x="33"/>
        <item h="1" x="24"/>
        <item h="1" x="9"/>
        <item h="1" x="14"/>
        <item h="1" x="2"/>
        <item h="1" x="27"/>
        <item h="1" x="25"/>
        <item h="1" x="18"/>
        <item x="26"/>
        <item h="1" x="5"/>
        <item h="1" x="17"/>
        <item h="1" x="4"/>
        <item h="1" x="10"/>
        <item h="1" x="6"/>
        <item h="1" x="15"/>
        <item h="1" x="19"/>
        <item h="1" x="22"/>
        <item h="1" x="8"/>
        <item t="default"/>
      </items>
    </pivotField>
    <pivotField showAll="0"/>
    <pivotField showAll="0"/>
    <pivotField dataField="1" showAll="0">
      <items count="79">
        <item x="51"/>
        <item x="69"/>
        <item x="22"/>
        <item x="74"/>
        <item x="49"/>
        <item x="52"/>
        <item x="71"/>
        <item x="18"/>
        <item x="35"/>
        <item x="75"/>
        <item x="64"/>
        <item x="30"/>
        <item x="21"/>
        <item x="20"/>
        <item x="42"/>
        <item x="4"/>
        <item x="73"/>
        <item x="48"/>
        <item x="55"/>
        <item x="65"/>
        <item x="27"/>
        <item x="59"/>
        <item x="70"/>
        <item x="54"/>
        <item x="67"/>
        <item x="26"/>
        <item x="60"/>
        <item x="28"/>
        <item x="62"/>
        <item x="47"/>
        <item x="3"/>
        <item x="6"/>
        <item x="72"/>
        <item x="38"/>
        <item x="61"/>
        <item x="31"/>
        <item x="39"/>
        <item x="63"/>
        <item x="1"/>
        <item x="66"/>
        <item x="37"/>
        <item x="56"/>
        <item x="53"/>
        <item x="14"/>
        <item x="46"/>
        <item x="68"/>
        <item x="10"/>
        <item x="29"/>
        <item x="50"/>
        <item x="5"/>
        <item x="77"/>
        <item x="16"/>
        <item x="2"/>
        <item x="34"/>
        <item x="44"/>
        <item x="24"/>
        <item x="7"/>
        <item x="40"/>
        <item x="57"/>
        <item x="45"/>
        <item x="8"/>
        <item x="58"/>
        <item x="36"/>
        <item x="41"/>
        <item x="11"/>
        <item x="43"/>
        <item x="19"/>
        <item x="13"/>
        <item x="12"/>
        <item x="76"/>
        <item x="0"/>
        <item x="17"/>
        <item x="32"/>
        <item x="25"/>
        <item x="9"/>
        <item x="33"/>
        <item x="15"/>
        <item x="23"/>
        <item t="default"/>
      </items>
    </pivotField>
    <pivotField showAll="0"/>
    <pivotField showAll="0"/>
    <pivotField showAll="0"/>
    <pivotField showAll="0"/>
  </pivotFields>
  <rowFields count="2">
    <field x="3"/>
    <field x="2"/>
  </rowFields>
  <rowItems count="8">
    <i>
      <x v="20"/>
    </i>
    <i r="1">
      <x v="29"/>
    </i>
    <i r="1">
      <x v="87"/>
    </i>
    <i>
      <x v="25"/>
    </i>
    <i r="1">
      <x v="14"/>
    </i>
    <i>
      <x v="32"/>
    </i>
    <i r="1">
      <x v="2"/>
    </i>
    <i t="grand">
      <x/>
    </i>
  </rowItems>
  <colItems count="1">
    <i/>
  </colItems>
  <pageFields count="1">
    <pageField fld="5" hier="-1"/>
  </pageFields>
  <dataFields count="1">
    <dataField name="Sum of Amount in USD" fld="8" baseField="3" baseItem="0" numFmtId="4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4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3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734D4-5E81-4E87-A65C-A5E772C362BB}">
  <dimension ref="A1:B252"/>
  <sheetViews>
    <sheetView tabSelected="1" workbookViewId="0">
      <selection activeCell="B1" sqref="B1"/>
    </sheetView>
  </sheetViews>
  <sheetFormatPr defaultRowHeight="14.4" x14ac:dyDescent="0.3"/>
  <cols>
    <col min="1" max="1" width="18" bestFit="1" customWidth="1"/>
    <col min="2" max="2" width="22" style="6" bestFit="1" customWidth="1"/>
    <col min="3" max="12" width="7" bestFit="1" customWidth="1"/>
    <col min="13" max="19" width="8" bestFit="1" customWidth="1"/>
    <col min="20" max="20" width="11" bestFit="1" customWidth="1"/>
    <col min="21" max="27" width="8" bestFit="1" customWidth="1"/>
    <col min="28" max="28" width="11" bestFit="1" customWidth="1"/>
    <col min="29" max="36" width="8" bestFit="1" customWidth="1"/>
    <col min="37" max="63" width="9" bestFit="1" customWidth="1"/>
    <col min="64" max="75" width="10" bestFit="1" customWidth="1"/>
    <col min="76" max="77" width="11" bestFit="1" customWidth="1"/>
    <col min="78" max="78" width="10.88671875" bestFit="1" customWidth="1"/>
    <col min="79" max="79" width="9" bestFit="1" customWidth="1"/>
    <col min="80" max="80" width="10.77734375" bestFit="1" customWidth="1"/>
  </cols>
  <sheetData>
    <row r="1" spans="1:2" x14ac:dyDescent="0.3">
      <c r="A1" s="3" t="s">
        <v>193</v>
      </c>
      <c r="B1" t="s">
        <v>446</v>
      </c>
    </row>
    <row r="3" spans="1:2" x14ac:dyDescent="0.3">
      <c r="A3" s="3" t="s">
        <v>443</v>
      </c>
      <c r="B3" s="6" t="s">
        <v>445</v>
      </c>
    </row>
    <row r="4" spans="1:2" x14ac:dyDescent="0.3">
      <c r="A4" s="4" t="s">
        <v>52</v>
      </c>
      <c r="B4" s="6">
        <v>220000000</v>
      </c>
    </row>
    <row r="5" spans="1:2" x14ac:dyDescent="0.3">
      <c r="A5" s="5" t="s">
        <v>64</v>
      </c>
      <c r="B5" s="6">
        <v>220000000</v>
      </c>
    </row>
    <row r="6" spans="1:2" x14ac:dyDescent="0.3">
      <c r="A6" s="5" t="s">
        <v>65</v>
      </c>
      <c r="B6" s="6">
        <v>0</v>
      </c>
    </row>
    <row r="7" spans="1:2" x14ac:dyDescent="0.3">
      <c r="A7" s="4" t="s">
        <v>99</v>
      </c>
      <c r="B7" s="6">
        <v>52000000</v>
      </c>
    </row>
    <row r="8" spans="1:2" x14ac:dyDescent="0.3">
      <c r="A8" s="5" t="s">
        <v>107</v>
      </c>
      <c r="B8" s="6">
        <v>52000000</v>
      </c>
    </row>
    <row r="9" spans="1:2" x14ac:dyDescent="0.3">
      <c r="A9" s="4" t="s">
        <v>135</v>
      </c>
      <c r="B9" s="6">
        <v>18000000</v>
      </c>
    </row>
    <row r="10" spans="1:2" x14ac:dyDescent="0.3">
      <c r="A10" s="5" t="s">
        <v>137</v>
      </c>
      <c r="B10" s="6">
        <v>18000000</v>
      </c>
    </row>
    <row r="11" spans="1:2" x14ac:dyDescent="0.3">
      <c r="A11" s="4" t="s">
        <v>444</v>
      </c>
      <c r="B11" s="6">
        <v>290000000</v>
      </c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activeCellId="2" sqref="C1:C1048576 D1:D1048576 E1:E1048576"/>
    </sheetView>
  </sheetViews>
  <sheetFormatPr defaultColWidth="8.777343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777343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77734375" style="1" customWidth="1"/>
    <col min="10" max="10" width="35.109375" customWidth="1"/>
    <col min="11" max="11" width="11.33203125" bestFit="1" customWidth="1"/>
    <col min="12" max="12" width="15.777343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indian-startup-funding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user</cp:lastModifiedBy>
  <cp:revision/>
  <dcterms:created xsi:type="dcterms:W3CDTF">2020-05-22T12:51:24Z</dcterms:created>
  <dcterms:modified xsi:type="dcterms:W3CDTF">2022-03-11T06:31:51Z</dcterms:modified>
  <cp:category/>
  <cp:contentStatus/>
</cp:coreProperties>
</file>