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ython\School\DumbPizza\"/>
    </mc:Choice>
  </mc:AlternateContent>
  <xr:revisionPtr revIDLastSave="0" documentId="13_ncr:1_{277B36E7-51E3-4B88-B323-63550249A6F6}" xr6:coauthVersionLast="46" xr6:coauthVersionMax="46" xr10:uidLastSave="{00000000-0000-0000-0000-000000000000}"/>
  <bookViews>
    <workbookView xWindow="-110" yWindow="49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E5" i="2"/>
  <c r="F9" i="2"/>
  <c r="E9" i="2"/>
  <c r="F25" i="2"/>
  <c r="E25" i="2"/>
  <c r="F26" i="2"/>
  <c r="E26" i="2"/>
  <c r="F32" i="2"/>
  <c r="E32" i="2"/>
  <c r="F30" i="2"/>
  <c r="E30" i="2"/>
  <c r="F8" i="2"/>
  <c r="E8" i="2"/>
  <c r="F21" i="2"/>
  <c r="E21" i="2"/>
  <c r="F13" i="2"/>
  <c r="E13" i="2"/>
  <c r="F11" i="2"/>
  <c r="E11" i="2"/>
  <c r="F20" i="2"/>
  <c r="E20" i="2"/>
  <c r="F7" i="2"/>
  <c r="E7" i="2"/>
  <c r="F24" i="2"/>
  <c r="E24" i="2"/>
  <c r="F19" i="2"/>
  <c r="E19" i="2"/>
  <c r="F6" i="2"/>
  <c r="E6" i="2"/>
  <c r="F28" i="2"/>
  <c r="E28" i="2"/>
  <c r="F3" i="2"/>
  <c r="E3" i="2"/>
  <c r="F18" i="2"/>
  <c r="E18" i="2"/>
  <c r="F10" i="2"/>
  <c r="E10" i="2"/>
  <c r="F31" i="2"/>
  <c r="E31" i="2"/>
  <c r="F23" i="2"/>
  <c r="E23" i="2"/>
  <c r="F29" i="2"/>
  <c r="E29" i="2"/>
  <c r="F14" i="2"/>
  <c r="E14" i="2"/>
  <c r="F15" i="2"/>
  <c r="E15" i="2"/>
  <c r="F4" i="2"/>
  <c r="E4" i="2"/>
  <c r="F2" i="2"/>
  <c r="E2" i="2"/>
  <c r="F22" i="2"/>
  <c r="E22" i="2"/>
  <c r="F27" i="2"/>
  <c r="E27" i="2"/>
  <c r="F12" i="2"/>
  <c r="E12" i="2"/>
  <c r="F17" i="2"/>
  <c r="E17" i="2"/>
  <c r="F16" i="2"/>
  <c r="E16" i="2"/>
</calcChain>
</file>

<file path=xl/sharedStrings.xml><?xml version="1.0" encoding="utf-8"?>
<sst xmlns="http://schemas.openxmlformats.org/spreadsheetml/2006/main" count="70" uniqueCount="43">
  <si>
    <t>ID</t>
  </si>
  <si>
    <t>Name</t>
  </si>
  <si>
    <t>Date import</t>
  </si>
  <si>
    <t>Status</t>
  </si>
  <si>
    <t>Type</t>
  </si>
  <si>
    <t>Pizza ăn kèm với đậu đỏ hầm</t>
  </si>
  <si>
    <t>Pizza</t>
  </si>
  <si>
    <t>Pizza trái cây tươi và kem</t>
  </si>
  <si>
    <t>Pizza dứa</t>
  </si>
  <si>
    <t>Pizza Mỳ khoai tây đặc biệt nhà làm sốt phô mai</t>
  </si>
  <si>
    <t>Pizza sầu riêng</t>
  </si>
  <si>
    <t>Pizza bí đỏ</t>
  </si>
  <si>
    <t>Pizzza</t>
  </si>
  <si>
    <t>Pizza nấm nướng</t>
  </si>
  <si>
    <t>Pizza khoai tây nghiền với xốt BBQ đặc biệt</t>
  </si>
  <si>
    <t>Pizza 5 loại phô mai</t>
  </si>
  <si>
    <t>Pizza phomai tươi và rau hữu cơ</t>
  </si>
  <si>
    <t>Mỳ Ý xốt đậu đen với rau củ nướng</t>
  </si>
  <si>
    <t>Mỳ Ý</t>
  </si>
  <si>
    <t>Cơm Ý sốt kem và 3 loại nấm</t>
  </si>
  <si>
    <t>Pizzamin sea - Hải sản nhiệt đới xốt tiêu</t>
  </si>
  <si>
    <t>Half - Half</t>
  </si>
  <si>
    <t>Pizza vẹm xanh - Musel Pesto Pizza</t>
  </si>
  <si>
    <t>Pepperoni Feast -Pizza xúc xích Ý truyền thống</t>
  </si>
  <si>
    <t>Mì Ý</t>
  </si>
  <si>
    <t xml:space="preserve">Mì Ý Carbonara </t>
  </si>
  <si>
    <t xml:space="preserve">Mì Ý tôm </t>
  </si>
  <si>
    <t>Mì Ý Bologese</t>
  </si>
  <si>
    <t>Pizza hải sản pesto xanh</t>
  </si>
  <si>
    <t>Pizza hải sản cao cấp</t>
  </si>
  <si>
    <t>Pizza Tôm cocktail</t>
  </si>
  <si>
    <t>Pizza hải sản cocktail</t>
  </si>
  <si>
    <t>Pizza aloha</t>
  </si>
  <si>
    <t>Pizza thịt nguội kiểu canada</t>
  </si>
  <si>
    <t>Pizza gà nướng 3 vị</t>
  </si>
  <si>
    <t>Pizza 5 loại thịt đặc biệt</t>
  </si>
  <si>
    <t>Pizza 3 loại thịt thập cẩm và rau củ</t>
  </si>
  <si>
    <t>Pizza 5 loại thịt đặc biệt và rau củ</t>
  </si>
  <si>
    <t>Pizza gà nướng dứa</t>
  </si>
  <si>
    <t>Pizza phomai</t>
  </si>
  <si>
    <t>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</si>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</sst>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VND]\ #,##0.00"/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d/m/yyyy"/>
      <alignment horizontal="right" vertical="center" textRotation="0" wrapText="0" indent="0" justifyLastLine="0" shrinkToFit="0" readingOrder="0"/>
    </dxf>
    <dxf>
      <numFmt numFmtId="164" formatCode="[$VND]\ #,##0.00"/>
      <alignment horizontal="left" vertical="center" textRotation="0" wrapText="0" relativeIndent="0" justifyLastLine="0" shrinkToFit="0" readingOrder="0"/>
    </dxf>
    <dxf>
      <numFmt numFmtId="164" formatCode="[$VND]\ #,##0.00"/>
      <alignment horizontal="left" vertical="center" textRotation="0" wrapText="0" relativeIndent="0" justifyLastLine="0" shrinkToFit="0" readingOrder="0"/>
    </dxf>
    <dxf>
      <numFmt numFmtId="164" formatCode="[$VND]\ #,##0.00"/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H32" totalsRowShown="0" headerRowDxfId="9" dataDxfId="8">
  <autoFilter ref="A1:H32" xr:uid="{00000000-0009-0000-0100-000002000000}"/>
  <tableColumns count="8">
    <tableColumn id="1" xr3:uid="{00000000-0010-0000-0100-000001000000}" name="ID" dataDxfId="2"/>
    <tableColumn id="2" xr3:uid="{00000000-0010-0000-0100-000002000000}" name="Name" dataDxfId="0"/>
    <tableColumn id="3" xr3:uid="{00000000-0010-0000-0100-000003000000}" name="Type" dataDxfId="1"/>
    <tableColumn id="4" xr3:uid="{00000000-0010-0000-0100-000004000000}" name="S" dataDxfId="7"/>
    <tableColumn id="8" xr3:uid="{00000000-0010-0000-0100-000008000000}" name="M" dataDxfId="6">
      <calculatedColumnFormula>Table13[[#This Row],[S]]+16000</calculatedColumnFormula>
    </tableColumn>
    <tableColumn id="9" xr3:uid="{00000000-0010-0000-0100-000009000000}" name="L" dataDxfId="5">
      <calculatedColumnFormula>Table13[[#This Row],[S]]+25000</calculatedColumnFormula>
    </tableColumn>
    <tableColumn id="5" xr3:uid="{00000000-0010-0000-0100-000005000000}" name="Date import" dataDxfId="4"/>
    <tableColumn id="6" xr3:uid="{00000000-0010-0000-0100-000006000000}" name="Status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abSelected="1" workbookViewId="0">
      <selection activeCell="B1" sqref="B1:B1048576"/>
    </sheetView>
  </sheetViews>
  <sheetFormatPr defaultRowHeight="14.5" x14ac:dyDescent="0.35"/>
  <cols>
    <col min="1" max="1" width="8.7265625" style="1"/>
    <col min="2" max="2" width="29.1796875" style="4" customWidth="1"/>
    <col min="3" max="3" width="20.1796875" style="1" customWidth="1"/>
    <col min="4" max="6" width="15.1796875" style="2" customWidth="1"/>
    <col min="7" max="7" width="13.7265625" style="3" customWidth="1"/>
    <col min="8" max="8" width="8.7265625" style="1" customWidth="1"/>
  </cols>
  <sheetData>
    <row r="1" spans="1:8" x14ac:dyDescent="0.35">
      <c r="A1" s="1" t="s">
        <v>0</v>
      </c>
      <c r="B1" s="4" t="s">
        <v>1</v>
      </c>
      <c r="C1" s="1" t="s">
        <v>4</v>
      </c>
      <c r="D1" s="2" t="s">
        <v>40</v>
      </c>
      <c r="E1" s="2" t="s">
        <v>41</v>
      </c>
      <c r="F1" s="2" t="s">
        <v>42</v>
      </c>
      <c r="G1" s="3" t="s">
        <v>2</v>
      </c>
      <c r="H1" s="1" t="s">
        <v>3</v>
      </c>
    </row>
    <row r="2" spans="1:8" x14ac:dyDescent="0.35">
      <c r="A2" s="1">
        <v>254</v>
      </c>
      <c r="B2" s="4" t="s">
        <v>13</v>
      </c>
      <c r="C2" s="1" t="s">
        <v>6</v>
      </c>
      <c r="D2" s="2">
        <v>198000</v>
      </c>
      <c r="E2" s="2">
        <f>Table13[[#This Row],[S]]+16000</f>
        <v>214000</v>
      </c>
      <c r="F2" s="2">
        <f>Table13[[#This Row],[S]]+25000</f>
        <v>223000</v>
      </c>
      <c r="G2" s="3">
        <v>43689</v>
      </c>
      <c r="H2" s="1">
        <v>1</v>
      </c>
    </row>
    <row r="3" spans="1:8" ht="29" x14ac:dyDescent="0.35">
      <c r="A3" s="1">
        <v>2011</v>
      </c>
      <c r="B3" s="4" t="s">
        <v>20</v>
      </c>
      <c r="C3" s="1" t="s">
        <v>6</v>
      </c>
      <c r="D3" s="2">
        <v>188000</v>
      </c>
      <c r="E3" s="2">
        <f>Table13[[#This Row],[S]]+16000</f>
        <v>204000</v>
      </c>
      <c r="F3" s="2">
        <f>Table13[[#This Row],[S]]+25000</f>
        <v>213000</v>
      </c>
      <c r="G3" s="3">
        <v>43558</v>
      </c>
      <c r="H3" s="1">
        <v>1</v>
      </c>
    </row>
    <row r="4" spans="1:8" ht="29" x14ac:dyDescent="0.35">
      <c r="A4" s="1">
        <v>2001</v>
      </c>
      <c r="B4" s="4" t="s">
        <v>14</v>
      </c>
      <c r="C4" s="1" t="s">
        <v>6</v>
      </c>
      <c r="D4" s="2">
        <v>238000</v>
      </c>
      <c r="E4" s="2">
        <f>Table13[[#This Row],[S]]+16000</f>
        <v>254000</v>
      </c>
      <c r="F4" s="2">
        <f>Table13[[#This Row],[S]]+25000</f>
        <v>263000</v>
      </c>
      <c r="G4" s="3">
        <v>44199</v>
      </c>
      <c r="H4" s="1">
        <v>1</v>
      </c>
    </row>
    <row r="5" spans="1:8" x14ac:dyDescent="0.35">
      <c r="A5" s="1">
        <v>652</v>
      </c>
      <c r="B5" s="4" t="s">
        <v>38</v>
      </c>
      <c r="C5" s="1" t="s">
        <v>6</v>
      </c>
      <c r="D5" s="2">
        <v>99000</v>
      </c>
      <c r="E5" s="2">
        <f>Table13[[#This Row],[S]]+16000</f>
        <v>115000</v>
      </c>
      <c r="F5" s="2">
        <f>Table13[[#This Row],[S]]+25000</f>
        <v>124000</v>
      </c>
      <c r="G5" s="3">
        <v>43963</v>
      </c>
      <c r="H5" s="1">
        <v>1</v>
      </c>
    </row>
    <row r="6" spans="1:8" ht="29" x14ac:dyDescent="0.35">
      <c r="A6" s="1">
        <v>814</v>
      </c>
      <c r="B6" s="4" t="s">
        <v>22</v>
      </c>
      <c r="C6" s="1" t="s">
        <v>6</v>
      </c>
      <c r="D6" s="2">
        <v>249000</v>
      </c>
      <c r="E6" s="2">
        <f>Table13[[#This Row],[S]]+16000</f>
        <v>265000</v>
      </c>
      <c r="F6" s="2">
        <f>Table13[[#This Row],[S]]+25000</f>
        <v>274000</v>
      </c>
      <c r="G6" s="3">
        <v>44548</v>
      </c>
      <c r="H6" s="1">
        <v>0</v>
      </c>
    </row>
    <row r="7" spans="1:8" x14ac:dyDescent="0.35">
      <c r="A7" s="1">
        <v>3109</v>
      </c>
      <c r="B7" s="4" t="s">
        <v>11</v>
      </c>
      <c r="C7" s="1" t="s">
        <v>12</v>
      </c>
      <c r="D7" s="2">
        <v>233000</v>
      </c>
      <c r="E7" s="2">
        <f>Table13[[#This Row],[S]]+16000</f>
        <v>249000</v>
      </c>
      <c r="F7" s="2">
        <f>Table13[[#This Row],[S]]+25000</f>
        <v>258000</v>
      </c>
      <c r="G7" s="3">
        <v>44043</v>
      </c>
      <c r="H7" s="1">
        <v>1</v>
      </c>
    </row>
    <row r="8" spans="1:8" x14ac:dyDescent="0.35">
      <c r="A8" s="1">
        <v>891</v>
      </c>
      <c r="B8" s="4" t="s">
        <v>32</v>
      </c>
      <c r="C8" s="1" t="s">
        <v>6</v>
      </c>
      <c r="D8" s="2">
        <v>199000</v>
      </c>
      <c r="E8" s="2">
        <f>Table13[[#This Row],[S]]+16000</f>
        <v>215000</v>
      </c>
      <c r="F8" s="2">
        <f>Table13[[#This Row],[S]]+25000</f>
        <v>224000</v>
      </c>
      <c r="G8" s="3">
        <v>43528</v>
      </c>
      <c r="H8" s="1">
        <v>1</v>
      </c>
    </row>
    <row r="9" spans="1:8" x14ac:dyDescent="0.35">
      <c r="A9" s="1">
        <v>824</v>
      </c>
      <c r="B9" s="4" t="s">
        <v>37</v>
      </c>
      <c r="C9" s="1" t="s">
        <v>6</v>
      </c>
      <c r="D9" s="2">
        <v>349000</v>
      </c>
      <c r="E9" s="2">
        <f>Table13[[#This Row],[S]]+16000</f>
        <v>365000</v>
      </c>
      <c r="F9" s="2">
        <f>Table13[[#This Row],[S]]+25000</f>
        <v>374000</v>
      </c>
      <c r="G9" s="3">
        <v>41064</v>
      </c>
      <c r="H9" s="1">
        <v>1</v>
      </c>
    </row>
    <row r="10" spans="1:8" ht="29" x14ac:dyDescent="0.35">
      <c r="A10" s="1">
        <v>912</v>
      </c>
      <c r="B10" s="4" t="s">
        <v>17</v>
      </c>
      <c r="C10" s="1" t="s">
        <v>18</v>
      </c>
      <c r="D10" s="2">
        <v>138000</v>
      </c>
      <c r="E10" s="2">
        <f>Table13[[#This Row],[S]]+16000</f>
        <v>154000</v>
      </c>
      <c r="F10" s="2">
        <f>Table13[[#This Row],[S]]+25000</f>
        <v>163000</v>
      </c>
      <c r="G10" s="3">
        <v>43952</v>
      </c>
      <c r="H10" s="1">
        <v>1</v>
      </c>
    </row>
    <row r="11" spans="1:8" x14ac:dyDescent="0.35">
      <c r="A11" s="1">
        <v>278</v>
      </c>
      <c r="B11" s="4" t="s">
        <v>31</v>
      </c>
      <c r="C11" s="1" t="s">
        <v>6</v>
      </c>
      <c r="D11" s="2">
        <v>129000</v>
      </c>
      <c r="E11" s="2">
        <f>Table13[[#This Row],[S]]+16000</f>
        <v>145000</v>
      </c>
      <c r="F11" s="2">
        <f>Table13[[#This Row],[S]]+25000</f>
        <v>154000</v>
      </c>
      <c r="G11" s="3">
        <v>43926</v>
      </c>
      <c r="H11" s="1">
        <v>0</v>
      </c>
    </row>
    <row r="12" spans="1:8" ht="29" x14ac:dyDescent="0.35">
      <c r="A12" s="1">
        <v>2441</v>
      </c>
      <c r="B12" s="4" t="s">
        <v>9</v>
      </c>
      <c r="C12" s="1" t="s">
        <v>6</v>
      </c>
      <c r="D12" s="2">
        <v>283000</v>
      </c>
      <c r="E12" s="2">
        <f>Table13[[#This Row],[S]]+16000</f>
        <v>299000</v>
      </c>
      <c r="F12" s="2">
        <f>Table13[[#This Row],[S]]+25000</f>
        <v>308000</v>
      </c>
      <c r="G12" s="3">
        <v>43558</v>
      </c>
      <c r="H12" s="1">
        <v>1</v>
      </c>
    </row>
    <row r="13" spans="1:8" x14ac:dyDescent="0.35">
      <c r="A13" s="1">
        <v>1478</v>
      </c>
      <c r="B13" s="4" t="s">
        <v>29</v>
      </c>
      <c r="C13" s="1" t="s">
        <v>6</v>
      </c>
      <c r="D13" s="2">
        <v>245000</v>
      </c>
      <c r="E13" s="2">
        <f>Table13[[#This Row],[S]]+16000</f>
        <v>261000</v>
      </c>
      <c r="F13" s="2">
        <f>Table13[[#This Row],[S]]+25000</f>
        <v>270000</v>
      </c>
      <c r="G13" s="3">
        <v>43594</v>
      </c>
      <c r="H13" s="1">
        <v>1</v>
      </c>
    </row>
    <row r="14" spans="1:8" x14ac:dyDescent="0.35">
      <c r="A14" s="1">
        <v>174</v>
      </c>
      <c r="B14" s="4" t="s">
        <v>7</v>
      </c>
      <c r="C14" s="1" t="s">
        <v>6</v>
      </c>
      <c r="D14" s="2">
        <v>188000</v>
      </c>
      <c r="E14" s="2">
        <f>Table13[[#This Row],[S]]+16000</f>
        <v>204000</v>
      </c>
      <c r="F14" s="2">
        <f>Table13[[#This Row],[S]]+25000</f>
        <v>213000</v>
      </c>
      <c r="G14" s="3">
        <v>43803</v>
      </c>
      <c r="H14" s="1">
        <v>1</v>
      </c>
    </row>
    <row r="15" spans="1:8" x14ac:dyDescent="0.35">
      <c r="A15" s="1">
        <v>173</v>
      </c>
      <c r="B15" s="4" t="s">
        <v>39</v>
      </c>
      <c r="C15" s="1" t="s">
        <v>6</v>
      </c>
      <c r="D15" s="2">
        <v>99000</v>
      </c>
      <c r="E15" s="2">
        <f>Table13[[#This Row],[S]]+16000</f>
        <v>115000</v>
      </c>
      <c r="F15" s="2">
        <f>Table13[[#This Row],[S]]+25000</f>
        <v>124000</v>
      </c>
      <c r="G15" s="3">
        <v>43628</v>
      </c>
      <c r="H15" s="1">
        <v>1</v>
      </c>
    </row>
    <row r="16" spans="1:8" x14ac:dyDescent="0.35">
      <c r="A16" s="1">
        <v>1351</v>
      </c>
      <c r="B16" s="4" t="s">
        <v>5</v>
      </c>
      <c r="C16" s="1" t="s">
        <v>6</v>
      </c>
      <c r="D16" s="2">
        <v>138000</v>
      </c>
      <c r="E16" s="2">
        <f>Table13[[#This Row],[S]]+16000</f>
        <v>154000</v>
      </c>
      <c r="F16" s="2">
        <f>Table13[[#This Row],[S]]+25000</f>
        <v>163000</v>
      </c>
      <c r="G16" s="3">
        <v>43558</v>
      </c>
      <c r="H16" s="1">
        <v>1</v>
      </c>
    </row>
    <row r="17" spans="1:8" x14ac:dyDescent="0.35">
      <c r="A17" s="1">
        <v>3012</v>
      </c>
      <c r="B17" s="4" t="s">
        <v>8</v>
      </c>
      <c r="C17" s="1" t="s">
        <v>6</v>
      </c>
      <c r="D17" s="2">
        <v>188000</v>
      </c>
      <c r="E17" s="2">
        <f>Table13[[#This Row],[S]]+16000</f>
        <v>204000</v>
      </c>
      <c r="F17" s="2">
        <f>Table13[[#This Row],[S]]+25000</f>
        <v>213000</v>
      </c>
      <c r="G17" s="3">
        <v>43558</v>
      </c>
      <c r="H17" s="1">
        <v>0</v>
      </c>
    </row>
    <row r="18" spans="1:8" x14ac:dyDescent="0.35">
      <c r="A18" s="1">
        <v>1093</v>
      </c>
      <c r="B18" s="4" t="s">
        <v>19</v>
      </c>
      <c r="C18" s="1" t="s">
        <v>18</v>
      </c>
      <c r="D18" s="2">
        <v>193000</v>
      </c>
      <c r="E18" s="2">
        <f>Table13[[#This Row],[S]]+16000</f>
        <v>209000</v>
      </c>
      <c r="F18" s="2">
        <f>Table13[[#This Row],[S]]+25000</f>
        <v>218000</v>
      </c>
      <c r="G18" s="3">
        <v>44256</v>
      </c>
      <c r="H18" s="1">
        <v>1</v>
      </c>
    </row>
    <row r="19" spans="1:8" ht="29" x14ac:dyDescent="0.35">
      <c r="A19" s="1">
        <v>327</v>
      </c>
      <c r="B19" s="4" t="s">
        <v>23</v>
      </c>
      <c r="C19" s="1" t="s">
        <v>6</v>
      </c>
      <c r="D19" s="2">
        <v>233000</v>
      </c>
      <c r="E19" s="2">
        <f>Table13[[#This Row],[S]]+16000</f>
        <v>249000</v>
      </c>
      <c r="F19" s="2">
        <f>Table13[[#This Row],[S]]+25000</f>
        <v>258000</v>
      </c>
      <c r="G19" s="3">
        <v>44001</v>
      </c>
      <c r="H19" s="1">
        <v>1</v>
      </c>
    </row>
    <row r="20" spans="1:8" x14ac:dyDescent="0.35">
      <c r="A20" s="1">
        <v>156</v>
      </c>
      <c r="B20" s="4" t="s">
        <v>28</v>
      </c>
      <c r="C20" s="1" t="s">
        <v>6</v>
      </c>
      <c r="D20" s="2">
        <v>169000</v>
      </c>
      <c r="E20" s="2">
        <f>Table13[[#This Row],[S]]+16000</f>
        <v>185000</v>
      </c>
      <c r="F20" s="2">
        <f>Table13[[#This Row],[S]]+25000</f>
        <v>194000</v>
      </c>
      <c r="G20" s="3">
        <v>43997</v>
      </c>
      <c r="H20" s="1">
        <v>1</v>
      </c>
    </row>
    <row r="21" spans="1:8" x14ac:dyDescent="0.35">
      <c r="A21" s="1">
        <v>1004</v>
      </c>
      <c r="B21" s="4" t="s">
        <v>30</v>
      </c>
      <c r="C21" s="1" t="s">
        <v>6</v>
      </c>
      <c r="D21" s="2">
        <v>299000</v>
      </c>
      <c r="E21" s="2">
        <f>Table13[[#This Row],[S]]+16000</f>
        <v>315000</v>
      </c>
      <c r="F21" s="2">
        <f>Table13[[#This Row],[S]]+25000</f>
        <v>324000</v>
      </c>
      <c r="G21" s="3">
        <v>43997</v>
      </c>
      <c r="H21" s="1">
        <v>1</v>
      </c>
    </row>
    <row r="22" spans="1:8" x14ac:dyDescent="0.35">
      <c r="A22" s="1">
        <v>963</v>
      </c>
      <c r="B22" s="4" t="s">
        <v>10</v>
      </c>
      <c r="C22" s="1" t="s">
        <v>6</v>
      </c>
      <c r="D22" s="2">
        <v>283000</v>
      </c>
      <c r="E22" s="2">
        <f>Table13[[#This Row],[S]]+16000</f>
        <v>299000</v>
      </c>
      <c r="F22" s="2">
        <f>Table13[[#This Row],[S]]+25000</f>
        <v>308000</v>
      </c>
      <c r="G22" s="3">
        <v>43824</v>
      </c>
      <c r="H22" s="1">
        <v>1</v>
      </c>
    </row>
    <row r="23" spans="1:8" x14ac:dyDescent="0.35">
      <c r="A23" s="1">
        <v>707</v>
      </c>
      <c r="B23" s="4" t="s">
        <v>26</v>
      </c>
      <c r="C23" s="1" t="s">
        <v>24</v>
      </c>
      <c r="D23" s="2">
        <v>70000</v>
      </c>
      <c r="E23" s="2">
        <f>Table13[[#This Row],[S]]+16000</f>
        <v>86000</v>
      </c>
      <c r="F23" s="2">
        <f>Table13[[#This Row],[S]]+25000</f>
        <v>95000</v>
      </c>
      <c r="G23" s="3">
        <v>43811</v>
      </c>
      <c r="H23" s="1">
        <v>0</v>
      </c>
    </row>
    <row r="24" spans="1:8" x14ac:dyDescent="0.35">
      <c r="A24" s="1">
        <v>783</v>
      </c>
      <c r="B24" s="4" t="s">
        <v>27</v>
      </c>
      <c r="C24" s="1" t="s">
        <v>24</v>
      </c>
      <c r="D24" s="2">
        <v>60000</v>
      </c>
      <c r="E24" s="2">
        <f>Table13[[#This Row],[S]]+16000</f>
        <v>76000</v>
      </c>
      <c r="F24" s="2">
        <f>Table13[[#This Row],[S]]+25000</f>
        <v>85000</v>
      </c>
      <c r="G24" s="3">
        <v>44160</v>
      </c>
      <c r="H24" s="1">
        <v>1</v>
      </c>
    </row>
    <row r="25" spans="1:8" ht="29" x14ac:dyDescent="0.35">
      <c r="A25" s="1">
        <v>941</v>
      </c>
      <c r="B25" s="4" t="s">
        <v>36</v>
      </c>
      <c r="C25" s="1" t="s">
        <v>6</v>
      </c>
      <c r="D25" s="2">
        <v>233000</v>
      </c>
      <c r="E25" s="2">
        <f>Table13[[#This Row],[S]]+16000</f>
        <v>249000</v>
      </c>
      <c r="F25" s="2">
        <f>Table13[[#This Row],[S]]+25000</f>
        <v>258000</v>
      </c>
      <c r="G25" s="3">
        <v>44059</v>
      </c>
      <c r="H25" s="1">
        <v>0</v>
      </c>
    </row>
    <row r="26" spans="1:8" x14ac:dyDescent="0.35">
      <c r="A26" s="1">
        <v>641</v>
      </c>
      <c r="B26" s="4" t="s">
        <v>35</v>
      </c>
      <c r="C26" s="1" t="s">
        <v>6</v>
      </c>
      <c r="D26" s="2">
        <v>310000</v>
      </c>
      <c r="E26" s="2">
        <f>Table13[[#This Row],[S]]+16000</f>
        <v>326000</v>
      </c>
      <c r="F26" s="2">
        <f>Table13[[#This Row],[S]]+25000</f>
        <v>335000</v>
      </c>
      <c r="G26" s="3">
        <v>43966</v>
      </c>
      <c r="H26" s="1">
        <v>1</v>
      </c>
    </row>
    <row r="27" spans="1:8" x14ac:dyDescent="0.35">
      <c r="A27" s="1">
        <v>478</v>
      </c>
      <c r="B27" s="4" t="s">
        <v>25</v>
      </c>
      <c r="C27" s="1" t="s">
        <v>24</v>
      </c>
      <c r="D27" s="2">
        <v>60000</v>
      </c>
      <c r="E27" s="2">
        <f>Table13[[#This Row],[S]]+16000</f>
        <v>76000</v>
      </c>
      <c r="F27" s="2">
        <f>Table13[[#This Row],[S]]+25000</f>
        <v>85000</v>
      </c>
      <c r="G27" s="3">
        <v>44258</v>
      </c>
      <c r="H27" s="1">
        <v>1</v>
      </c>
    </row>
    <row r="28" spans="1:8" x14ac:dyDescent="0.35">
      <c r="A28" s="1">
        <v>1807</v>
      </c>
      <c r="B28" s="4" t="s">
        <v>21</v>
      </c>
      <c r="C28" s="1" t="s">
        <v>6</v>
      </c>
      <c r="D28" s="2">
        <v>140000</v>
      </c>
      <c r="E28" s="2">
        <f>Table13[[#This Row],[S]]+16000</f>
        <v>156000</v>
      </c>
      <c r="F28" s="2">
        <f>Table13[[#This Row],[S]]+25000</f>
        <v>165000</v>
      </c>
      <c r="G28" s="3">
        <v>44199</v>
      </c>
      <c r="H28" s="1">
        <v>1</v>
      </c>
    </row>
    <row r="29" spans="1:8" x14ac:dyDescent="0.35">
      <c r="A29" s="1">
        <v>1555</v>
      </c>
      <c r="B29" s="4" t="s">
        <v>15</v>
      </c>
      <c r="C29" s="1" t="s">
        <v>6</v>
      </c>
      <c r="D29" s="2">
        <v>288000</v>
      </c>
      <c r="E29" s="2">
        <f>Table13[[#This Row],[S]]+16000</f>
        <v>304000</v>
      </c>
      <c r="F29" s="2">
        <f>Table13[[#This Row],[S]]+25000</f>
        <v>313000</v>
      </c>
      <c r="G29" s="3">
        <v>44055</v>
      </c>
      <c r="H29" s="1">
        <v>0</v>
      </c>
    </row>
    <row r="30" spans="1:8" x14ac:dyDescent="0.35">
      <c r="A30" s="1">
        <v>1222</v>
      </c>
      <c r="B30" s="4" t="s">
        <v>33</v>
      </c>
      <c r="C30" s="1" t="s">
        <v>6</v>
      </c>
      <c r="D30" s="2">
        <v>189000</v>
      </c>
      <c r="E30" s="2">
        <f>Table13[[#This Row],[S]]+16000</f>
        <v>205000</v>
      </c>
      <c r="F30" s="2">
        <f>Table13[[#This Row],[S]]+25000</f>
        <v>214000</v>
      </c>
      <c r="G30" s="3">
        <v>43966</v>
      </c>
      <c r="H30" s="1">
        <v>1</v>
      </c>
    </row>
    <row r="31" spans="1:8" x14ac:dyDescent="0.35">
      <c r="A31" s="1">
        <v>2891</v>
      </c>
      <c r="B31" s="4" t="s">
        <v>16</v>
      </c>
      <c r="C31" s="1" t="s">
        <v>6</v>
      </c>
      <c r="D31" s="2">
        <v>383000</v>
      </c>
      <c r="E31" s="2">
        <f>Table13[[#This Row],[S]]+16000</f>
        <v>399000</v>
      </c>
      <c r="F31" s="2">
        <f>Table13[[#This Row],[S]]+25000</f>
        <v>408000</v>
      </c>
      <c r="G31" s="3">
        <v>43558</v>
      </c>
      <c r="H31" s="1">
        <v>1</v>
      </c>
    </row>
    <row r="32" spans="1:8" x14ac:dyDescent="0.35">
      <c r="A32" s="1">
        <v>192</v>
      </c>
      <c r="B32" s="4" t="s">
        <v>34</v>
      </c>
      <c r="C32" s="1" t="s">
        <v>6</v>
      </c>
      <c r="D32" s="2">
        <v>249000</v>
      </c>
      <c r="E32" s="2">
        <f>Table13[[#This Row],[S]]+16000</f>
        <v>265000</v>
      </c>
      <c r="F32" s="2">
        <f>Table13[[#This Row],[S]]+25000</f>
        <v>274000</v>
      </c>
      <c r="G32" s="3">
        <v>44166</v>
      </c>
      <c r="H32" s="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2021-03-09T20:46:17Z</dcterms:created>
  <dcterms:modified xsi:type="dcterms:W3CDTF">2021-03-31T12:56:14Z</dcterms:modified>
</cp:coreProperties>
</file>