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552143A5-C967-442C-B018-0FBB6FE284D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<sst xmlns="http://schemas.openxmlformats.org/spreadsheetml/2006/main" count="469" uniqueCount="463">
  <si>
    <t>Timestamp</t>
  </si>
  <si>
    <t>Velocity</t>
  </si>
  <si>
    <t>Accel_X</t>
  </si>
  <si>
    <t>Rotate_Z</t>
  </si>
  <si>
    <t>Steering_wheel_x</t>
  </si>
  <si>
    <t>Accelerator</t>
  </si>
  <si>
    <t>Brake</t>
  </si>
  <si>
    <t>Winker(left)</t>
  </si>
  <si>
    <t>Winker(right)</t>
  </si>
  <si>
    <t>Label</t>
  </si>
  <si>
    <t>Timecheck</t>
  </si>
  <si>
    <t>20200722_135300_927540462</t>
  </si>
  <si>
    <t>20200722_135300_927573794</t>
  </si>
  <si>
    <t>20200722_135300_927607126</t>
  </si>
  <si>
    <t>20200722_135301_927623792</t>
  </si>
  <si>
    <t>20200722_135301_927673790</t>
  </si>
  <si>
    <t>20200722_135301_927690456</t>
  </si>
  <si>
    <t>20200722_135301_927723788</t>
  </si>
  <si>
    <t>20200722_135301_927757120</t>
  </si>
  <si>
    <t>20200722_135301_927790452</t>
  </si>
  <si>
    <t>20200722_135301_927807118</t>
  </si>
  <si>
    <t>20200722_135301_927857116</t>
  </si>
  <si>
    <t>20200722_135301_927873782</t>
  </si>
  <si>
    <t>20200722_135301_927907114</t>
  </si>
  <si>
    <t>20200722_135301_927940446</t>
  </si>
  <si>
    <t>20200722_135301_927957112</t>
  </si>
  <si>
    <t>20200722_135301_927990444</t>
  </si>
  <si>
    <t>20200722_135301_928023776</t>
  </si>
  <si>
    <t>20200722_135301_928057108</t>
  </si>
  <si>
    <t>20200722_135301_928090440</t>
  </si>
  <si>
    <t>20200722_135301_928107106</t>
  </si>
  <si>
    <t>20200722_135301_928140438</t>
  </si>
  <si>
    <t>20200722_135301_928173770</t>
  </si>
  <si>
    <t>20200722_135301_928207102</t>
  </si>
  <si>
    <t>20200722_135301_928240434</t>
  </si>
  <si>
    <t>20200722_135301_928273766</t>
  </si>
  <si>
    <t>20200722_135301_928307098</t>
  </si>
  <si>
    <t>20200722_135301_928323764</t>
  </si>
  <si>
    <t>20200722_135301_928373762</t>
  </si>
  <si>
    <t>20200722_135301_928390428</t>
  </si>
  <si>
    <t>20200722_135301_928423760</t>
  </si>
  <si>
    <t>20200722_135301_928457092</t>
  </si>
  <si>
    <t>20200722_135301_928490424</t>
  </si>
  <si>
    <t>20200722_135301_928523756</t>
  </si>
  <si>
    <t>20200722_135301_928557088</t>
  </si>
  <si>
    <t>20200722_135301_928590420</t>
  </si>
  <si>
    <t>20200722_135302_928623752</t>
  </si>
  <si>
    <t>20200722_135302_928657084</t>
  </si>
  <si>
    <t>20200722_135302_928690416</t>
  </si>
  <si>
    <t>20200722_135302_928723748</t>
  </si>
  <si>
    <t>20200722_135302_928740414</t>
  </si>
  <si>
    <t>20200722_135302_928773746</t>
  </si>
  <si>
    <t>20200722_135302_928807078</t>
  </si>
  <si>
    <t>20200722_135302_928840410</t>
  </si>
  <si>
    <t>20200722_135302_928873742</t>
  </si>
  <si>
    <t>20200722_135302_928907074</t>
  </si>
  <si>
    <t>20200722_135302_928923740</t>
  </si>
  <si>
    <t>20200722_135302_928957072</t>
  </si>
  <si>
    <t>20200722_135302_928990404</t>
  </si>
  <si>
    <t>20200722_135302_929023736</t>
  </si>
  <si>
    <t>20200722_135302_929057068</t>
  </si>
  <si>
    <t>20200722_135302_929090400</t>
  </si>
  <si>
    <t>20200722_135302_929107066</t>
  </si>
  <si>
    <t>20200722_135302_929140398</t>
  </si>
  <si>
    <t>20200722_135302_929173730</t>
  </si>
  <si>
    <t>20200722_135302_929207062</t>
  </si>
  <si>
    <t>20200722_135302_929240394</t>
  </si>
  <si>
    <t>20200722_135302_929273726</t>
  </si>
  <si>
    <t>20200722_135302_929307058</t>
  </si>
  <si>
    <t>20200722_135302_929323724</t>
  </si>
  <si>
    <t>20200722_135302_929357056</t>
  </si>
  <si>
    <t>20200722_135302_929390388</t>
  </si>
  <si>
    <t>20200722_135302_929423720</t>
  </si>
  <si>
    <t>20200722_135302_929457052</t>
  </si>
  <si>
    <t>20200722_135302_929490384</t>
  </si>
  <si>
    <t>20200722_135302_929523716</t>
  </si>
  <si>
    <t>20200722_135302_929540382</t>
  </si>
  <si>
    <t>20200722_135302_929590380</t>
  </si>
  <si>
    <t>20200722_135303_929607046</t>
  </si>
  <si>
    <t>20200722_135303_929640378</t>
  </si>
  <si>
    <t>20200722_135303_929673710</t>
  </si>
  <si>
    <t>20200722_135303_929707042</t>
  </si>
  <si>
    <t>20200722_135303_929740374</t>
  </si>
  <si>
    <t>20200722_135303_929773706</t>
  </si>
  <si>
    <t>20200722_135303_929790372</t>
  </si>
  <si>
    <t>20200722_135303_929807038</t>
  </si>
  <si>
    <t>20200722_135303_929857036</t>
  </si>
  <si>
    <t>20200722_135303_929890368</t>
  </si>
  <si>
    <t>20200722_135303_929907034</t>
  </si>
  <si>
    <t>20200722_135303_929940366</t>
  </si>
  <si>
    <t>20200722_135303_929973698</t>
  </si>
  <si>
    <t>20200722_135303_930007030</t>
  </si>
  <si>
    <t>20200722_135303_930023696</t>
  </si>
  <si>
    <t>20200722_135303_930073694</t>
  </si>
  <si>
    <t>20200722_135303_930090360</t>
  </si>
  <si>
    <t>20200722_135303_930123692</t>
  </si>
  <si>
    <t>20200722_135303_930140358</t>
  </si>
  <si>
    <t>20200722_135303_930173690</t>
  </si>
  <si>
    <t>20200722_135303_930207022</t>
  </si>
  <si>
    <t>20200722_135303_930257020</t>
  </si>
  <si>
    <t>20200722_135303_930273686</t>
  </si>
  <si>
    <t>20200722_135303_930307018</t>
  </si>
  <si>
    <t>20200722_135303_930340350</t>
  </si>
  <si>
    <t>20200722_135303_930373682</t>
  </si>
  <si>
    <t>20200722_135303_930423680</t>
  </si>
  <si>
    <t>20200722_135303_930457012</t>
  </si>
  <si>
    <t>20200722_135303_930490344</t>
  </si>
  <si>
    <t>20200722_135303_930507010</t>
  </si>
  <si>
    <t>20200722_135303_930557008</t>
  </si>
  <si>
    <t>20200722_135303_930573674</t>
  </si>
  <si>
    <t>20200722_135304_930607006</t>
  </si>
  <si>
    <t>20200722_135304_930657004</t>
  </si>
  <si>
    <t>20200722_135304_930673670</t>
  </si>
  <si>
    <t>20200722_135304_930707002</t>
  </si>
  <si>
    <t>20200722_135304_930740334</t>
  </si>
  <si>
    <t>20200722_135304_930773666</t>
  </si>
  <si>
    <t>20200722_135304_930806998</t>
  </si>
  <si>
    <t>20200722_135304_930840330</t>
  </si>
  <si>
    <t>20200722_135304_930856996</t>
  </si>
  <si>
    <t>20200722_135304_930906994</t>
  </si>
  <si>
    <t>20200722_135304_930923660</t>
  </si>
  <si>
    <t>20200722_135304_930956992</t>
  </si>
  <si>
    <t>20200722_135304_930990324</t>
  </si>
  <si>
    <t>20200722_135304_931006990</t>
  </si>
  <si>
    <t>20200722_135304_931040322</t>
  </si>
  <si>
    <t>20200722_135304_931073654</t>
  </si>
  <si>
    <t>20200722_135304_931106986</t>
  </si>
  <si>
    <t>20200722_135304_931123652</t>
  </si>
  <si>
    <t>20200722_135304_931173650</t>
  </si>
  <si>
    <t>20200722_135304_931190316</t>
  </si>
  <si>
    <t>20200722_135304_931223648</t>
  </si>
  <si>
    <t>20200722_135304_931256980</t>
  </si>
  <si>
    <t>20200722_135304_931290312</t>
  </si>
  <si>
    <t>20200722_135304_931306978</t>
  </si>
  <si>
    <t>20200722_135304_931356976</t>
  </si>
  <si>
    <t>20200722_135304_931373642</t>
  </si>
  <si>
    <t>20200722_135304_931423640</t>
  </si>
  <si>
    <t>20200722_135304_931456972</t>
  </si>
  <si>
    <t>20200722_135304_931490304</t>
  </si>
  <si>
    <t>20200722_135304_931506970</t>
  </si>
  <si>
    <t>20200722_135304_931540302</t>
  </si>
  <si>
    <t>20200722_135304_931556968</t>
  </si>
  <si>
    <t>20200722_135305_931590300</t>
  </si>
  <si>
    <t>20200722_135305_931623632</t>
  </si>
  <si>
    <t>20200722_135305_931656964</t>
  </si>
  <si>
    <t>20200722_135305_931690296</t>
  </si>
  <si>
    <t>20200722_135305_931723628</t>
  </si>
  <si>
    <t>20200722_135305_931756960</t>
  </si>
  <si>
    <t>20200722_135305_931790292</t>
  </si>
  <si>
    <t>20200722_135305_931823624</t>
  </si>
  <si>
    <t>20200722_135305_931840290</t>
  </si>
  <si>
    <t>20200722_135305_931873622</t>
  </si>
  <si>
    <t>20200722_135648_1150498210</t>
  </si>
  <si>
    <t>20200722_135648_1150514876</t>
  </si>
  <si>
    <t>20200722_135649_1150564874</t>
  </si>
  <si>
    <t>20200722_135649_1150581540</t>
  </si>
  <si>
    <t>20200722_135649_1150614872</t>
  </si>
  <si>
    <t>20200722_135649_1150631538</t>
  </si>
  <si>
    <t>20200722_135649_1150681536</t>
  </si>
  <si>
    <t>20200722_135649_1150698202</t>
  </si>
  <si>
    <t>20200722_135649_1150731534</t>
  </si>
  <si>
    <t>20200722_135649_1150748200</t>
  </si>
  <si>
    <t>20200722_135649_1150798198</t>
  </si>
  <si>
    <t>20200722_135649_1150848196</t>
  </si>
  <si>
    <t>20200722_135649_1150864862</t>
  </si>
  <si>
    <t>20200722_135649_1150898194</t>
  </si>
  <si>
    <t>20200722_135649_1150931526</t>
  </si>
  <si>
    <t>20200722_135649_1150964858</t>
  </si>
  <si>
    <t>20200722_135649_1150981524</t>
  </si>
  <si>
    <t>20200722_135649_1151014856</t>
  </si>
  <si>
    <t>20200722_135649_1151048188</t>
  </si>
  <si>
    <t>20200722_135649_1151081520</t>
  </si>
  <si>
    <t>20200722_135649_1151098186</t>
  </si>
  <si>
    <t>20200722_135649_1151131518</t>
  </si>
  <si>
    <t>20200722_135649_1151164850</t>
  </si>
  <si>
    <t>20200722_135649_1151198182</t>
  </si>
  <si>
    <t>20200722_135649_1151214848</t>
  </si>
  <si>
    <t>20200722_135649_1151248180</t>
  </si>
  <si>
    <t>20200722_135649_1151298178</t>
  </si>
  <si>
    <t>20200722_135649_1151331510</t>
  </si>
  <si>
    <t>20200722_135649_1151364842</t>
  </si>
  <si>
    <t>20200722_135649_1151398174</t>
  </si>
  <si>
    <t>20200722_135649_1151431506</t>
  </si>
  <si>
    <t>20200722_135649_1151448172</t>
  </si>
  <si>
    <t>20200722_135649_1151481504</t>
  </si>
  <si>
    <t>20200722_135649_1151514836</t>
  </si>
  <si>
    <t>20200722_135649_1151531502</t>
  </si>
  <si>
    <t>20200722_135650_1151564834</t>
  </si>
  <si>
    <t>20200722_135650_1151598166</t>
  </si>
  <si>
    <t>20200722_135650_1151631498</t>
  </si>
  <si>
    <t>20200722_135650_1151664830</t>
  </si>
  <si>
    <t>20200722_135650_1151698162</t>
  </si>
  <si>
    <t>20200722_135650_1151731494</t>
  </si>
  <si>
    <t>20200722_135650_1151764826</t>
  </si>
  <si>
    <t>20200722_135650_1151798158</t>
  </si>
  <si>
    <t>20200722_135650_1151831490</t>
  </si>
  <si>
    <t>20200722_135650_1151864822</t>
  </si>
  <si>
    <t>20200722_135650_1151898154</t>
  </si>
  <si>
    <t>20200722_135650_1151931486</t>
  </si>
  <si>
    <t>20200722_135650_1151948152</t>
  </si>
  <si>
    <t>20200722_135650_1151981484</t>
  </si>
  <si>
    <t>20200722_135650_1152014816</t>
  </si>
  <si>
    <t>20200722_135650_1152048148</t>
  </si>
  <si>
    <t>20200722_135650_1152064814</t>
  </si>
  <si>
    <t>20200722_135650_1152098146</t>
  </si>
  <si>
    <t>20200722_135650_1152131478</t>
  </si>
  <si>
    <t>20200722_135650_1152164810</t>
  </si>
  <si>
    <t>20200722_135650_1152181476</t>
  </si>
  <si>
    <t>20200722_135650_1152214808</t>
  </si>
  <si>
    <t>20200722_135650_1152248140</t>
  </si>
  <si>
    <t>20200722_135650_1152281472</t>
  </si>
  <si>
    <t>20200722_135650_1152298138</t>
  </si>
  <si>
    <t>20200722_135650_1152331470</t>
  </si>
  <si>
    <t>20200722_135650_1152364802</t>
  </si>
  <si>
    <t>20200722_135650_1152414800</t>
  </si>
  <si>
    <t>20200722_135650_1152431466</t>
  </si>
  <si>
    <t>20200722_135650_1152481464</t>
  </si>
  <si>
    <t>20200722_135650_1152498130</t>
  </si>
  <si>
    <t>20200722_135650_1152548128</t>
  </si>
  <si>
    <t>20200722_135651_1152564794</t>
  </si>
  <si>
    <t>20200722_135651_1152598126</t>
  </si>
  <si>
    <t>20200722_135651_1152631458</t>
  </si>
  <si>
    <t>20200722_135651_1152648124</t>
  </si>
  <si>
    <t>20200722_135651_1152681456</t>
  </si>
  <si>
    <t>20200722_135651_1152714788</t>
  </si>
  <si>
    <t>20200722_135651_1152731454</t>
  </si>
  <si>
    <t>20200722_135651_1152781452</t>
  </si>
  <si>
    <t>20200722_135651_1152798118</t>
  </si>
  <si>
    <t>20200722_135651_1152848116</t>
  </si>
  <si>
    <t>20200722_135651_1152864782</t>
  </si>
  <si>
    <t>20200722_135651_1152898114</t>
  </si>
  <si>
    <t>20200722_135651_1152948112</t>
  </si>
  <si>
    <t>20200722_135651_1152981444</t>
  </si>
  <si>
    <t>20200722_135651_1153014776</t>
  </si>
  <si>
    <t>20200722_135651_1153064774</t>
  </si>
  <si>
    <t>20200722_135651_1153081440</t>
  </si>
  <si>
    <t>20200722_135651_1153131438</t>
  </si>
  <si>
    <t>20200722_135651_1153164770</t>
  </si>
  <si>
    <t>20200722_135651_1153214768</t>
  </si>
  <si>
    <t>20200722_135651_1153248100</t>
  </si>
  <si>
    <t>20200722_135651_1153264766</t>
  </si>
  <si>
    <t>20200722_135651_1153314764</t>
  </si>
  <si>
    <t>20200722_135651_1153331430</t>
  </si>
  <si>
    <t>20200722_135651_1153364762</t>
  </si>
  <si>
    <t>20200722_135651_1153398094</t>
  </si>
  <si>
    <t>20200722_135651_1153431426</t>
  </si>
  <si>
    <t>20200722_135651_1153448092</t>
  </si>
  <si>
    <t>20200722_135651_1153481424</t>
  </si>
  <si>
    <t>20200722_135651_1153514756</t>
  </si>
  <si>
    <t>20200722_135652_1153531422</t>
  </si>
  <si>
    <t>20200722_135652_1153564754</t>
  </si>
  <si>
    <t>20200722_135652_1153598086</t>
  </si>
  <si>
    <t>20200722_135652_1153631418</t>
  </si>
  <si>
    <t>20200722_135652_1153664750</t>
  </si>
  <si>
    <t>20200722_135652_1153698082</t>
  </si>
  <si>
    <t>20200722_135652_1153731414</t>
  </si>
  <si>
    <t>20200722_135652_1153748080</t>
  </si>
  <si>
    <t>20200722_135652_1153781412</t>
  </si>
  <si>
    <t>20200722_135652_1153831410</t>
  </si>
  <si>
    <t>20200722_135652_1153848076</t>
  </si>
  <si>
    <t>20200722_135652_1153881408</t>
  </si>
  <si>
    <t>20200722_135652_1153914740</t>
  </si>
  <si>
    <t>20200722_135652_1153931406</t>
  </si>
  <si>
    <t>20200722_135652_1153964738</t>
  </si>
  <si>
    <t>20200722_135652_1154014736</t>
  </si>
  <si>
    <t>20200722_135652_1154031402</t>
  </si>
  <si>
    <t>20200722_135652_1154064734</t>
  </si>
  <si>
    <t>20200722_140301_1471635364</t>
  </si>
  <si>
    <t>20200722_140301_1471652030</t>
  </si>
  <si>
    <t>20200722_140301_1471668696</t>
  </si>
  <si>
    <t>20200722_140301_1471702028</t>
  </si>
  <si>
    <t>20200722_140301_1471768692</t>
  </si>
  <si>
    <t>20200722_140301_1471818690</t>
  </si>
  <si>
    <t>20200722_140301_1471835356</t>
  </si>
  <si>
    <t>20200722_140301_1471885354</t>
  </si>
  <si>
    <t>20200722_140301_1471902020</t>
  </si>
  <si>
    <t>20200722_140301_1471918686</t>
  </si>
  <si>
    <t>20200722_140301_1471952018</t>
  </si>
  <si>
    <t>20200722_140301_1471985350</t>
  </si>
  <si>
    <t>20200722_140301_1472018682</t>
  </si>
  <si>
    <t>20200722_140301_1472068680</t>
  </si>
  <si>
    <t>20200722_140301_1472085346</t>
  </si>
  <si>
    <t>20200722_140301_1472135344</t>
  </si>
  <si>
    <t>20200722_140301_1472168676</t>
  </si>
  <si>
    <t>20200722_140301_1472185342</t>
  </si>
  <si>
    <t>20200722_140301_1472218674</t>
  </si>
  <si>
    <t>20200722_140301_1472252006</t>
  </si>
  <si>
    <t>20200722_140301_1472285338</t>
  </si>
  <si>
    <t>20200722_140301_1472318670</t>
  </si>
  <si>
    <t>20200722_140301_1472335336</t>
  </si>
  <si>
    <t>20200722_140301_1472368668</t>
  </si>
  <si>
    <t>20200722_140301_1472402000</t>
  </si>
  <si>
    <t>20200722_140301_1472435332</t>
  </si>
  <si>
    <t>20200722_140301_1472468664</t>
  </si>
  <si>
    <t>20200722_140302_1472501996</t>
  </si>
  <si>
    <t>20200722_140302_1472535328</t>
  </si>
  <si>
    <t>20200722_140302_1472568660</t>
  </si>
  <si>
    <t>20200722_140302_1472601992</t>
  </si>
  <si>
    <t>20200722_140302_1472635324</t>
  </si>
  <si>
    <t>20200722_140302_1472651990</t>
  </si>
  <si>
    <t>20200722_140302_1472685322</t>
  </si>
  <si>
    <t>20200722_140302_1472718654</t>
  </si>
  <si>
    <t>20200722_140302_1472751986</t>
  </si>
  <si>
    <t>20200722_140302_1472785318</t>
  </si>
  <si>
    <t>20200722_140302_1472801984</t>
  </si>
  <si>
    <t>20200722_140302_1472835316</t>
  </si>
  <si>
    <t>20200722_140302_1472851982</t>
  </si>
  <si>
    <t>20200722_140302_1472885314</t>
  </si>
  <si>
    <t>20200722_140302_1472901980</t>
  </si>
  <si>
    <t>20200722_140302_1472951978</t>
  </si>
  <si>
    <t>20200722_140302_1472968644</t>
  </si>
  <si>
    <t>20200722_140302_1472985310</t>
  </si>
  <si>
    <t>20200722_140302_1473018642</t>
  </si>
  <si>
    <t>20200722_140302_1473051974</t>
  </si>
  <si>
    <t>20200722_140302_1473085306</t>
  </si>
  <si>
    <t>20200722_140302_1473101972</t>
  </si>
  <si>
    <t>20200722_140302_1473151970</t>
  </si>
  <si>
    <t>20200722_140302_1473168636</t>
  </si>
  <si>
    <t>20200722_140302_1473201968</t>
  </si>
  <si>
    <t>20200722_140302_1473235300</t>
  </si>
  <si>
    <t>20200722_140302_1473268632</t>
  </si>
  <si>
    <t>20200722_140302_1473301964</t>
  </si>
  <si>
    <t>20200722_140302_1473318630</t>
  </si>
  <si>
    <t>20200722_140302_1473351962</t>
  </si>
  <si>
    <t>20200722_140302_1473385294</t>
  </si>
  <si>
    <t>20200722_140303_1473401960</t>
  </si>
  <si>
    <t>20200722_140303_1473435292</t>
  </si>
  <si>
    <t>20200722_140303_1473485290</t>
  </si>
  <si>
    <t>20200722_140303_1473551954</t>
  </si>
  <si>
    <t>20200722_140303_1473585286</t>
  </si>
  <si>
    <t>20200722_140303_1473618618</t>
  </si>
  <si>
    <t>20200722_140303_1473651950</t>
  </si>
  <si>
    <t>20200722_140303_1473685282</t>
  </si>
  <si>
    <t>20200722_140303_1473701948</t>
  </si>
  <si>
    <t>20200722_140303_1473735280</t>
  </si>
  <si>
    <t>20200722_140303_1473768612</t>
  </si>
  <si>
    <t>20200722_140303_1473801944</t>
  </si>
  <si>
    <t>20200722_140303_1473818610</t>
  </si>
  <si>
    <t>20200722_140303_1473851942</t>
  </si>
  <si>
    <t>20200722_140303_1473885274</t>
  </si>
  <si>
    <t>20200722_140303_1473901940</t>
  </si>
  <si>
    <t>20200722_140303_1473951938</t>
  </si>
  <si>
    <t>20200722_140303_1473968604</t>
  </si>
  <si>
    <t>20200722_140303_1474001936</t>
  </si>
  <si>
    <t>20200722_140303_1474035268</t>
  </si>
  <si>
    <t>20200722_140303_1474068600</t>
  </si>
  <si>
    <t>20200722_140508_1592680522</t>
  </si>
  <si>
    <t>20200722_140508_1592713854</t>
  </si>
  <si>
    <t>20200722_140508_1592747186</t>
  </si>
  <si>
    <t>20200722_140508_1592797184</t>
  </si>
  <si>
    <t>20200722_140508_1592830516</t>
  </si>
  <si>
    <t>20200722_140508_1592863848</t>
  </si>
  <si>
    <t>20200722_140508_1592897180</t>
  </si>
  <si>
    <t>20200722_140508_1592913846</t>
  </si>
  <si>
    <t>20200722_140508_1592963844</t>
  </si>
  <si>
    <t>20200722_140508_1592980510</t>
  </si>
  <si>
    <t>20200722_140508_1593030508</t>
  </si>
  <si>
    <t>20200722_140508_1593047174</t>
  </si>
  <si>
    <t>20200722_140508_1593080506</t>
  </si>
  <si>
    <t>20200722_140508_1593097172</t>
  </si>
  <si>
    <t>20200722_140508_1593130504</t>
  </si>
  <si>
    <t>20200722_140508_1593163836</t>
  </si>
  <si>
    <t>20200722_140508_1593197168</t>
  </si>
  <si>
    <t>20200722_140508_1593213834</t>
  </si>
  <si>
    <t>20200722_140508_1593247166</t>
  </si>
  <si>
    <t>20200722_140508_1593280498</t>
  </si>
  <si>
    <t>20200722_140508_1593313830</t>
  </si>
  <si>
    <t>20200722_140508_1593347162</t>
  </si>
  <si>
    <t>20200722_140508_1593380494</t>
  </si>
  <si>
    <t>20200722_140508_1593397160</t>
  </si>
  <si>
    <t>20200722_140508_1593430492</t>
  </si>
  <si>
    <t>20200722_140508_1593463824</t>
  </si>
  <si>
    <t>20200722_140508_1593497156</t>
  </si>
  <si>
    <t>20200722_140509_1593530488</t>
  </si>
  <si>
    <t>20200722_140509_1593547154</t>
  </si>
  <si>
    <t>20200722_140509_1593580486</t>
  </si>
  <si>
    <t>20200722_140509_1593613818</t>
  </si>
  <si>
    <t>20200722_140509_1593647150</t>
  </si>
  <si>
    <t>20200722_140509_1593680482</t>
  </si>
  <si>
    <t>20200722_140509_1593697148</t>
  </si>
  <si>
    <t>20200722_140509_1593730480</t>
  </si>
  <si>
    <t>20200722_140509_1593763812</t>
  </si>
  <si>
    <t>20200722_140509_1593797144</t>
  </si>
  <si>
    <t>20200722_140509_1593813810</t>
  </si>
  <si>
    <t>20200722_140509_1593863808</t>
  </si>
  <si>
    <t>20200722_140509_1593880474</t>
  </si>
  <si>
    <t>20200722_140509_1593930472</t>
  </si>
  <si>
    <t>20200722_140509_1593980470</t>
  </si>
  <si>
    <t>20200722_140509_1593997136</t>
  </si>
  <si>
    <t>20200722_140509_1594030468</t>
  </si>
  <si>
    <t>20200722_140509_1594063800</t>
  </si>
  <si>
    <t>20200722_140509_1594097132</t>
  </si>
  <si>
    <t>20200722_140509_1594113798</t>
  </si>
  <si>
    <t>20200722_140509_1594163796</t>
  </si>
  <si>
    <t>20200722_140509_1594180462</t>
  </si>
  <si>
    <t>20200722_140509_1594230460</t>
  </si>
  <si>
    <t>20200722_140509_1594247126</t>
  </si>
  <si>
    <t>20200722_140509_1594280458</t>
  </si>
  <si>
    <t>20200722_140509_1594297124</t>
  </si>
  <si>
    <t>20200722_140509_1594330456</t>
  </si>
  <si>
    <t>20200722_140509_1594363788</t>
  </si>
  <si>
    <t>20200722_140509_1594397120</t>
  </si>
  <si>
    <t>20200722_140509_1594430452</t>
  </si>
  <si>
    <t>20200722_140510_1594447118</t>
  </si>
  <si>
    <t>20200722_140510_1594480450</t>
  </si>
  <si>
    <t>20200722_140510_1594513782</t>
  </si>
  <si>
    <t>20200722_140510_1594547114</t>
  </si>
  <si>
    <t>20200722_140510_1594563780</t>
  </si>
  <si>
    <t>20200722_140510_1594597112</t>
  </si>
  <si>
    <t>20200722_140510_1594630444</t>
  </si>
  <si>
    <t>20200722_140510_1594663776</t>
  </si>
  <si>
    <t>20200722_140510_1594697108</t>
  </si>
  <si>
    <t>20200722_140510_1594730440</t>
  </si>
  <si>
    <t>20200722_140510_1594747106</t>
  </si>
  <si>
    <t>20200722_140510_1594780438</t>
  </si>
  <si>
    <t>20200722_140510_1594813770</t>
  </si>
  <si>
    <t>20200722_140510_1594830436</t>
  </si>
  <si>
    <t>20200722_140510_1594863768</t>
  </si>
  <si>
    <t>20200722_140510_1594913766</t>
  </si>
  <si>
    <t>20200722_140510_1594930432</t>
  </si>
  <si>
    <t>20200722_140510_1594963764</t>
  </si>
  <si>
    <t>20200722_140510_1595013762</t>
  </si>
  <si>
    <t>20200722_140510_1595047094</t>
  </si>
  <si>
    <t>20200722_140510_1595080426</t>
  </si>
  <si>
    <t>20200722_140510_1595113758</t>
  </si>
  <si>
    <t>20200722_140510_1595147090</t>
  </si>
  <si>
    <t>20200722_140510_1595180422</t>
  </si>
  <si>
    <t>20200722_140510_1595213754</t>
  </si>
  <si>
    <t>20200722_140510_1595230420</t>
  </si>
  <si>
    <t>20200722_140510_1595263752</t>
  </si>
  <si>
    <t>20200722_140510_1595280418</t>
  </si>
  <si>
    <t>20200722_140510_1595330416</t>
  </si>
  <si>
    <t>20200722_140510_1595347082</t>
  </si>
  <si>
    <t>20200722_140510_1595380414</t>
  </si>
  <si>
    <t>20200722_140510_1595397080</t>
  </si>
  <si>
    <t>20200722_140511_1595447078</t>
  </si>
  <si>
    <t>20200722_140511_1595463744</t>
  </si>
  <si>
    <t>20200722_140511_1595497076</t>
  </si>
  <si>
    <t>20200722_140511_1595530408</t>
  </si>
  <si>
    <t>20200722_140511_1595563740</t>
  </si>
  <si>
    <t>20200722_140511_1595580406</t>
  </si>
  <si>
    <t>20200722_140511_1595613738</t>
  </si>
  <si>
    <t>20200722_140511_1595647070</t>
  </si>
  <si>
    <t>20200722_140511_1595663736</t>
  </si>
  <si>
    <t>20200722_140511_1595713734</t>
  </si>
  <si>
    <t>20200722_140511_1595730400</t>
  </si>
  <si>
    <t>20200722_140511_1595780398</t>
  </si>
  <si>
    <t>20200722_140511_1595813730</t>
  </si>
  <si>
    <t>20200722_140511_1595830396</t>
  </si>
  <si>
    <t>20200722_140511_1595847062</t>
  </si>
  <si>
    <t>20200722_140511_1595897060</t>
  </si>
  <si>
    <t>20200722_140511_1595913726</t>
  </si>
  <si>
    <t>20200722_140511_1595947058</t>
  </si>
  <si>
    <t>20200722_140511_1595963724</t>
  </si>
  <si>
    <t>20200722_140511_1595997056</t>
  </si>
  <si>
    <t>20200722_140511_1596030388</t>
  </si>
  <si>
    <t>20200722_140511_1596063720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</si>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</sst>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7"/>
  <sheetViews>
    <sheetView tabSelected="1" workbookViewId="0">
      <selection activeCell="M1" sqref="M1:S13"/>
    </sheetView>
  </sheetViews>
  <sheetFormatPr defaultRowHeight="17.399999999999999" x14ac:dyDescent="0.4"/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4">
      <c r="A2" s="1" t="s">
        <v>11</v>
      </c>
      <c r="B2" s="1">
        <v>49</v>
      </c>
      <c r="C2" s="2">
        <v>-1.7E-5</v>
      </c>
      <c r="D2" s="1">
        <v>-4.8999999999999998E-3</v>
      </c>
      <c r="E2" s="1">
        <v>0</v>
      </c>
      <c r="F2" s="1">
        <v>36</v>
      </c>
      <c r="G2" s="1">
        <v>0</v>
      </c>
      <c r="H2" s="1">
        <v>0</v>
      </c>
      <c r="I2" s="1">
        <v>1</v>
      </c>
      <c r="J2" s="1">
        <v>6</v>
      </c>
      <c r="K2" s="3">
        <v>3.1250000000000001E-4</v>
      </c>
      <c r="M2" t="s">
        <v>457</v>
      </c>
      <c r="N2">
        <f t="shared" ref="N2:S2" si="0">AVERAGE(B2:B1000000)</f>
        <v>71.627802690582953</v>
      </c>
      <c r="O2">
        <f t="shared" si="0"/>
        <v>-5.1066477578475357E-2</v>
      </c>
      <c r="P2">
        <f t="shared" si="0"/>
        <v>-0.14257511210762372</v>
      </c>
      <c r="Q2">
        <f t="shared" si="0"/>
        <v>1.688340807174888</v>
      </c>
      <c r="R2">
        <f t="shared" si="0"/>
        <v>17.623318385650226</v>
      </c>
      <c r="S2">
        <f t="shared" si="0"/>
        <v>0</v>
      </c>
    </row>
    <row r="3" spans="1:19" x14ac:dyDescent="0.4">
      <c r="A3" s="1" t="s">
        <v>12</v>
      </c>
      <c r="B3" s="1">
        <v>49</v>
      </c>
      <c r="C3" s="2">
        <v>2.0999999999999999E-5</v>
      </c>
      <c r="D3" s="1">
        <v>0</v>
      </c>
      <c r="E3" s="1">
        <v>0</v>
      </c>
      <c r="F3" s="1">
        <v>36</v>
      </c>
      <c r="G3" s="1">
        <v>0</v>
      </c>
      <c r="H3" s="1">
        <v>0</v>
      </c>
      <c r="I3" s="1">
        <v>1</v>
      </c>
      <c r="J3" s="1">
        <v>6</v>
      </c>
      <c r="K3" s="3">
        <v>3.1250000000000001E-4</v>
      </c>
      <c r="M3" t="s">
        <v>458</v>
      </c>
      <c r="N3">
        <f t="shared" ref="N3:S3" si="1">MAX(B2:B1000000)</f>
        <v>95</v>
      </c>
      <c r="O3">
        <f t="shared" si="1"/>
        <v>0.85112100000000002</v>
      </c>
      <c r="P3">
        <f t="shared" si="1"/>
        <v>5.5312999999999999</v>
      </c>
      <c r="Q3">
        <f t="shared" si="1"/>
        <v>13</v>
      </c>
      <c r="R3">
        <f t="shared" si="1"/>
        <v>36</v>
      </c>
      <c r="S3">
        <f t="shared" si="1"/>
        <v>0</v>
      </c>
    </row>
    <row r="4" spans="1:19" x14ac:dyDescent="0.4">
      <c r="A4" s="1" t="s">
        <v>13</v>
      </c>
      <c r="B4" s="1">
        <v>49</v>
      </c>
      <c r="C4" s="1">
        <v>1.3200000000000001E-4</v>
      </c>
      <c r="D4" s="1">
        <v>6.7999999999999996E-3</v>
      </c>
      <c r="E4" s="1">
        <v>0</v>
      </c>
      <c r="F4" s="1">
        <v>36</v>
      </c>
      <c r="G4" s="1">
        <v>0</v>
      </c>
      <c r="H4" s="1">
        <v>0</v>
      </c>
      <c r="I4" s="1">
        <v>1</v>
      </c>
      <c r="J4" s="1">
        <v>6</v>
      </c>
      <c r="K4" s="3">
        <v>3.1250000000000001E-4</v>
      </c>
      <c r="M4" s="4">
        <v>0.95</v>
      </c>
      <c r="N4">
        <f>_xlfn.PERCENTILE.INC(B2:B1000000,0.95)</f>
        <v>95</v>
      </c>
      <c r="O4">
        <f t="shared" ref="O4:S4" si="2">_xlfn.PERCENTILE.INC(C2:C1000000,0.95)</f>
        <v>0.24572850000000002</v>
      </c>
      <c r="P4">
        <f t="shared" si="2"/>
        <v>3.2002250000000001</v>
      </c>
      <c r="Q4">
        <f t="shared" si="2"/>
        <v>13</v>
      </c>
      <c r="R4">
        <f t="shared" si="2"/>
        <v>35</v>
      </c>
      <c r="S4">
        <f t="shared" si="2"/>
        <v>0</v>
      </c>
    </row>
    <row r="5" spans="1:19" x14ac:dyDescent="0.4">
      <c r="A5" s="1" t="s">
        <v>14</v>
      </c>
      <c r="B5" s="1">
        <v>49</v>
      </c>
      <c r="C5" s="2">
        <v>7.2999999999999999E-5</v>
      </c>
      <c r="D5" s="1">
        <v>5.7000000000000002E-3</v>
      </c>
      <c r="E5" s="1">
        <v>0</v>
      </c>
      <c r="F5" s="1">
        <v>36</v>
      </c>
      <c r="G5" s="1">
        <v>0</v>
      </c>
      <c r="H5" s="1">
        <v>0</v>
      </c>
      <c r="I5" s="1">
        <v>1</v>
      </c>
      <c r="J5" s="1">
        <v>6</v>
      </c>
      <c r="K5" s="3">
        <v>3.2407407407407406E-4</v>
      </c>
      <c r="M5" s="4">
        <v>0.9</v>
      </c>
      <c r="N5">
        <f>_xlfn.PERCENTILE.INC(B2:B1000000,0.9)</f>
        <v>94</v>
      </c>
      <c r="O5">
        <f t="shared" ref="O5:S5" si="3">_xlfn.PERCENTILE.INC(C2:C1000000,0.9)</f>
        <v>0.17328450000000001</v>
      </c>
      <c r="P5">
        <f t="shared" si="3"/>
        <v>2.4217</v>
      </c>
      <c r="Q5">
        <f t="shared" si="3"/>
        <v>12</v>
      </c>
      <c r="R5">
        <f t="shared" si="3"/>
        <v>35</v>
      </c>
      <c r="S5">
        <f t="shared" si="3"/>
        <v>0</v>
      </c>
    </row>
    <row r="6" spans="1:19" x14ac:dyDescent="0.4">
      <c r="A6" s="1" t="s">
        <v>15</v>
      </c>
      <c r="B6" s="1">
        <v>49</v>
      </c>
      <c r="C6" s="2">
        <v>5.0000000000000004E-6</v>
      </c>
      <c r="D6" s="1">
        <v>2.7000000000000001E-3</v>
      </c>
      <c r="E6" s="1">
        <v>0</v>
      </c>
      <c r="F6" s="1">
        <v>36</v>
      </c>
      <c r="G6" s="1">
        <v>0</v>
      </c>
      <c r="H6" s="1">
        <v>0</v>
      </c>
      <c r="I6" s="1">
        <v>1</v>
      </c>
      <c r="J6" s="1">
        <v>6</v>
      </c>
      <c r="K6" s="3">
        <v>3.2407407407407406E-4</v>
      </c>
      <c r="M6" s="4">
        <v>0.85</v>
      </c>
      <c r="N6">
        <f>_xlfn.PERCENTILE.INC(B2:B1000000,0.85)</f>
        <v>94</v>
      </c>
      <c r="O6">
        <f t="shared" ref="O6:S6" si="4">_xlfn.PERCENTILE.INC(C2:C1000000,0.85)</f>
        <v>0.11228050000000001</v>
      </c>
      <c r="P6">
        <f t="shared" si="4"/>
        <v>2.0001000000000002</v>
      </c>
      <c r="Q6">
        <f t="shared" si="4"/>
        <v>10</v>
      </c>
      <c r="R6">
        <f t="shared" si="4"/>
        <v>35</v>
      </c>
      <c r="S6">
        <f t="shared" si="4"/>
        <v>0</v>
      </c>
    </row>
    <row r="7" spans="1:19" x14ac:dyDescent="0.4">
      <c r="A7" s="1" t="s">
        <v>16</v>
      </c>
      <c r="B7" s="1">
        <v>50</v>
      </c>
      <c r="C7" s="2">
        <v>-1.1E-5</v>
      </c>
      <c r="D7" s="1">
        <v>-3.8E-3</v>
      </c>
      <c r="E7" s="1">
        <v>0</v>
      </c>
      <c r="F7" s="1">
        <v>36</v>
      </c>
      <c r="G7" s="1">
        <v>0</v>
      </c>
      <c r="H7" s="1">
        <v>0</v>
      </c>
      <c r="I7" s="1">
        <v>1</v>
      </c>
      <c r="J7" s="1">
        <v>6</v>
      </c>
      <c r="K7" s="3">
        <v>3.2407407407407406E-4</v>
      </c>
      <c r="M7" t="s">
        <v>459</v>
      </c>
      <c r="N7">
        <f>_xlfn.QUARTILE.INC(B2:B1000000,1)</f>
        <v>59</v>
      </c>
      <c r="O7">
        <f t="shared" ref="O7:S7" si="5">_xlfn.QUARTILE.INC(C2:C1000000,1)</f>
        <v>-0.11830275</v>
      </c>
      <c r="P7">
        <f t="shared" si="5"/>
        <v>-1.437125</v>
      </c>
      <c r="Q7">
        <f t="shared" si="5"/>
        <v>-7</v>
      </c>
      <c r="R7">
        <f t="shared" si="5"/>
        <v>0</v>
      </c>
      <c r="S7">
        <f t="shared" si="5"/>
        <v>0</v>
      </c>
    </row>
    <row r="8" spans="1:19" x14ac:dyDescent="0.4">
      <c r="A8" s="1" t="s">
        <v>17</v>
      </c>
      <c r="B8" s="1">
        <v>50</v>
      </c>
      <c r="C8" s="2">
        <v>1.0000000000000001E-5</v>
      </c>
      <c r="D8" s="1">
        <v>-4.1999999999999997E-3</v>
      </c>
      <c r="E8" s="1">
        <v>0</v>
      </c>
      <c r="F8" s="1">
        <v>36</v>
      </c>
      <c r="G8" s="1">
        <v>0</v>
      </c>
      <c r="H8" s="1">
        <v>0</v>
      </c>
      <c r="I8" s="1">
        <v>1</v>
      </c>
      <c r="J8" s="1">
        <v>6</v>
      </c>
      <c r="K8" s="3">
        <v>3.2407407407407406E-4</v>
      </c>
      <c r="M8" t="s">
        <v>460</v>
      </c>
      <c r="N8">
        <f>MEDIAN(B2:B1000000)</f>
        <v>66</v>
      </c>
      <c r="O8">
        <f t="shared" ref="O8:S8" si="6">MEDIAN(C2:C1000000)</f>
        <v>-1.1570500000000001E-2</v>
      </c>
      <c r="P8">
        <f t="shared" si="6"/>
        <v>0.28310000000000002</v>
      </c>
      <c r="Q8">
        <f t="shared" si="6"/>
        <v>3</v>
      </c>
      <c r="R8">
        <f t="shared" si="6"/>
        <v>21</v>
      </c>
      <c r="S8">
        <f t="shared" si="6"/>
        <v>0</v>
      </c>
    </row>
    <row r="9" spans="1:19" x14ac:dyDescent="0.4">
      <c r="A9" s="1" t="s">
        <v>18</v>
      </c>
      <c r="B9" s="1">
        <v>50</v>
      </c>
      <c r="C9" s="2">
        <v>-5.8E-5</v>
      </c>
      <c r="D9" s="1">
        <v>-4.5999999999999999E-3</v>
      </c>
      <c r="E9" s="1">
        <v>0</v>
      </c>
      <c r="F9" s="1">
        <v>36</v>
      </c>
      <c r="G9" s="1">
        <v>0</v>
      </c>
      <c r="H9" s="1">
        <v>0</v>
      </c>
      <c r="I9" s="1">
        <v>1</v>
      </c>
      <c r="J9" s="1">
        <v>6</v>
      </c>
      <c r="K9" s="3">
        <v>3.2407407407407406E-4</v>
      </c>
      <c r="M9" t="s">
        <v>461</v>
      </c>
      <c r="N9">
        <f>_xlfn.QUARTILE.INC(B2:B1000000,3)</f>
        <v>84</v>
      </c>
      <c r="O9">
        <f t="shared" ref="O9:S9" si="7">_xlfn.QUARTILE.INC(C2:C1000000,3)</f>
        <v>2.2735499999999999E-2</v>
      </c>
      <c r="P9">
        <f t="shared" si="7"/>
        <v>1.3888</v>
      </c>
      <c r="Q9">
        <f t="shared" si="7"/>
        <v>9</v>
      </c>
      <c r="R9">
        <f t="shared" si="7"/>
        <v>33</v>
      </c>
      <c r="S9">
        <f t="shared" si="7"/>
        <v>0</v>
      </c>
    </row>
    <row r="10" spans="1:19" x14ac:dyDescent="0.4">
      <c r="A10" s="1" t="s">
        <v>19</v>
      </c>
      <c r="B10" s="1">
        <v>50</v>
      </c>
      <c r="C10" s="2">
        <v>-3.8000000000000002E-5</v>
      </c>
      <c r="D10" s="1">
        <v>-1.9E-3</v>
      </c>
      <c r="E10" s="1">
        <v>0</v>
      </c>
      <c r="F10" s="1">
        <v>36</v>
      </c>
      <c r="G10" s="1">
        <v>0</v>
      </c>
      <c r="H10" s="1">
        <v>0</v>
      </c>
      <c r="I10" s="1">
        <v>1</v>
      </c>
      <c r="J10" s="1">
        <v>6</v>
      </c>
      <c r="K10" s="3">
        <v>3.2407407407407406E-4</v>
      </c>
      <c r="M10" s="4">
        <v>0.15</v>
      </c>
      <c r="N10">
        <f>_xlfn.PERCENTILE.INC(B2:B1000000,0.15)</f>
        <v>56</v>
      </c>
      <c r="O10">
        <f t="shared" ref="O10:S10" si="8">_xlfn.PERCENTILE.INC(C2:C1000000,0.15)</f>
        <v>-0.23153825</v>
      </c>
      <c r="P10">
        <f t="shared" si="8"/>
        <v>-2.7836500000000002</v>
      </c>
      <c r="Q10">
        <f t="shared" si="8"/>
        <v>-9</v>
      </c>
      <c r="R10">
        <f t="shared" si="8"/>
        <v>0</v>
      </c>
      <c r="S10">
        <f t="shared" si="8"/>
        <v>0</v>
      </c>
    </row>
    <row r="11" spans="1:19" x14ac:dyDescent="0.4">
      <c r="A11" s="1" t="s">
        <v>20</v>
      </c>
      <c r="B11" s="1">
        <v>50</v>
      </c>
      <c r="C11" s="1">
        <v>1.17E-4</v>
      </c>
      <c r="D11" s="1">
        <v>3.0000000000000001E-3</v>
      </c>
      <c r="E11" s="1">
        <v>0</v>
      </c>
      <c r="F11" s="1">
        <v>36</v>
      </c>
      <c r="G11" s="1">
        <v>0</v>
      </c>
      <c r="H11" s="1">
        <v>0</v>
      </c>
      <c r="I11" s="1">
        <v>1</v>
      </c>
      <c r="J11" s="1">
        <v>6</v>
      </c>
      <c r="K11" s="3">
        <v>3.2407407407407406E-4</v>
      </c>
      <c r="M11" s="4">
        <v>0.1</v>
      </c>
      <c r="N11">
        <f>_xlfn.PERCENTILE.INC(B2:B1000000,0.1)</f>
        <v>55</v>
      </c>
      <c r="O11">
        <f t="shared" ref="O11:S11" si="9">_xlfn.PERCENTILE.INC(C2:C1000000,0.1)</f>
        <v>-0.31024099999999999</v>
      </c>
      <c r="P11">
        <f t="shared" si="9"/>
        <v>-3.7662500000000003</v>
      </c>
      <c r="Q11">
        <f t="shared" si="9"/>
        <v>-10</v>
      </c>
      <c r="R11">
        <f t="shared" si="9"/>
        <v>0</v>
      </c>
      <c r="S11">
        <f t="shared" si="9"/>
        <v>0</v>
      </c>
    </row>
    <row r="12" spans="1:19" x14ac:dyDescent="0.4">
      <c r="A12" s="1" t="s">
        <v>21</v>
      </c>
      <c r="B12" s="1">
        <v>50</v>
      </c>
      <c r="C12" s="1">
        <v>1.5100000000000001E-4</v>
      </c>
      <c r="D12" s="1">
        <v>4.5999999999999999E-3</v>
      </c>
      <c r="E12" s="1">
        <v>0</v>
      </c>
      <c r="F12" s="1">
        <v>36</v>
      </c>
      <c r="G12" s="1">
        <v>0</v>
      </c>
      <c r="H12" s="1">
        <v>0</v>
      </c>
      <c r="I12" s="1">
        <v>1</v>
      </c>
      <c r="J12" s="1">
        <v>6</v>
      </c>
      <c r="K12" s="3">
        <v>3.2407407407407406E-4</v>
      </c>
      <c r="M12" s="4">
        <v>0.05</v>
      </c>
      <c r="N12">
        <f>_xlfn.PERCENTILE.INC(B2:B1000000,0.05)</f>
        <v>52</v>
      </c>
      <c r="O12">
        <f t="shared" ref="O12:S12" si="10">_xlfn.PERCENTILE.INC(C2:C1000000,0.05)</f>
        <v>-0.43601049999999997</v>
      </c>
      <c r="P12">
        <f t="shared" si="10"/>
        <v>-4.7133000000000003</v>
      </c>
      <c r="Q12">
        <f t="shared" si="10"/>
        <v>-11</v>
      </c>
      <c r="R12">
        <f t="shared" si="10"/>
        <v>0</v>
      </c>
      <c r="S12">
        <f t="shared" si="10"/>
        <v>0</v>
      </c>
    </row>
    <row r="13" spans="1:19" x14ac:dyDescent="0.4">
      <c r="A13" s="1" t="s">
        <v>22</v>
      </c>
      <c r="B13" s="1">
        <v>51</v>
      </c>
      <c r="C13" s="2">
        <v>4.3999999999999999E-5</v>
      </c>
      <c r="D13" s="1">
        <v>5.3E-3</v>
      </c>
      <c r="E13" s="1">
        <v>0</v>
      </c>
      <c r="F13" s="1">
        <v>36</v>
      </c>
      <c r="G13" s="1">
        <v>0</v>
      </c>
      <c r="H13" s="1">
        <v>0</v>
      </c>
      <c r="I13" s="1">
        <v>1</v>
      </c>
      <c r="J13" s="1">
        <v>6</v>
      </c>
      <c r="K13" s="3">
        <v>3.2407407407407406E-4</v>
      </c>
      <c r="M13" t="s">
        <v>462</v>
      </c>
      <c r="N13">
        <f>MIN(B2:B1000000)</f>
        <v>49</v>
      </c>
      <c r="O13">
        <f t="shared" ref="O13:S13" si="11">MIN(C2:C1000000)</f>
        <v>-0.72822799999999999</v>
      </c>
      <c r="P13">
        <f t="shared" si="11"/>
        <v>-6.4032999999999998</v>
      </c>
      <c r="Q13">
        <f t="shared" si="11"/>
        <v>-17</v>
      </c>
      <c r="R13">
        <f t="shared" si="11"/>
        <v>0</v>
      </c>
      <c r="S13">
        <f t="shared" si="11"/>
        <v>0</v>
      </c>
    </row>
    <row r="14" spans="1:19" x14ac:dyDescent="0.4">
      <c r="A14" s="1" t="s">
        <v>23</v>
      </c>
      <c r="B14" s="1">
        <v>51</v>
      </c>
      <c r="C14" s="2">
        <v>9.0000000000000002E-6</v>
      </c>
      <c r="D14" s="1">
        <v>5.3E-3</v>
      </c>
      <c r="E14" s="1">
        <v>0</v>
      </c>
      <c r="F14" s="1">
        <v>36</v>
      </c>
      <c r="G14" s="1">
        <v>0</v>
      </c>
      <c r="H14" s="1">
        <v>0</v>
      </c>
      <c r="I14" s="1">
        <v>0</v>
      </c>
      <c r="J14" s="1">
        <v>6</v>
      </c>
      <c r="K14" s="3">
        <v>3.2407407407407406E-4</v>
      </c>
    </row>
    <row r="15" spans="1:19" x14ac:dyDescent="0.4">
      <c r="A15" s="1" t="s">
        <v>24</v>
      </c>
      <c r="B15" s="1">
        <v>51</v>
      </c>
      <c r="C15" s="2">
        <v>-9.9999999999999995E-7</v>
      </c>
      <c r="D15" s="1">
        <v>5.3E-3</v>
      </c>
      <c r="E15" s="1">
        <v>0</v>
      </c>
      <c r="F15" s="1">
        <v>36</v>
      </c>
      <c r="G15" s="1">
        <v>0</v>
      </c>
      <c r="H15" s="1">
        <v>0</v>
      </c>
      <c r="I15" s="1">
        <v>0</v>
      </c>
      <c r="J15" s="1">
        <v>6</v>
      </c>
      <c r="K15" s="3">
        <v>3.2407407407407406E-4</v>
      </c>
    </row>
    <row r="16" spans="1:19" x14ac:dyDescent="0.4">
      <c r="A16" s="1" t="s">
        <v>25</v>
      </c>
      <c r="B16" s="1">
        <v>51</v>
      </c>
      <c r="C16" s="2">
        <v>-3.0000000000000001E-5</v>
      </c>
      <c r="D16" s="1">
        <v>5.3E-3</v>
      </c>
      <c r="E16" s="1">
        <v>0</v>
      </c>
      <c r="F16" s="1">
        <v>36</v>
      </c>
      <c r="G16" s="1">
        <v>0</v>
      </c>
      <c r="H16" s="1">
        <v>0</v>
      </c>
      <c r="I16" s="1">
        <v>0</v>
      </c>
      <c r="J16" s="1">
        <v>6</v>
      </c>
      <c r="K16" s="3">
        <v>3.2407407407407406E-4</v>
      </c>
    </row>
    <row r="17" spans="1:11" x14ac:dyDescent="0.4">
      <c r="A17" s="1" t="s">
        <v>26</v>
      </c>
      <c r="B17" s="1">
        <v>51</v>
      </c>
      <c r="C17" s="2">
        <v>-4.3000000000000002E-5</v>
      </c>
      <c r="D17" s="1">
        <v>6.4999999999999997E-3</v>
      </c>
      <c r="E17" s="1">
        <v>0</v>
      </c>
      <c r="F17" s="1">
        <v>36</v>
      </c>
      <c r="G17" s="1">
        <v>0</v>
      </c>
      <c r="H17" s="1">
        <v>0</v>
      </c>
      <c r="I17" s="1">
        <v>0</v>
      </c>
      <c r="J17" s="1">
        <v>6</v>
      </c>
      <c r="K17" s="3">
        <v>3.2407407407407406E-4</v>
      </c>
    </row>
    <row r="18" spans="1:11" x14ac:dyDescent="0.4">
      <c r="A18" s="1" t="s">
        <v>27</v>
      </c>
      <c r="B18" s="1">
        <v>51</v>
      </c>
      <c r="C18" s="2">
        <v>5.0000000000000004E-6</v>
      </c>
      <c r="D18" s="1">
        <v>7.6E-3</v>
      </c>
      <c r="E18" s="1">
        <v>0</v>
      </c>
      <c r="F18" s="1">
        <v>35</v>
      </c>
      <c r="G18" s="1">
        <v>0</v>
      </c>
      <c r="H18" s="1">
        <v>0</v>
      </c>
      <c r="I18" s="1">
        <v>0</v>
      </c>
      <c r="J18" s="1">
        <v>6</v>
      </c>
      <c r="K18" s="3">
        <v>3.2407407407407406E-4</v>
      </c>
    </row>
    <row r="19" spans="1:11" x14ac:dyDescent="0.4">
      <c r="A19" s="1" t="s">
        <v>28</v>
      </c>
      <c r="B19" s="1">
        <v>51</v>
      </c>
      <c r="C19" s="2">
        <v>3.0000000000000001E-6</v>
      </c>
      <c r="D19" s="1">
        <v>5.7000000000000002E-3</v>
      </c>
      <c r="E19" s="1">
        <v>0</v>
      </c>
      <c r="F19" s="1">
        <v>35</v>
      </c>
      <c r="G19" s="1">
        <v>0</v>
      </c>
      <c r="H19" s="1">
        <v>0</v>
      </c>
      <c r="I19" s="1">
        <v>0</v>
      </c>
      <c r="J19" s="1">
        <v>6</v>
      </c>
      <c r="K19" s="3">
        <v>3.2407407407407406E-4</v>
      </c>
    </row>
    <row r="20" spans="1:11" x14ac:dyDescent="0.4">
      <c r="A20" s="1" t="s">
        <v>29</v>
      </c>
      <c r="B20" s="1">
        <v>51</v>
      </c>
      <c r="C20" s="2">
        <v>1.5999999999999999E-5</v>
      </c>
      <c r="D20" s="1">
        <v>5.7000000000000002E-3</v>
      </c>
      <c r="E20" s="1">
        <v>0</v>
      </c>
      <c r="F20" s="1">
        <v>35</v>
      </c>
      <c r="G20" s="1">
        <v>0</v>
      </c>
      <c r="H20" s="1">
        <v>0</v>
      </c>
      <c r="I20" s="1">
        <v>0</v>
      </c>
      <c r="J20" s="1">
        <v>6</v>
      </c>
      <c r="K20" s="3">
        <v>3.2407407407407406E-4</v>
      </c>
    </row>
    <row r="21" spans="1:11" x14ac:dyDescent="0.4">
      <c r="A21" s="1" t="s">
        <v>30</v>
      </c>
      <c r="B21" s="1">
        <v>52</v>
      </c>
      <c r="C21" s="2">
        <v>3.1999999999999999E-5</v>
      </c>
      <c r="D21" s="1">
        <v>6.7999999999999996E-3</v>
      </c>
      <c r="E21" s="1">
        <v>0</v>
      </c>
      <c r="F21" s="1">
        <v>35</v>
      </c>
      <c r="G21" s="1">
        <v>0</v>
      </c>
      <c r="H21" s="1">
        <v>0</v>
      </c>
      <c r="I21" s="1">
        <v>0</v>
      </c>
      <c r="J21" s="1">
        <v>6</v>
      </c>
      <c r="K21" s="3">
        <v>3.2407407407407406E-4</v>
      </c>
    </row>
    <row r="22" spans="1:11" x14ac:dyDescent="0.4">
      <c r="A22" s="1" t="s">
        <v>31</v>
      </c>
      <c r="B22" s="1">
        <v>52</v>
      </c>
      <c r="C22" s="2">
        <v>3.6999999999999998E-5</v>
      </c>
      <c r="D22" s="1">
        <v>8.0000000000000002E-3</v>
      </c>
      <c r="E22" s="1">
        <v>0</v>
      </c>
      <c r="F22" s="1">
        <v>35</v>
      </c>
      <c r="G22" s="1">
        <v>0</v>
      </c>
      <c r="H22" s="1">
        <v>0</v>
      </c>
      <c r="I22" s="1">
        <v>0</v>
      </c>
      <c r="J22" s="1">
        <v>6</v>
      </c>
      <c r="K22" s="3">
        <v>3.2407407407407406E-4</v>
      </c>
    </row>
    <row r="23" spans="1:11" x14ac:dyDescent="0.4">
      <c r="A23" s="1" t="s">
        <v>32</v>
      </c>
      <c r="B23" s="1">
        <v>52</v>
      </c>
      <c r="C23" s="2">
        <v>1.9999999999999999E-6</v>
      </c>
      <c r="D23" s="1">
        <v>7.1999999999999998E-3</v>
      </c>
      <c r="E23" s="1">
        <v>0</v>
      </c>
      <c r="F23" s="1">
        <v>35</v>
      </c>
      <c r="G23" s="1">
        <v>0</v>
      </c>
      <c r="H23" s="1">
        <v>0</v>
      </c>
      <c r="I23" s="1">
        <v>0</v>
      </c>
      <c r="J23" s="1">
        <v>6</v>
      </c>
      <c r="K23" s="3">
        <v>3.2407407407407406E-4</v>
      </c>
    </row>
    <row r="24" spans="1:11" x14ac:dyDescent="0.4">
      <c r="A24" s="1" t="s">
        <v>33</v>
      </c>
      <c r="B24" s="1">
        <v>52</v>
      </c>
      <c r="C24" s="2">
        <v>-6.9999999999999999E-6</v>
      </c>
      <c r="D24" s="1">
        <v>6.4999999999999997E-3</v>
      </c>
      <c r="E24" s="1">
        <v>0</v>
      </c>
      <c r="F24" s="1">
        <v>35</v>
      </c>
      <c r="G24" s="1">
        <v>0</v>
      </c>
      <c r="H24" s="1">
        <v>0</v>
      </c>
      <c r="I24" s="1">
        <v>0</v>
      </c>
      <c r="J24" s="1">
        <v>6</v>
      </c>
      <c r="K24" s="3">
        <v>3.2407407407407406E-4</v>
      </c>
    </row>
    <row r="25" spans="1:11" x14ac:dyDescent="0.4">
      <c r="A25" s="1" t="s">
        <v>34</v>
      </c>
      <c r="B25" s="1">
        <v>52</v>
      </c>
      <c r="C25" s="2">
        <v>9.0000000000000002E-6</v>
      </c>
      <c r="D25" s="1">
        <v>1.9E-3</v>
      </c>
      <c r="E25" s="1">
        <v>0</v>
      </c>
      <c r="F25" s="1">
        <v>35</v>
      </c>
      <c r="G25" s="1">
        <v>0</v>
      </c>
      <c r="H25" s="1">
        <v>0</v>
      </c>
      <c r="I25" s="1">
        <v>0</v>
      </c>
      <c r="J25" s="1">
        <v>6</v>
      </c>
      <c r="K25" s="3">
        <v>3.2407407407407406E-4</v>
      </c>
    </row>
    <row r="26" spans="1:11" x14ac:dyDescent="0.4">
      <c r="A26" s="1" t="s">
        <v>35</v>
      </c>
      <c r="B26" s="1">
        <v>52</v>
      </c>
      <c r="C26" s="1">
        <v>0</v>
      </c>
      <c r="D26" s="1">
        <v>3.0000000000000001E-3</v>
      </c>
      <c r="E26" s="1">
        <v>0</v>
      </c>
      <c r="F26" s="1">
        <v>35</v>
      </c>
      <c r="G26" s="1">
        <v>0</v>
      </c>
      <c r="H26" s="1">
        <v>0</v>
      </c>
      <c r="I26" s="1">
        <v>0</v>
      </c>
      <c r="J26" s="1">
        <v>6</v>
      </c>
      <c r="K26" s="3">
        <v>3.2407407407407406E-4</v>
      </c>
    </row>
    <row r="27" spans="1:11" x14ac:dyDescent="0.4">
      <c r="A27" s="1" t="s">
        <v>36</v>
      </c>
      <c r="B27" s="1">
        <v>52</v>
      </c>
      <c r="C27" s="2">
        <v>2.3E-5</v>
      </c>
      <c r="D27" s="1">
        <v>4.1999999999999997E-3</v>
      </c>
      <c r="E27" s="1">
        <v>0</v>
      </c>
      <c r="F27" s="1">
        <v>35</v>
      </c>
      <c r="G27" s="1">
        <v>0</v>
      </c>
      <c r="H27" s="1">
        <v>0</v>
      </c>
      <c r="I27" s="1">
        <v>1</v>
      </c>
      <c r="J27" s="1">
        <v>6</v>
      </c>
      <c r="K27" s="3">
        <v>3.2407407407407406E-4</v>
      </c>
    </row>
    <row r="28" spans="1:11" x14ac:dyDescent="0.4">
      <c r="A28" s="1" t="s">
        <v>37</v>
      </c>
      <c r="B28" s="1">
        <v>53</v>
      </c>
      <c r="C28" s="2">
        <v>2.1999999999999999E-5</v>
      </c>
      <c r="D28" s="1">
        <v>4.5999999999999999E-3</v>
      </c>
      <c r="E28" s="1">
        <v>0</v>
      </c>
      <c r="F28" s="1">
        <v>35</v>
      </c>
      <c r="G28" s="1">
        <v>0</v>
      </c>
      <c r="H28" s="1">
        <v>0</v>
      </c>
      <c r="I28" s="1">
        <v>1</v>
      </c>
      <c r="J28" s="1">
        <v>6</v>
      </c>
      <c r="K28" s="3">
        <v>3.2407407407407406E-4</v>
      </c>
    </row>
    <row r="29" spans="1:11" x14ac:dyDescent="0.4">
      <c r="A29" s="1" t="s">
        <v>38</v>
      </c>
      <c r="B29" s="1">
        <v>53</v>
      </c>
      <c r="C29" s="2">
        <v>3.6999999999999998E-5</v>
      </c>
      <c r="D29" s="1">
        <v>4.8999999999999998E-3</v>
      </c>
      <c r="E29" s="1">
        <v>0</v>
      </c>
      <c r="F29" s="1">
        <v>35</v>
      </c>
      <c r="G29" s="1">
        <v>0</v>
      </c>
      <c r="H29" s="1">
        <v>0</v>
      </c>
      <c r="I29" s="1">
        <v>1</v>
      </c>
      <c r="J29" s="1">
        <v>6</v>
      </c>
      <c r="K29" s="3">
        <v>3.2407407407407406E-4</v>
      </c>
    </row>
    <row r="30" spans="1:11" x14ac:dyDescent="0.4">
      <c r="A30" s="1" t="s">
        <v>39</v>
      </c>
      <c r="B30" s="1">
        <v>53</v>
      </c>
      <c r="C30" s="2">
        <v>8.1000000000000004E-5</v>
      </c>
      <c r="D30" s="1">
        <v>7.6E-3</v>
      </c>
      <c r="E30" s="1">
        <v>0</v>
      </c>
      <c r="F30" s="1">
        <v>35</v>
      </c>
      <c r="G30" s="1">
        <v>0</v>
      </c>
      <c r="H30" s="1">
        <v>0</v>
      </c>
      <c r="I30" s="1">
        <v>1</v>
      </c>
      <c r="J30" s="1">
        <v>6</v>
      </c>
      <c r="K30" s="3">
        <v>3.2407407407407406E-4</v>
      </c>
    </row>
    <row r="31" spans="1:11" x14ac:dyDescent="0.4">
      <c r="A31" s="1" t="s">
        <v>40</v>
      </c>
      <c r="B31" s="1">
        <v>53</v>
      </c>
      <c r="C31" s="2">
        <v>6.7999999999999999E-5</v>
      </c>
      <c r="D31" s="1">
        <v>5.7000000000000002E-3</v>
      </c>
      <c r="E31" s="1">
        <v>0</v>
      </c>
      <c r="F31" s="1">
        <v>35</v>
      </c>
      <c r="G31" s="1">
        <v>0</v>
      </c>
      <c r="H31" s="1">
        <v>0</v>
      </c>
      <c r="I31" s="1">
        <v>1</v>
      </c>
      <c r="J31" s="1">
        <v>6</v>
      </c>
      <c r="K31" s="3">
        <v>3.2407407407407406E-4</v>
      </c>
    </row>
    <row r="32" spans="1:11" x14ac:dyDescent="0.4">
      <c r="A32" s="1" t="s">
        <v>41</v>
      </c>
      <c r="B32" s="1">
        <v>53</v>
      </c>
      <c r="C32" s="2">
        <v>-5.8999999999999998E-5</v>
      </c>
      <c r="D32" s="1">
        <v>1.5E-3</v>
      </c>
      <c r="E32" s="1">
        <v>0</v>
      </c>
      <c r="F32" s="1">
        <v>35</v>
      </c>
      <c r="G32" s="1">
        <v>0</v>
      </c>
      <c r="H32" s="1">
        <v>0</v>
      </c>
      <c r="I32" s="1">
        <v>1</v>
      </c>
      <c r="J32" s="1">
        <v>6</v>
      </c>
      <c r="K32" s="3">
        <v>3.2407407407407406E-4</v>
      </c>
    </row>
    <row r="33" spans="1:11" x14ac:dyDescent="0.4">
      <c r="A33" s="1" t="s">
        <v>42</v>
      </c>
      <c r="B33" s="1">
        <v>53</v>
      </c>
      <c r="C33" s="2">
        <v>-4.6E-5</v>
      </c>
      <c r="D33" s="1">
        <v>-1.9E-3</v>
      </c>
      <c r="E33" s="1">
        <v>1</v>
      </c>
      <c r="F33" s="1">
        <v>35</v>
      </c>
      <c r="G33" s="1">
        <v>0</v>
      </c>
      <c r="H33" s="1">
        <v>0</v>
      </c>
      <c r="I33" s="1">
        <v>1</v>
      </c>
      <c r="J33" s="1">
        <v>6</v>
      </c>
      <c r="K33" s="3">
        <v>3.2407407407407406E-4</v>
      </c>
    </row>
    <row r="34" spans="1:11" x14ac:dyDescent="0.4">
      <c r="A34" s="1" t="s">
        <v>43</v>
      </c>
      <c r="B34" s="1">
        <v>53</v>
      </c>
      <c r="C34" s="1">
        <v>3.0890999999999998E-2</v>
      </c>
      <c r="D34" s="1">
        <v>2.8799999999999999E-2</v>
      </c>
      <c r="E34" s="1">
        <v>1</v>
      </c>
      <c r="F34" s="1">
        <v>35</v>
      </c>
      <c r="G34" s="1">
        <v>0</v>
      </c>
      <c r="H34" s="1">
        <v>0</v>
      </c>
      <c r="I34" s="1">
        <v>1</v>
      </c>
      <c r="J34" s="1">
        <v>6</v>
      </c>
      <c r="K34" s="3">
        <v>3.2407407407407406E-4</v>
      </c>
    </row>
    <row r="35" spans="1:11" x14ac:dyDescent="0.4">
      <c r="A35" s="1" t="s">
        <v>44</v>
      </c>
      <c r="B35" s="1">
        <v>54</v>
      </c>
      <c r="C35" s="1">
        <v>8.0555000000000002E-2</v>
      </c>
      <c r="D35" s="1">
        <v>0.16159999999999999</v>
      </c>
      <c r="E35" s="1">
        <v>1</v>
      </c>
      <c r="F35" s="1">
        <v>35</v>
      </c>
      <c r="G35" s="1">
        <v>0</v>
      </c>
      <c r="H35" s="1">
        <v>0</v>
      </c>
      <c r="I35" s="1">
        <v>1</v>
      </c>
      <c r="J35" s="1">
        <v>6</v>
      </c>
      <c r="K35" s="3">
        <v>3.2407407407407406E-4</v>
      </c>
    </row>
    <row r="36" spans="1:11" x14ac:dyDescent="0.4">
      <c r="A36" s="1" t="s">
        <v>45</v>
      </c>
      <c r="B36" s="1">
        <v>54</v>
      </c>
      <c r="C36" s="1">
        <v>0.115823</v>
      </c>
      <c r="D36" s="1">
        <v>0.32290000000000002</v>
      </c>
      <c r="E36" s="1">
        <v>2</v>
      </c>
      <c r="F36" s="1">
        <v>35</v>
      </c>
      <c r="G36" s="1">
        <v>0</v>
      </c>
      <c r="H36" s="1">
        <v>0</v>
      </c>
      <c r="I36" s="1">
        <v>1</v>
      </c>
      <c r="J36" s="1">
        <v>6</v>
      </c>
      <c r="K36" s="3">
        <v>3.2407407407407406E-4</v>
      </c>
    </row>
    <row r="37" spans="1:11" x14ac:dyDescent="0.4">
      <c r="A37" s="1" t="s">
        <v>46</v>
      </c>
      <c r="B37" s="1">
        <v>54</v>
      </c>
      <c r="C37" s="1">
        <v>0.15241099999999999</v>
      </c>
      <c r="D37" s="1">
        <v>0.47739999999999999</v>
      </c>
      <c r="E37" s="1">
        <v>2</v>
      </c>
      <c r="F37" s="1">
        <v>35</v>
      </c>
      <c r="G37" s="1">
        <v>0</v>
      </c>
      <c r="H37" s="1">
        <v>0</v>
      </c>
      <c r="I37" s="1">
        <v>1</v>
      </c>
      <c r="J37" s="1">
        <v>6</v>
      </c>
      <c r="K37" s="3">
        <v>3.3564814814814812E-4</v>
      </c>
    </row>
    <row r="38" spans="1:11" x14ac:dyDescent="0.4">
      <c r="A38" s="1" t="s">
        <v>47</v>
      </c>
      <c r="B38" s="1">
        <v>54</v>
      </c>
      <c r="C38" s="1">
        <v>0.17092599999999999</v>
      </c>
      <c r="D38" s="1">
        <v>0.55359999999999998</v>
      </c>
      <c r="E38" s="1">
        <v>3</v>
      </c>
      <c r="F38" s="1">
        <v>35</v>
      </c>
      <c r="G38" s="1">
        <v>0</v>
      </c>
      <c r="H38" s="1">
        <v>0</v>
      </c>
      <c r="I38" s="1">
        <v>1</v>
      </c>
      <c r="J38" s="1">
        <v>6</v>
      </c>
      <c r="K38" s="3">
        <v>3.3564814814814812E-4</v>
      </c>
    </row>
    <row r="39" spans="1:11" x14ac:dyDescent="0.4">
      <c r="A39" s="1" t="s">
        <v>48</v>
      </c>
      <c r="B39" s="1">
        <v>54</v>
      </c>
      <c r="C39" s="1">
        <v>0.17638799999999999</v>
      </c>
      <c r="D39" s="1">
        <v>0.5756</v>
      </c>
      <c r="E39" s="1">
        <v>4</v>
      </c>
      <c r="F39" s="1">
        <v>35</v>
      </c>
      <c r="G39" s="1">
        <v>0</v>
      </c>
      <c r="H39" s="1">
        <v>0</v>
      </c>
      <c r="I39" s="1">
        <v>1</v>
      </c>
      <c r="J39" s="1">
        <v>6</v>
      </c>
      <c r="K39" s="3">
        <v>3.3564814814814812E-4</v>
      </c>
    </row>
    <row r="40" spans="1:11" x14ac:dyDescent="0.4">
      <c r="A40" s="1" t="s">
        <v>49</v>
      </c>
      <c r="B40" s="1">
        <v>54</v>
      </c>
      <c r="C40" s="1">
        <v>0.17633399999999999</v>
      </c>
      <c r="D40" s="1">
        <v>0.60029999999999994</v>
      </c>
      <c r="E40" s="1">
        <v>5</v>
      </c>
      <c r="F40" s="1">
        <v>35</v>
      </c>
      <c r="G40" s="1">
        <v>0</v>
      </c>
      <c r="H40" s="1">
        <v>0</v>
      </c>
      <c r="I40" s="1">
        <v>0</v>
      </c>
      <c r="J40" s="1">
        <v>6</v>
      </c>
      <c r="K40" s="3">
        <v>3.3564814814814812E-4</v>
      </c>
    </row>
    <row r="41" spans="1:11" x14ac:dyDescent="0.4">
      <c r="A41" s="1" t="s">
        <v>50</v>
      </c>
      <c r="B41" s="1">
        <v>54</v>
      </c>
      <c r="C41" s="1">
        <v>0.181315</v>
      </c>
      <c r="D41" s="1">
        <v>0.63260000000000005</v>
      </c>
      <c r="E41" s="1">
        <v>5</v>
      </c>
      <c r="F41" s="1">
        <v>35</v>
      </c>
      <c r="G41" s="1">
        <v>0</v>
      </c>
      <c r="H41" s="1">
        <v>0</v>
      </c>
      <c r="I41" s="1">
        <v>0</v>
      </c>
      <c r="J41" s="1">
        <v>6</v>
      </c>
      <c r="K41" s="3">
        <v>3.3564814814814812E-4</v>
      </c>
    </row>
    <row r="42" spans="1:11" x14ac:dyDescent="0.4">
      <c r="A42" s="1" t="s">
        <v>51</v>
      </c>
      <c r="B42" s="1">
        <v>54</v>
      </c>
      <c r="C42" s="1">
        <v>0.18509600000000001</v>
      </c>
      <c r="D42" s="1">
        <v>0.65569999999999995</v>
      </c>
      <c r="E42" s="1">
        <v>6</v>
      </c>
      <c r="F42" s="1">
        <v>35</v>
      </c>
      <c r="G42" s="1">
        <v>0</v>
      </c>
      <c r="H42" s="1">
        <v>0</v>
      </c>
      <c r="I42" s="1">
        <v>0</v>
      </c>
      <c r="J42" s="1">
        <v>6</v>
      </c>
      <c r="K42" s="3">
        <v>3.3564814814814812E-4</v>
      </c>
    </row>
    <row r="43" spans="1:11" x14ac:dyDescent="0.4">
      <c r="A43" s="1" t="s">
        <v>52</v>
      </c>
      <c r="B43" s="1">
        <v>54</v>
      </c>
      <c r="C43" s="1">
        <v>0.200658</v>
      </c>
      <c r="D43" s="1">
        <v>0.7157</v>
      </c>
      <c r="E43" s="1">
        <v>6</v>
      </c>
      <c r="F43" s="1">
        <v>35</v>
      </c>
      <c r="G43" s="1">
        <v>0</v>
      </c>
      <c r="H43" s="1">
        <v>0</v>
      </c>
      <c r="I43" s="1">
        <v>0</v>
      </c>
      <c r="J43" s="1">
        <v>6</v>
      </c>
      <c r="K43" s="3">
        <v>3.3564814814814812E-4</v>
      </c>
    </row>
    <row r="44" spans="1:11" x14ac:dyDescent="0.4">
      <c r="A44" s="1" t="s">
        <v>53</v>
      </c>
      <c r="B44" s="1">
        <v>54</v>
      </c>
      <c r="C44" s="1">
        <v>0.21851599999999999</v>
      </c>
      <c r="D44" s="1">
        <v>0.81200000000000006</v>
      </c>
      <c r="E44" s="1">
        <v>7</v>
      </c>
      <c r="F44" s="1">
        <v>35</v>
      </c>
      <c r="G44" s="1">
        <v>0</v>
      </c>
      <c r="H44" s="1">
        <v>0</v>
      </c>
      <c r="I44" s="1">
        <v>0</v>
      </c>
      <c r="J44" s="1">
        <v>6</v>
      </c>
      <c r="K44" s="3">
        <v>3.3564814814814812E-4</v>
      </c>
    </row>
    <row r="45" spans="1:11" x14ac:dyDescent="0.4">
      <c r="A45" s="1" t="s">
        <v>54</v>
      </c>
      <c r="B45" s="1">
        <v>55</v>
      </c>
      <c r="C45" s="1">
        <v>0.22259599999999999</v>
      </c>
      <c r="D45" s="1">
        <v>0.93159999999999998</v>
      </c>
      <c r="E45" s="1">
        <v>8</v>
      </c>
      <c r="F45" s="1">
        <v>35</v>
      </c>
      <c r="G45" s="1">
        <v>0</v>
      </c>
      <c r="H45" s="1">
        <v>0</v>
      </c>
      <c r="I45" s="1">
        <v>0</v>
      </c>
      <c r="J45" s="1">
        <v>6</v>
      </c>
      <c r="K45" s="3">
        <v>3.3564814814814812E-4</v>
      </c>
    </row>
    <row r="46" spans="1:11" x14ac:dyDescent="0.4">
      <c r="A46" s="1" t="s">
        <v>55</v>
      </c>
      <c r="B46" s="1">
        <v>55</v>
      </c>
      <c r="C46" s="1">
        <v>0.21013499999999999</v>
      </c>
      <c r="D46" s="1">
        <v>1.0405</v>
      </c>
      <c r="E46" s="1">
        <v>8</v>
      </c>
      <c r="F46" s="1">
        <v>35</v>
      </c>
      <c r="G46" s="1">
        <v>0</v>
      </c>
      <c r="H46" s="1">
        <v>0</v>
      </c>
      <c r="I46" s="1">
        <v>0</v>
      </c>
      <c r="J46" s="1">
        <v>6</v>
      </c>
      <c r="K46" s="3">
        <v>3.3564814814814812E-4</v>
      </c>
    </row>
    <row r="47" spans="1:11" x14ac:dyDescent="0.4">
      <c r="A47" s="1" t="s">
        <v>56</v>
      </c>
      <c r="B47" s="1">
        <v>55</v>
      </c>
      <c r="C47" s="1">
        <v>0.19403400000000001</v>
      </c>
      <c r="D47" s="1">
        <v>1.119</v>
      </c>
      <c r="E47" s="1">
        <v>9</v>
      </c>
      <c r="F47" s="1">
        <v>35</v>
      </c>
      <c r="G47" s="1">
        <v>0</v>
      </c>
      <c r="H47" s="1">
        <v>0</v>
      </c>
      <c r="I47" s="1">
        <v>0</v>
      </c>
      <c r="J47" s="1">
        <v>6</v>
      </c>
      <c r="K47" s="3">
        <v>3.3564814814814812E-4</v>
      </c>
    </row>
    <row r="48" spans="1:11" x14ac:dyDescent="0.4">
      <c r="A48" s="1" t="s">
        <v>57</v>
      </c>
      <c r="B48" s="1">
        <v>55</v>
      </c>
      <c r="C48" s="1">
        <v>0.19156999999999999</v>
      </c>
      <c r="D48" s="1">
        <v>1.1496999999999999</v>
      </c>
      <c r="E48" s="1">
        <v>9</v>
      </c>
      <c r="F48" s="1">
        <v>35</v>
      </c>
      <c r="G48" s="1">
        <v>0</v>
      </c>
      <c r="H48" s="1">
        <v>0</v>
      </c>
      <c r="I48" s="1">
        <v>0</v>
      </c>
      <c r="J48" s="1">
        <v>6</v>
      </c>
      <c r="K48" s="3">
        <v>3.3564814814814812E-4</v>
      </c>
    </row>
    <row r="49" spans="1:11" x14ac:dyDescent="0.4">
      <c r="A49" s="1" t="s">
        <v>58</v>
      </c>
      <c r="B49" s="1">
        <v>55</v>
      </c>
      <c r="C49" s="1">
        <v>0.17810200000000001</v>
      </c>
      <c r="D49" s="1">
        <v>1.1982999999999999</v>
      </c>
      <c r="E49" s="1">
        <v>10</v>
      </c>
      <c r="F49" s="1">
        <v>35</v>
      </c>
      <c r="G49" s="1">
        <v>0</v>
      </c>
      <c r="H49" s="1">
        <v>0</v>
      </c>
      <c r="I49" s="1">
        <v>0</v>
      </c>
      <c r="J49" s="1">
        <v>6</v>
      </c>
      <c r="K49" s="3">
        <v>3.3564814814814812E-4</v>
      </c>
    </row>
    <row r="50" spans="1:11" x14ac:dyDescent="0.4">
      <c r="A50" s="1" t="s">
        <v>59</v>
      </c>
      <c r="B50" s="1">
        <v>55</v>
      </c>
      <c r="C50" s="1">
        <v>0.15686</v>
      </c>
      <c r="D50" s="1">
        <v>1.2286999999999999</v>
      </c>
      <c r="E50" s="1">
        <v>10</v>
      </c>
      <c r="F50" s="1">
        <v>35</v>
      </c>
      <c r="G50" s="1">
        <v>0</v>
      </c>
      <c r="H50" s="1">
        <v>0</v>
      </c>
      <c r="I50" s="1">
        <v>0</v>
      </c>
      <c r="J50" s="1">
        <v>6</v>
      </c>
      <c r="K50" s="3">
        <v>3.3564814814814812E-4</v>
      </c>
    </row>
    <row r="51" spans="1:11" x14ac:dyDescent="0.4">
      <c r="A51" s="1" t="s">
        <v>60</v>
      </c>
      <c r="B51" s="1">
        <v>55</v>
      </c>
      <c r="C51" s="1">
        <v>0.13683100000000001</v>
      </c>
      <c r="D51" s="1">
        <v>1.2431000000000001</v>
      </c>
      <c r="E51" s="1">
        <v>10</v>
      </c>
      <c r="F51" s="1">
        <v>35</v>
      </c>
      <c r="G51" s="1">
        <v>0</v>
      </c>
      <c r="H51" s="1">
        <v>0</v>
      </c>
      <c r="I51" s="1">
        <v>0</v>
      </c>
      <c r="J51" s="1">
        <v>6</v>
      </c>
      <c r="K51" s="3">
        <v>3.3564814814814812E-4</v>
      </c>
    </row>
    <row r="52" spans="1:11" x14ac:dyDescent="0.4">
      <c r="A52" s="1" t="s">
        <v>61</v>
      </c>
      <c r="B52" s="1">
        <v>55</v>
      </c>
      <c r="C52" s="1">
        <v>0.11146300000000001</v>
      </c>
      <c r="D52" s="1">
        <v>1.2327999999999999</v>
      </c>
      <c r="E52" s="1">
        <v>10</v>
      </c>
      <c r="F52" s="1">
        <v>35</v>
      </c>
      <c r="G52" s="1">
        <v>0</v>
      </c>
      <c r="H52" s="1">
        <v>0</v>
      </c>
      <c r="I52" s="1">
        <v>0</v>
      </c>
      <c r="J52" s="1">
        <v>6</v>
      </c>
      <c r="K52" s="3">
        <v>3.3564814814814812E-4</v>
      </c>
    </row>
    <row r="53" spans="1:11" x14ac:dyDescent="0.4">
      <c r="A53" s="1" t="s">
        <v>62</v>
      </c>
      <c r="B53" s="1">
        <v>55</v>
      </c>
      <c r="C53" s="1">
        <v>7.6799000000000006E-2</v>
      </c>
      <c r="D53" s="1">
        <v>1.1998</v>
      </c>
      <c r="E53" s="1">
        <v>10</v>
      </c>
      <c r="F53" s="1">
        <v>35</v>
      </c>
      <c r="G53" s="1">
        <v>0</v>
      </c>
      <c r="H53" s="1">
        <v>0</v>
      </c>
      <c r="I53" s="1">
        <v>1</v>
      </c>
      <c r="J53" s="1">
        <v>6</v>
      </c>
      <c r="K53" s="3">
        <v>3.3564814814814812E-4</v>
      </c>
    </row>
    <row r="54" spans="1:11" x14ac:dyDescent="0.4">
      <c r="A54" s="1" t="s">
        <v>63</v>
      </c>
      <c r="B54" s="1">
        <v>55</v>
      </c>
      <c r="C54" s="1">
        <v>5.7814999999999998E-2</v>
      </c>
      <c r="D54" s="1">
        <v>1.1767000000000001</v>
      </c>
      <c r="E54" s="1">
        <v>10</v>
      </c>
      <c r="F54" s="1">
        <v>35</v>
      </c>
      <c r="G54" s="1">
        <v>0</v>
      </c>
      <c r="H54" s="1">
        <v>0</v>
      </c>
      <c r="I54" s="1">
        <v>1</v>
      </c>
      <c r="J54" s="1">
        <v>6</v>
      </c>
      <c r="K54" s="3">
        <v>3.3564814814814812E-4</v>
      </c>
    </row>
    <row r="55" spans="1:11" x14ac:dyDescent="0.4">
      <c r="A55" s="1" t="s">
        <v>64</v>
      </c>
      <c r="B55" s="1">
        <v>55</v>
      </c>
      <c r="C55" s="1">
        <v>2.5734E-2</v>
      </c>
      <c r="D55" s="1">
        <v>1.1331</v>
      </c>
      <c r="E55" s="1">
        <v>10</v>
      </c>
      <c r="F55" s="1">
        <v>35</v>
      </c>
      <c r="G55" s="1">
        <v>0</v>
      </c>
      <c r="H55" s="1">
        <v>0</v>
      </c>
      <c r="I55" s="1">
        <v>1</v>
      </c>
      <c r="J55" s="1">
        <v>6</v>
      </c>
      <c r="K55" s="3">
        <v>3.3564814814814812E-4</v>
      </c>
    </row>
    <row r="56" spans="1:11" x14ac:dyDescent="0.4">
      <c r="A56" s="1" t="s">
        <v>65</v>
      </c>
      <c r="B56" s="1">
        <v>55</v>
      </c>
      <c r="C56" s="1">
        <v>4.6839999999999998E-3</v>
      </c>
      <c r="D56" s="1">
        <v>1.1160000000000001</v>
      </c>
      <c r="E56" s="1">
        <v>10</v>
      </c>
      <c r="F56" s="1">
        <v>35</v>
      </c>
      <c r="G56" s="1">
        <v>0</v>
      </c>
      <c r="H56" s="1">
        <v>0</v>
      </c>
      <c r="I56" s="1">
        <v>1</v>
      </c>
      <c r="J56" s="1">
        <v>6</v>
      </c>
      <c r="K56" s="3">
        <v>3.3564814814814812E-4</v>
      </c>
    </row>
    <row r="57" spans="1:11" x14ac:dyDescent="0.4">
      <c r="A57" s="1" t="s">
        <v>66</v>
      </c>
      <c r="B57" s="1">
        <v>55</v>
      </c>
      <c r="C57" s="1">
        <v>-3.5460000000000001E-3</v>
      </c>
      <c r="D57" s="1">
        <v>1.119</v>
      </c>
      <c r="E57" s="1">
        <v>10</v>
      </c>
      <c r="F57" s="1">
        <v>35</v>
      </c>
      <c r="G57" s="1">
        <v>0</v>
      </c>
      <c r="H57" s="1">
        <v>0</v>
      </c>
      <c r="I57" s="1">
        <v>1</v>
      </c>
      <c r="J57" s="1">
        <v>6</v>
      </c>
      <c r="K57" s="3">
        <v>3.3564814814814812E-4</v>
      </c>
    </row>
    <row r="58" spans="1:11" x14ac:dyDescent="0.4">
      <c r="A58" s="1" t="s">
        <v>67</v>
      </c>
      <c r="B58" s="1">
        <v>55</v>
      </c>
      <c r="C58" s="1">
        <v>-5.5529999999999998E-3</v>
      </c>
      <c r="D58" s="1">
        <v>1.1235999999999999</v>
      </c>
      <c r="E58" s="1">
        <v>10</v>
      </c>
      <c r="F58" s="1">
        <v>35</v>
      </c>
      <c r="G58" s="1">
        <v>0</v>
      </c>
      <c r="H58" s="1">
        <v>0</v>
      </c>
      <c r="I58" s="1">
        <v>1</v>
      </c>
      <c r="J58" s="1">
        <v>6</v>
      </c>
      <c r="K58" s="3">
        <v>3.3564814814814812E-4</v>
      </c>
    </row>
    <row r="59" spans="1:11" x14ac:dyDescent="0.4">
      <c r="A59" s="1" t="s">
        <v>68</v>
      </c>
      <c r="B59" s="1">
        <v>55</v>
      </c>
      <c r="C59" s="1">
        <v>-2.9979999999999998E-3</v>
      </c>
      <c r="D59" s="1">
        <v>1.1304000000000001</v>
      </c>
      <c r="E59" s="1">
        <v>10</v>
      </c>
      <c r="F59" s="1">
        <v>35</v>
      </c>
      <c r="G59" s="1">
        <v>0</v>
      </c>
      <c r="H59" s="1">
        <v>0</v>
      </c>
      <c r="I59" s="1">
        <v>1</v>
      </c>
      <c r="J59" s="1">
        <v>6</v>
      </c>
      <c r="K59" s="3">
        <v>3.3564814814814812E-4</v>
      </c>
    </row>
    <row r="60" spans="1:11" x14ac:dyDescent="0.4">
      <c r="A60" s="1" t="s">
        <v>69</v>
      </c>
      <c r="B60" s="1">
        <v>55</v>
      </c>
      <c r="C60" s="1">
        <v>-1.3929999999999999E-3</v>
      </c>
      <c r="D60" s="1">
        <v>1.1304000000000001</v>
      </c>
      <c r="E60" s="1">
        <v>10</v>
      </c>
      <c r="F60" s="1">
        <v>35</v>
      </c>
      <c r="G60" s="1">
        <v>0</v>
      </c>
      <c r="H60" s="1">
        <v>0</v>
      </c>
      <c r="I60" s="1">
        <v>1</v>
      </c>
      <c r="J60" s="1">
        <v>6</v>
      </c>
      <c r="K60" s="3">
        <v>3.3564814814814812E-4</v>
      </c>
    </row>
    <row r="61" spans="1:11" x14ac:dyDescent="0.4">
      <c r="A61" s="1" t="s">
        <v>70</v>
      </c>
      <c r="B61" s="1">
        <v>55</v>
      </c>
      <c r="C61" s="1">
        <v>-3.9919999999999999E-3</v>
      </c>
      <c r="D61" s="1">
        <v>1.1276999999999999</v>
      </c>
      <c r="E61" s="1">
        <v>10</v>
      </c>
      <c r="F61" s="1">
        <v>35</v>
      </c>
      <c r="G61" s="1">
        <v>0</v>
      </c>
      <c r="H61" s="1">
        <v>0</v>
      </c>
      <c r="I61" s="1">
        <v>1</v>
      </c>
      <c r="J61" s="1">
        <v>6</v>
      </c>
      <c r="K61" s="3">
        <v>3.3564814814814812E-4</v>
      </c>
    </row>
    <row r="62" spans="1:11" x14ac:dyDescent="0.4">
      <c r="A62" s="1" t="s">
        <v>71</v>
      </c>
      <c r="B62" s="1">
        <v>55</v>
      </c>
      <c r="C62" s="1">
        <v>-9.0980000000000002E-3</v>
      </c>
      <c r="D62" s="1">
        <v>1.1186</v>
      </c>
      <c r="E62" s="1">
        <v>10</v>
      </c>
      <c r="F62" s="1">
        <v>35</v>
      </c>
      <c r="G62" s="1">
        <v>0</v>
      </c>
      <c r="H62" s="1">
        <v>0</v>
      </c>
      <c r="I62" s="1">
        <v>1</v>
      </c>
      <c r="J62" s="1">
        <v>6</v>
      </c>
      <c r="K62" s="3">
        <v>3.3564814814814812E-4</v>
      </c>
    </row>
    <row r="63" spans="1:11" x14ac:dyDescent="0.4">
      <c r="A63" s="1" t="s">
        <v>72</v>
      </c>
      <c r="B63" s="1">
        <v>55</v>
      </c>
      <c r="C63" s="1">
        <v>-1.9664000000000001E-2</v>
      </c>
      <c r="D63" s="1">
        <v>1.1004</v>
      </c>
      <c r="E63" s="1">
        <v>10</v>
      </c>
      <c r="F63" s="1">
        <v>35</v>
      </c>
      <c r="G63" s="1">
        <v>0</v>
      </c>
      <c r="H63" s="1">
        <v>0</v>
      </c>
      <c r="I63" s="1">
        <v>1</v>
      </c>
      <c r="J63" s="1">
        <v>6</v>
      </c>
      <c r="K63" s="3">
        <v>3.3564814814814812E-4</v>
      </c>
    </row>
    <row r="64" spans="1:11" x14ac:dyDescent="0.4">
      <c r="A64" s="1" t="s">
        <v>73</v>
      </c>
      <c r="B64" s="1">
        <v>56</v>
      </c>
      <c r="C64" s="1">
        <v>-3.2849999999999997E-2</v>
      </c>
      <c r="D64" s="1">
        <v>1.0697000000000001</v>
      </c>
      <c r="E64" s="1">
        <v>9</v>
      </c>
      <c r="F64" s="1">
        <v>35</v>
      </c>
      <c r="G64" s="1">
        <v>0</v>
      </c>
      <c r="H64" s="1">
        <v>0</v>
      </c>
      <c r="I64" s="1">
        <v>1</v>
      </c>
      <c r="J64" s="1">
        <v>6</v>
      </c>
      <c r="K64" s="3">
        <v>3.3564814814814812E-4</v>
      </c>
    </row>
    <row r="65" spans="1:11" x14ac:dyDescent="0.4">
      <c r="A65" s="1" t="s">
        <v>74</v>
      </c>
      <c r="B65" s="1">
        <v>56</v>
      </c>
      <c r="C65" s="1">
        <v>-4.7094999999999998E-2</v>
      </c>
      <c r="D65" s="1">
        <v>1.0321</v>
      </c>
      <c r="E65" s="1">
        <v>9</v>
      </c>
      <c r="F65" s="1">
        <v>35</v>
      </c>
      <c r="G65" s="1">
        <v>0</v>
      </c>
      <c r="H65" s="1">
        <v>0</v>
      </c>
      <c r="I65" s="1">
        <v>1</v>
      </c>
      <c r="J65" s="1">
        <v>6</v>
      </c>
      <c r="K65" s="3">
        <v>3.3564814814814812E-4</v>
      </c>
    </row>
    <row r="66" spans="1:11" x14ac:dyDescent="0.4">
      <c r="A66" s="1" t="s">
        <v>75</v>
      </c>
      <c r="B66" s="1">
        <v>56</v>
      </c>
      <c r="C66" s="1">
        <v>-5.5166E-2</v>
      </c>
      <c r="D66" s="1">
        <v>0.99950000000000006</v>
      </c>
      <c r="E66" s="1">
        <v>9</v>
      </c>
      <c r="F66" s="1">
        <v>35</v>
      </c>
      <c r="G66" s="1">
        <v>0</v>
      </c>
      <c r="H66" s="1">
        <v>0</v>
      </c>
      <c r="I66" s="1">
        <v>0</v>
      </c>
      <c r="J66" s="1">
        <v>6</v>
      </c>
      <c r="K66" s="3">
        <v>3.3564814814814812E-4</v>
      </c>
    </row>
    <row r="67" spans="1:11" x14ac:dyDescent="0.4">
      <c r="A67" s="1" t="s">
        <v>76</v>
      </c>
      <c r="B67" s="1">
        <v>56</v>
      </c>
      <c r="C67" s="1">
        <v>-6.8876000000000007E-2</v>
      </c>
      <c r="D67" s="1">
        <v>0.97370000000000001</v>
      </c>
      <c r="E67" s="1">
        <v>9</v>
      </c>
      <c r="F67" s="1">
        <v>35</v>
      </c>
      <c r="G67" s="1">
        <v>0</v>
      </c>
      <c r="H67" s="1">
        <v>0</v>
      </c>
      <c r="I67" s="1">
        <v>0</v>
      </c>
      <c r="J67" s="1">
        <v>6</v>
      </c>
      <c r="K67" s="3">
        <v>3.3564814814814812E-4</v>
      </c>
    </row>
    <row r="68" spans="1:11" x14ac:dyDescent="0.4">
      <c r="A68" s="1" t="s">
        <v>77</v>
      </c>
      <c r="B68" s="1">
        <v>56</v>
      </c>
      <c r="C68" s="1">
        <v>-7.5905E-2</v>
      </c>
      <c r="D68" s="1">
        <v>0.95389999999999997</v>
      </c>
      <c r="E68" s="1">
        <v>8</v>
      </c>
      <c r="F68" s="1">
        <v>35</v>
      </c>
      <c r="G68" s="1">
        <v>0</v>
      </c>
      <c r="H68" s="1">
        <v>0</v>
      </c>
      <c r="I68" s="1">
        <v>0</v>
      </c>
      <c r="J68" s="1">
        <v>6</v>
      </c>
      <c r="K68" s="3">
        <v>3.3564814814814812E-4</v>
      </c>
    </row>
    <row r="69" spans="1:11" x14ac:dyDescent="0.4">
      <c r="A69" s="1" t="s">
        <v>78</v>
      </c>
      <c r="B69" s="1">
        <v>56</v>
      </c>
      <c r="C69" s="1">
        <v>-7.8417000000000001E-2</v>
      </c>
      <c r="D69" s="1">
        <v>0.89319999999999999</v>
      </c>
      <c r="E69" s="1">
        <v>8</v>
      </c>
      <c r="F69" s="1">
        <v>35</v>
      </c>
      <c r="G69" s="1">
        <v>0</v>
      </c>
      <c r="H69" s="1">
        <v>0</v>
      </c>
      <c r="I69" s="1">
        <v>0</v>
      </c>
      <c r="J69" s="1">
        <v>6</v>
      </c>
      <c r="K69" s="3">
        <v>3.4722222222222224E-4</v>
      </c>
    </row>
    <row r="70" spans="1:11" x14ac:dyDescent="0.4">
      <c r="A70" s="1" t="s">
        <v>79</v>
      </c>
      <c r="B70" s="1">
        <v>56</v>
      </c>
      <c r="C70" s="1">
        <v>-7.3113999999999998E-2</v>
      </c>
      <c r="D70" s="1">
        <v>0.88339999999999996</v>
      </c>
      <c r="E70" s="1">
        <v>8</v>
      </c>
      <c r="F70" s="1">
        <v>35</v>
      </c>
      <c r="G70" s="1">
        <v>0</v>
      </c>
      <c r="H70" s="1">
        <v>0</v>
      </c>
      <c r="I70" s="1">
        <v>0</v>
      </c>
      <c r="J70" s="1">
        <v>6</v>
      </c>
      <c r="K70" s="3">
        <v>3.4722222222222224E-4</v>
      </c>
    </row>
    <row r="71" spans="1:11" x14ac:dyDescent="0.4">
      <c r="A71" s="1" t="s">
        <v>80</v>
      </c>
      <c r="B71" s="1">
        <v>56</v>
      </c>
      <c r="C71" s="1">
        <v>-7.1587999999999999E-2</v>
      </c>
      <c r="D71" s="1">
        <v>0.86780000000000002</v>
      </c>
      <c r="E71" s="1">
        <v>8</v>
      </c>
      <c r="F71" s="1">
        <v>35</v>
      </c>
      <c r="G71" s="1">
        <v>0</v>
      </c>
      <c r="H71" s="1">
        <v>0</v>
      </c>
      <c r="I71" s="1">
        <v>0</v>
      </c>
      <c r="J71" s="1">
        <v>6</v>
      </c>
      <c r="K71" s="3">
        <v>3.4722222222222224E-4</v>
      </c>
    </row>
    <row r="72" spans="1:11" x14ac:dyDescent="0.4">
      <c r="A72" s="1" t="s">
        <v>81</v>
      </c>
      <c r="B72" s="1">
        <v>56</v>
      </c>
      <c r="C72" s="1">
        <v>-6.0526000000000003E-2</v>
      </c>
      <c r="D72" s="1">
        <v>0.86519999999999997</v>
      </c>
      <c r="E72" s="1">
        <v>8</v>
      </c>
      <c r="F72" s="1">
        <v>35</v>
      </c>
      <c r="G72" s="1">
        <v>0</v>
      </c>
      <c r="H72" s="1">
        <v>0</v>
      </c>
      <c r="I72" s="1">
        <v>0</v>
      </c>
      <c r="J72" s="1">
        <v>6</v>
      </c>
      <c r="K72" s="3">
        <v>3.4722222222222224E-4</v>
      </c>
    </row>
    <row r="73" spans="1:11" x14ac:dyDescent="0.4">
      <c r="A73" s="1" t="s">
        <v>82</v>
      </c>
      <c r="B73" s="1">
        <v>56</v>
      </c>
      <c r="C73" s="1">
        <v>-5.1947E-2</v>
      </c>
      <c r="D73" s="1">
        <v>0.85609999999999997</v>
      </c>
      <c r="E73" s="1">
        <v>8</v>
      </c>
      <c r="F73" s="1">
        <v>35</v>
      </c>
      <c r="G73" s="1">
        <v>0</v>
      </c>
      <c r="H73" s="1">
        <v>0</v>
      </c>
      <c r="I73" s="1">
        <v>0</v>
      </c>
      <c r="J73" s="1">
        <v>6</v>
      </c>
      <c r="K73" s="3">
        <v>3.4722222222222224E-4</v>
      </c>
    </row>
    <row r="74" spans="1:11" x14ac:dyDescent="0.4">
      <c r="A74" s="1" t="s">
        <v>83</v>
      </c>
      <c r="B74" s="1">
        <v>56</v>
      </c>
      <c r="C74" s="1">
        <v>-3.9262999999999999E-2</v>
      </c>
      <c r="D74" s="1">
        <v>0.84350000000000003</v>
      </c>
      <c r="E74" s="1">
        <v>7</v>
      </c>
      <c r="F74" s="1">
        <v>35</v>
      </c>
      <c r="G74" s="1">
        <v>0</v>
      </c>
      <c r="H74" s="1">
        <v>0</v>
      </c>
      <c r="I74" s="1">
        <v>0</v>
      </c>
      <c r="J74" s="1">
        <v>6</v>
      </c>
      <c r="K74" s="3">
        <v>3.4722222222222224E-4</v>
      </c>
    </row>
    <row r="75" spans="1:11" x14ac:dyDescent="0.4">
      <c r="A75" s="1" t="s">
        <v>84</v>
      </c>
      <c r="B75" s="1">
        <v>56</v>
      </c>
      <c r="C75" s="1">
        <v>-4.2133999999999998E-2</v>
      </c>
      <c r="D75" s="1">
        <v>0.83099999999999996</v>
      </c>
      <c r="E75" s="1">
        <v>7</v>
      </c>
      <c r="F75" s="1">
        <v>35</v>
      </c>
      <c r="G75" s="1">
        <v>0</v>
      </c>
      <c r="H75" s="1">
        <v>0</v>
      </c>
      <c r="I75" s="1">
        <v>0</v>
      </c>
      <c r="J75" s="1">
        <v>6</v>
      </c>
      <c r="K75" s="3">
        <v>3.4722222222222224E-4</v>
      </c>
    </row>
    <row r="76" spans="1:11" x14ac:dyDescent="0.4">
      <c r="A76" s="1" t="s">
        <v>85</v>
      </c>
      <c r="B76" s="1">
        <v>56</v>
      </c>
      <c r="C76" s="1">
        <v>-3.9606000000000002E-2</v>
      </c>
      <c r="D76" s="1">
        <v>0.8246</v>
      </c>
      <c r="E76" s="1">
        <v>7</v>
      </c>
      <c r="F76" s="1">
        <v>35</v>
      </c>
      <c r="G76" s="1">
        <v>0</v>
      </c>
      <c r="H76" s="1">
        <v>0</v>
      </c>
      <c r="I76" s="1">
        <v>0</v>
      </c>
      <c r="J76" s="1">
        <v>6</v>
      </c>
      <c r="K76" s="3">
        <v>3.4722222222222224E-4</v>
      </c>
    </row>
    <row r="77" spans="1:11" x14ac:dyDescent="0.4">
      <c r="A77" s="1" t="s">
        <v>86</v>
      </c>
      <c r="B77" s="1">
        <v>56</v>
      </c>
      <c r="C77" s="1">
        <v>-4.1494000000000003E-2</v>
      </c>
      <c r="D77" s="1">
        <v>0.81169999999999998</v>
      </c>
      <c r="E77" s="1">
        <v>7</v>
      </c>
      <c r="F77" s="1">
        <v>35</v>
      </c>
      <c r="G77" s="1">
        <v>0</v>
      </c>
      <c r="H77" s="1">
        <v>0</v>
      </c>
      <c r="I77" s="1">
        <v>0</v>
      </c>
      <c r="J77" s="1">
        <v>6</v>
      </c>
      <c r="K77" s="3">
        <v>3.4722222222222224E-4</v>
      </c>
    </row>
    <row r="78" spans="1:11" x14ac:dyDescent="0.4">
      <c r="A78" s="1" t="s">
        <v>87</v>
      </c>
      <c r="B78" s="1">
        <v>56</v>
      </c>
      <c r="C78" s="1">
        <v>-5.7006000000000001E-2</v>
      </c>
      <c r="D78" s="1">
        <v>0.75660000000000005</v>
      </c>
      <c r="E78" s="1">
        <v>7</v>
      </c>
      <c r="F78" s="1">
        <v>36</v>
      </c>
      <c r="G78" s="1">
        <v>0</v>
      </c>
      <c r="H78" s="1">
        <v>0</v>
      </c>
      <c r="I78" s="1">
        <v>0</v>
      </c>
      <c r="J78" s="1">
        <v>6</v>
      </c>
      <c r="K78" s="3">
        <v>3.4722222222222224E-4</v>
      </c>
    </row>
    <row r="79" spans="1:11" x14ac:dyDescent="0.4">
      <c r="A79" s="1" t="s">
        <v>88</v>
      </c>
      <c r="B79" s="1">
        <v>56</v>
      </c>
      <c r="C79" s="1">
        <v>-5.7521999999999997E-2</v>
      </c>
      <c r="D79" s="1">
        <v>0.70730000000000004</v>
      </c>
      <c r="E79" s="1">
        <v>7</v>
      </c>
      <c r="F79" s="1">
        <v>36</v>
      </c>
      <c r="G79" s="1">
        <v>0</v>
      </c>
      <c r="H79" s="1">
        <v>0</v>
      </c>
      <c r="I79" s="1">
        <v>1</v>
      </c>
      <c r="J79" s="1">
        <v>6</v>
      </c>
      <c r="K79" s="3">
        <v>3.4722222222222224E-4</v>
      </c>
    </row>
    <row r="80" spans="1:11" x14ac:dyDescent="0.4">
      <c r="A80" s="1" t="s">
        <v>89</v>
      </c>
      <c r="B80" s="1">
        <v>56</v>
      </c>
      <c r="C80" s="1">
        <v>-5.6030999999999997E-2</v>
      </c>
      <c r="D80" s="1">
        <v>0.6925</v>
      </c>
      <c r="E80" s="1">
        <v>6</v>
      </c>
      <c r="F80" s="1">
        <v>35</v>
      </c>
      <c r="G80" s="1">
        <v>0</v>
      </c>
      <c r="H80" s="1">
        <v>0</v>
      </c>
      <c r="I80" s="1">
        <v>1</v>
      </c>
      <c r="J80" s="1">
        <v>6</v>
      </c>
      <c r="K80" s="3">
        <v>3.4722222222222224E-4</v>
      </c>
    </row>
    <row r="81" spans="1:11" x14ac:dyDescent="0.4">
      <c r="A81" s="1" t="s">
        <v>90</v>
      </c>
      <c r="B81" s="1">
        <v>56</v>
      </c>
      <c r="C81" s="1">
        <v>-7.8217999999999996E-2</v>
      </c>
      <c r="D81" s="1">
        <v>0.62949999999999995</v>
      </c>
      <c r="E81" s="1">
        <v>6</v>
      </c>
      <c r="F81" s="1">
        <v>35</v>
      </c>
      <c r="G81" s="1">
        <v>0</v>
      </c>
      <c r="H81" s="1">
        <v>0</v>
      </c>
      <c r="I81" s="1">
        <v>1</v>
      </c>
      <c r="J81" s="1">
        <v>6</v>
      </c>
      <c r="K81" s="3">
        <v>3.4722222222222224E-4</v>
      </c>
    </row>
    <row r="82" spans="1:11" x14ac:dyDescent="0.4">
      <c r="A82" s="1" t="s">
        <v>91</v>
      </c>
      <c r="B82" s="1">
        <v>56</v>
      </c>
      <c r="C82" s="1">
        <v>-9.1434000000000001E-2</v>
      </c>
      <c r="D82" s="1">
        <v>0.5635</v>
      </c>
      <c r="E82" s="1">
        <v>6</v>
      </c>
      <c r="F82" s="1">
        <v>35</v>
      </c>
      <c r="G82" s="1">
        <v>0</v>
      </c>
      <c r="H82" s="1">
        <v>0</v>
      </c>
      <c r="I82" s="1">
        <v>1</v>
      </c>
      <c r="J82" s="1">
        <v>6</v>
      </c>
      <c r="K82" s="3">
        <v>3.4722222222222224E-4</v>
      </c>
    </row>
    <row r="83" spans="1:11" x14ac:dyDescent="0.4">
      <c r="A83" s="1" t="s">
        <v>92</v>
      </c>
      <c r="B83" s="1">
        <v>56</v>
      </c>
      <c r="C83" s="1">
        <v>-9.8429000000000003E-2</v>
      </c>
      <c r="D83" s="1">
        <v>0.49370000000000003</v>
      </c>
      <c r="E83" s="1">
        <v>5</v>
      </c>
      <c r="F83" s="1">
        <v>35</v>
      </c>
      <c r="G83" s="1">
        <v>0</v>
      </c>
      <c r="H83" s="1">
        <v>0</v>
      </c>
      <c r="I83" s="1">
        <v>1</v>
      </c>
      <c r="J83" s="1">
        <v>6</v>
      </c>
      <c r="K83" s="3">
        <v>3.4722222222222224E-4</v>
      </c>
    </row>
    <row r="84" spans="1:11" x14ac:dyDescent="0.4">
      <c r="A84" s="1" t="s">
        <v>93</v>
      </c>
      <c r="B84" s="1">
        <v>56</v>
      </c>
      <c r="C84" s="1">
        <v>-9.2182E-2</v>
      </c>
      <c r="D84" s="1">
        <v>0.4713</v>
      </c>
      <c r="E84" s="1">
        <v>5</v>
      </c>
      <c r="F84" s="1">
        <v>35</v>
      </c>
      <c r="G84" s="1">
        <v>0</v>
      </c>
      <c r="H84" s="1">
        <v>0</v>
      </c>
      <c r="I84" s="1">
        <v>1</v>
      </c>
      <c r="J84" s="1">
        <v>6</v>
      </c>
      <c r="K84" s="3">
        <v>3.4722222222222224E-4</v>
      </c>
    </row>
    <row r="85" spans="1:11" x14ac:dyDescent="0.4">
      <c r="A85" s="1" t="s">
        <v>94</v>
      </c>
      <c r="B85" s="1">
        <v>56</v>
      </c>
      <c r="C85" s="1">
        <v>-0.11206199999999999</v>
      </c>
      <c r="D85" s="1">
        <v>0.41930000000000001</v>
      </c>
      <c r="E85" s="1">
        <v>5</v>
      </c>
      <c r="F85" s="1">
        <v>35</v>
      </c>
      <c r="G85" s="1">
        <v>0</v>
      </c>
      <c r="H85" s="1">
        <v>0</v>
      </c>
      <c r="I85" s="1">
        <v>1</v>
      </c>
      <c r="J85" s="1">
        <v>6</v>
      </c>
      <c r="K85" s="3">
        <v>3.4722222222222224E-4</v>
      </c>
    </row>
    <row r="86" spans="1:11" x14ac:dyDescent="0.4">
      <c r="A86" s="1" t="s">
        <v>95</v>
      </c>
      <c r="B86" s="1">
        <v>56</v>
      </c>
      <c r="C86" s="1">
        <v>-9.3088000000000004E-2</v>
      </c>
      <c r="D86" s="1">
        <v>0.42159999999999997</v>
      </c>
      <c r="E86" s="1">
        <v>4</v>
      </c>
      <c r="F86" s="1">
        <v>35</v>
      </c>
      <c r="G86" s="1">
        <v>0</v>
      </c>
      <c r="H86" s="1">
        <v>0</v>
      </c>
      <c r="I86" s="1">
        <v>1</v>
      </c>
      <c r="J86" s="1">
        <v>6</v>
      </c>
      <c r="K86" s="3">
        <v>3.4722222222222224E-4</v>
      </c>
    </row>
    <row r="87" spans="1:11" x14ac:dyDescent="0.4">
      <c r="A87" s="1" t="s">
        <v>96</v>
      </c>
      <c r="B87" s="1">
        <v>57</v>
      </c>
      <c r="C87" s="1">
        <v>-0.10398399999999999</v>
      </c>
      <c r="D87" s="1">
        <v>0.39579999999999999</v>
      </c>
      <c r="E87" s="1">
        <v>4</v>
      </c>
      <c r="F87" s="1">
        <v>35</v>
      </c>
      <c r="G87" s="1">
        <v>0</v>
      </c>
      <c r="H87" s="1">
        <v>0</v>
      </c>
      <c r="I87" s="1">
        <v>1</v>
      </c>
      <c r="J87" s="1">
        <v>6</v>
      </c>
      <c r="K87" s="3">
        <v>3.4722222222222224E-4</v>
      </c>
    </row>
    <row r="88" spans="1:11" x14ac:dyDescent="0.4">
      <c r="A88" s="1" t="s">
        <v>97</v>
      </c>
      <c r="B88" s="1">
        <v>57</v>
      </c>
      <c r="C88" s="1">
        <v>-9.7428000000000001E-2</v>
      </c>
      <c r="D88" s="1">
        <v>0.37409999999999999</v>
      </c>
      <c r="E88" s="1">
        <v>4</v>
      </c>
      <c r="F88" s="1">
        <v>35</v>
      </c>
      <c r="G88" s="1">
        <v>0</v>
      </c>
      <c r="H88" s="1">
        <v>0</v>
      </c>
      <c r="I88" s="1">
        <v>1</v>
      </c>
      <c r="J88" s="1">
        <v>6</v>
      </c>
      <c r="K88" s="3">
        <v>3.4722222222222224E-4</v>
      </c>
    </row>
    <row r="89" spans="1:11" x14ac:dyDescent="0.4">
      <c r="A89" s="1" t="s">
        <v>98</v>
      </c>
      <c r="B89" s="1">
        <v>57</v>
      </c>
      <c r="C89" s="1">
        <v>-0.103988</v>
      </c>
      <c r="D89" s="1">
        <v>0.34</v>
      </c>
      <c r="E89" s="1">
        <v>4</v>
      </c>
      <c r="F89" s="1">
        <v>35</v>
      </c>
      <c r="G89" s="1">
        <v>0</v>
      </c>
      <c r="H89" s="1">
        <v>0</v>
      </c>
      <c r="I89" s="1">
        <v>1</v>
      </c>
      <c r="J89" s="1">
        <v>6</v>
      </c>
      <c r="K89" s="3">
        <v>3.4722222222222224E-4</v>
      </c>
    </row>
    <row r="90" spans="1:11" x14ac:dyDescent="0.4">
      <c r="A90" s="1" t="s">
        <v>99</v>
      </c>
      <c r="B90" s="1">
        <v>57</v>
      </c>
      <c r="C90" s="1">
        <v>-0.100662</v>
      </c>
      <c r="D90" s="1">
        <v>0.29260000000000003</v>
      </c>
      <c r="E90" s="1">
        <v>3</v>
      </c>
      <c r="F90" s="1">
        <v>35</v>
      </c>
      <c r="G90" s="1">
        <v>0</v>
      </c>
      <c r="H90" s="1">
        <v>0</v>
      </c>
      <c r="I90" s="1">
        <v>1</v>
      </c>
      <c r="J90" s="1">
        <v>6</v>
      </c>
      <c r="K90" s="3">
        <v>3.4722222222222224E-4</v>
      </c>
    </row>
    <row r="91" spans="1:11" x14ac:dyDescent="0.4">
      <c r="A91" s="1" t="s">
        <v>100</v>
      </c>
      <c r="B91" s="1">
        <v>57</v>
      </c>
      <c r="C91" s="1">
        <v>-9.8565E-2</v>
      </c>
      <c r="D91" s="1">
        <v>0.24929999999999999</v>
      </c>
      <c r="E91" s="1">
        <v>3</v>
      </c>
      <c r="F91" s="1">
        <v>35</v>
      </c>
      <c r="G91" s="1">
        <v>0</v>
      </c>
      <c r="H91" s="1">
        <v>0</v>
      </c>
      <c r="I91" s="1">
        <v>1</v>
      </c>
      <c r="J91" s="1">
        <v>6</v>
      </c>
      <c r="K91" s="3">
        <v>3.4722222222222224E-4</v>
      </c>
    </row>
    <row r="92" spans="1:11" x14ac:dyDescent="0.4">
      <c r="A92" s="1" t="s">
        <v>101</v>
      </c>
      <c r="B92" s="1">
        <v>57</v>
      </c>
      <c r="C92" s="1">
        <v>-9.1091000000000005E-2</v>
      </c>
      <c r="D92" s="1">
        <v>0.2432</v>
      </c>
      <c r="E92" s="1">
        <v>3</v>
      </c>
      <c r="F92" s="1">
        <v>35</v>
      </c>
      <c r="G92" s="1">
        <v>0</v>
      </c>
      <c r="H92" s="1">
        <v>0</v>
      </c>
      <c r="I92" s="1">
        <v>0</v>
      </c>
      <c r="J92" s="1">
        <v>6</v>
      </c>
      <c r="K92" s="3">
        <v>3.4722222222222224E-4</v>
      </c>
    </row>
    <row r="93" spans="1:11" x14ac:dyDescent="0.4">
      <c r="A93" s="1" t="s">
        <v>102</v>
      </c>
      <c r="B93" s="1">
        <v>57</v>
      </c>
      <c r="C93" s="1">
        <v>-8.4667000000000006E-2</v>
      </c>
      <c r="D93" s="1">
        <v>0.2019</v>
      </c>
      <c r="E93" s="1">
        <v>3</v>
      </c>
      <c r="F93" s="1">
        <v>35</v>
      </c>
      <c r="G93" s="1">
        <v>0</v>
      </c>
      <c r="H93" s="1">
        <v>0</v>
      </c>
      <c r="I93" s="1">
        <v>0</v>
      </c>
      <c r="J93" s="1">
        <v>6</v>
      </c>
      <c r="K93" s="3">
        <v>3.4722222222222224E-4</v>
      </c>
    </row>
    <row r="94" spans="1:11" x14ac:dyDescent="0.4">
      <c r="A94" s="1" t="s">
        <v>103</v>
      </c>
      <c r="B94" s="1">
        <v>57</v>
      </c>
      <c r="C94" s="1">
        <v>-8.3834000000000006E-2</v>
      </c>
      <c r="D94" s="1">
        <v>0.1658</v>
      </c>
      <c r="E94" s="1">
        <v>2</v>
      </c>
      <c r="F94" s="1">
        <v>35</v>
      </c>
      <c r="G94" s="1">
        <v>0</v>
      </c>
      <c r="H94" s="1">
        <v>0</v>
      </c>
      <c r="I94" s="1">
        <v>0</v>
      </c>
      <c r="J94" s="1">
        <v>6</v>
      </c>
      <c r="K94" s="3">
        <v>3.4722222222222224E-4</v>
      </c>
    </row>
    <row r="95" spans="1:11" x14ac:dyDescent="0.4">
      <c r="A95" s="1" t="s">
        <v>104</v>
      </c>
      <c r="B95" s="1">
        <v>57</v>
      </c>
      <c r="C95" s="1">
        <v>-8.7632000000000002E-2</v>
      </c>
      <c r="D95" s="1">
        <v>0.12139999999999999</v>
      </c>
      <c r="E95" s="1">
        <v>2</v>
      </c>
      <c r="F95" s="1">
        <v>35</v>
      </c>
      <c r="G95" s="1">
        <v>0</v>
      </c>
      <c r="H95" s="1">
        <v>0</v>
      </c>
      <c r="I95" s="1">
        <v>0</v>
      </c>
      <c r="J95" s="1">
        <v>6</v>
      </c>
      <c r="K95" s="3">
        <v>3.4722222222222224E-4</v>
      </c>
    </row>
    <row r="96" spans="1:11" x14ac:dyDescent="0.4">
      <c r="A96" s="1" t="s">
        <v>105</v>
      </c>
      <c r="B96" s="1">
        <v>57</v>
      </c>
      <c r="C96" s="1">
        <v>-0.105615</v>
      </c>
      <c r="D96" s="1">
        <v>3.15E-2</v>
      </c>
      <c r="E96" s="1">
        <v>1</v>
      </c>
      <c r="F96" s="1">
        <v>35</v>
      </c>
      <c r="G96" s="1">
        <v>0</v>
      </c>
      <c r="H96" s="1">
        <v>0</v>
      </c>
      <c r="I96" s="1">
        <v>0</v>
      </c>
      <c r="J96" s="1">
        <v>6</v>
      </c>
      <c r="K96" s="3">
        <v>3.4722222222222224E-4</v>
      </c>
    </row>
    <row r="97" spans="1:11" x14ac:dyDescent="0.4">
      <c r="A97" s="1" t="s">
        <v>106</v>
      </c>
      <c r="B97" s="1">
        <v>57</v>
      </c>
      <c r="C97" s="1">
        <v>-0.100828</v>
      </c>
      <c r="D97" s="1">
        <v>1.18E-2</v>
      </c>
      <c r="E97" s="1">
        <v>1</v>
      </c>
      <c r="F97" s="1">
        <v>35</v>
      </c>
      <c r="G97" s="1">
        <v>0</v>
      </c>
      <c r="H97" s="1">
        <v>0</v>
      </c>
      <c r="I97" s="1">
        <v>0</v>
      </c>
      <c r="J97" s="1">
        <v>6</v>
      </c>
      <c r="K97" s="3">
        <v>3.4722222222222224E-4</v>
      </c>
    </row>
    <row r="98" spans="1:11" x14ac:dyDescent="0.4">
      <c r="A98" s="1" t="s">
        <v>107</v>
      </c>
      <c r="B98" s="1">
        <v>57</v>
      </c>
      <c r="C98" s="1">
        <v>-0.10971400000000001</v>
      </c>
      <c r="D98" s="1">
        <v>-1.5E-3</v>
      </c>
      <c r="E98" s="1">
        <v>0</v>
      </c>
      <c r="F98" s="1">
        <v>35</v>
      </c>
      <c r="G98" s="1">
        <v>0</v>
      </c>
      <c r="H98" s="1">
        <v>0</v>
      </c>
      <c r="I98" s="1">
        <v>0</v>
      </c>
      <c r="J98" s="1">
        <v>6</v>
      </c>
      <c r="K98" s="3">
        <v>3.4722222222222224E-4</v>
      </c>
    </row>
    <row r="99" spans="1:11" x14ac:dyDescent="0.4">
      <c r="A99" s="1" t="s">
        <v>108</v>
      </c>
      <c r="B99" s="1">
        <v>57</v>
      </c>
      <c r="C99" s="1">
        <v>-0.13685700000000001</v>
      </c>
      <c r="D99" s="1">
        <v>-5.3499999999999999E-2</v>
      </c>
      <c r="E99" s="1">
        <v>0</v>
      </c>
      <c r="F99" s="1">
        <v>35</v>
      </c>
      <c r="G99" s="1">
        <v>0</v>
      </c>
      <c r="H99" s="1">
        <v>0</v>
      </c>
      <c r="I99" s="1">
        <v>0</v>
      </c>
      <c r="J99" s="1">
        <v>6</v>
      </c>
      <c r="K99" s="3">
        <v>3.4722222222222224E-4</v>
      </c>
    </row>
    <row r="100" spans="1:11" x14ac:dyDescent="0.4">
      <c r="A100" s="1" t="s">
        <v>109</v>
      </c>
      <c r="B100" s="1">
        <v>58</v>
      </c>
      <c r="C100" s="1">
        <v>-0.118466</v>
      </c>
      <c r="D100" s="1">
        <v>-0.1658</v>
      </c>
      <c r="E100" s="1">
        <v>-1</v>
      </c>
      <c r="F100" s="1">
        <v>35</v>
      </c>
      <c r="G100" s="1">
        <v>0</v>
      </c>
      <c r="H100" s="1">
        <v>0</v>
      </c>
      <c r="I100" s="1">
        <v>0</v>
      </c>
      <c r="J100" s="1">
        <v>6</v>
      </c>
      <c r="K100" s="3">
        <v>3.4722222222222224E-4</v>
      </c>
    </row>
    <row r="101" spans="1:11" x14ac:dyDescent="0.4">
      <c r="A101" s="1" t="s">
        <v>110</v>
      </c>
      <c r="B101" s="1">
        <v>58</v>
      </c>
      <c r="C101" s="1">
        <v>-0.14190700000000001</v>
      </c>
      <c r="D101" s="1">
        <v>-0.2064</v>
      </c>
      <c r="E101" s="1">
        <v>-1</v>
      </c>
      <c r="F101" s="1">
        <v>35</v>
      </c>
      <c r="G101" s="1">
        <v>0</v>
      </c>
      <c r="H101" s="1">
        <v>0</v>
      </c>
      <c r="I101" s="1">
        <v>0</v>
      </c>
      <c r="J101" s="1">
        <v>6</v>
      </c>
      <c r="K101" s="3">
        <v>3.5879629629629635E-4</v>
      </c>
    </row>
    <row r="102" spans="1:11" x14ac:dyDescent="0.4">
      <c r="A102" s="1" t="s">
        <v>111</v>
      </c>
      <c r="B102" s="1">
        <v>58</v>
      </c>
      <c r="C102" s="1">
        <v>-0.211063</v>
      </c>
      <c r="D102" s="1">
        <v>-0.35249999999999998</v>
      </c>
      <c r="E102" s="1">
        <v>-2</v>
      </c>
      <c r="F102" s="1">
        <v>35</v>
      </c>
      <c r="G102" s="1">
        <v>0</v>
      </c>
      <c r="H102" s="1">
        <v>0</v>
      </c>
      <c r="I102" s="1">
        <v>0</v>
      </c>
      <c r="J102" s="1">
        <v>6</v>
      </c>
      <c r="K102" s="3">
        <v>3.5879629629629635E-4</v>
      </c>
    </row>
    <row r="103" spans="1:11" x14ac:dyDescent="0.4">
      <c r="A103" s="1" t="s">
        <v>112</v>
      </c>
      <c r="B103" s="1">
        <v>58</v>
      </c>
      <c r="C103" s="1">
        <v>-0.26350000000000001</v>
      </c>
      <c r="D103" s="1">
        <v>-0.63290000000000002</v>
      </c>
      <c r="E103" s="1">
        <v>-4</v>
      </c>
      <c r="F103" s="1">
        <v>35</v>
      </c>
      <c r="G103" s="1">
        <v>0</v>
      </c>
      <c r="H103" s="1">
        <v>0</v>
      </c>
      <c r="I103" s="1">
        <v>0</v>
      </c>
      <c r="J103" s="1">
        <v>6</v>
      </c>
      <c r="K103" s="3">
        <v>3.5879629629629635E-4</v>
      </c>
    </row>
    <row r="104" spans="1:11" x14ac:dyDescent="0.4">
      <c r="A104" s="1" t="s">
        <v>113</v>
      </c>
      <c r="B104" s="1">
        <v>58</v>
      </c>
      <c r="C104" s="1">
        <v>-0.252467</v>
      </c>
      <c r="D104" s="1">
        <v>-0.73460000000000003</v>
      </c>
      <c r="E104" s="1">
        <v>-4</v>
      </c>
      <c r="F104" s="1">
        <v>35</v>
      </c>
      <c r="G104" s="1">
        <v>0</v>
      </c>
      <c r="H104" s="1">
        <v>0</v>
      </c>
      <c r="I104" s="1">
        <v>1</v>
      </c>
      <c r="J104" s="1">
        <v>6</v>
      </c>
      <c r="K104" s="3">
        <v>3.5879629629629635E-4</v>
      </c>
    </row>
    <row r="105" spans="1:11" x14ac:dyDescent="0.4">
      <c r="A105" s="1" t="s">
        <v>114</v>
      </c>
      <c r="B105" s="1">
        <v>58</v>
      </c>
      <c r="C105" s="1">
        <v>-0.27856799999999998</v>
      </c>
      <c r="D105" s="1">
        <v>-0.90580000000000005</v>
      </c>
      <c r="E105" s="1">
        <v>-5</v>
      </c>
      <c r="F105" s="1">
        <v>35</v>
      </c>
      <c r="G105" s="1">
        <v>0</v>
      </c>
      <c r="H105" s="1">
        <v>0</v>
      </c>
      <c r="I105" s="1">
        <v>1</v>
      </c>
      <c r="J105" s="1">
        <v>6</v>
      </c>
      <c r="K105" s="3">
        <v>3.5879629629629635E-4</v>
      </c>
    </row>
    <row r="106" spans="1:11" x14ac:dyDescent="0.4">
      <c r="A106" s="1" t="s">
        <v>115</v>
      </c>
      <c r="B106" s="1">
        <v>58</v>
      </c>
      <c r="C106" s="1">
        <v>-0.29377399999999998</v>
      </c>
      <c r="D106" s="1">
        <v>-1.0229999999999999</v>
      </c>
      <c r="E106" s="1">
        <v>-6</v>
      </c>
      <c r="F106" s="1">
        <v>35</v>
      </c>
      <c r="G106" s="1">
        <v>0</v>
      </c>
      <c r="H106" s="1">
        <v>0</v>
      </c>
      <c r="I106" s="1">
        <v>1</v>
      </c>
      <c r="J106" s="1">
        <v>6</v>
      </c>
      <c r="K106" s="3">
        <v>3.5879629629629635E-4</v>
      </c>
    </row>
    <row r="107" spans="1:11" x14ac:dyDescent="0.4">
      <c r="A107" s="1" t="s">
        <v>116</v>
      </c>
      <c r="B107" s="1">
        <v>58</v>
      </c>
      <c r="C107" s="1">
        <v>-0.26885700000000001</v>
      </c>
      <c r="D107" s="1">
        <v>-1.0981000000000001</v>
      </c>
      <c r="E107" s="1">
        <v>-6</v>
      </c>
      <c r="F107" s="1">
        <v>34</v>
      </c>
      <c r="G107" s="1">
        <v>0</v>
      </c>
      <c r="H107" s="1">
        <v>0</v>
      </c>
      <c r="I107" s="1">
        <v>1</v>
      </c>
      <c r="J107" s="1">
        <v>6</v>
      </c>
      <c r="K107" s="3">
        <v>3.5879629629629635E-4</v>
      </c>
    </row>
    <row r="108" spans="1:11" x14ac:dyDescent="0.4">
      <c r="A108" s="1" t="s">
        <v>117</v>
      </c>
      <c r="B108" s="1">
        <v>58</v>
      </c>
      <c r="C108" s="1">
        <v>-0.24093300000000001</v>
      </c>
      <c r="D108" s="1">
        <v>-1.1164000000000001</v>
      </c>
      <c r="E108" s="1">
        <v>-7</v>
      </c>
      <c r="F108" s="1">
        <v>34</v>
      </c>
      <c r="G108" s="1">
        <v>0</v>
      </c>
      <c r="H108" s="1">
        <v>0</v>
      </c>
      <c r="I108" s="1">
        <v>1</v>
      </c>
      <c r="J108" s="1">
        <v>6</v>
      </c>
      <c r="K108" s="3">
        <v>3.5879629629629635E-4</v>
      </c>
    </row>
    <row r="109" spans="1:11" x14ac:dyDescent="0.4">
      <c r="A109" s="1" t="s">
        <v>118</v>
      </c>
      <c r="B109" s="1">
        <v>58</v>
      </c>
      <c r="C109" s="1">
        <v>-0.20824000000000001</v>
      </c>
      <c r="D109" s="1">
        <v>-1.0978000000000001</v>
      </c>
      <c r="E109" s="1">
        <v>-7</v>
      </c>
      <c r="F109" s="1">
        <v>34</v>
      </c>
      <c r="G109" s="1">
        <v>0</v>
      </c>
      <c r="H109" s="1">
        <v>0</v>
      </c>
      <c r="I109" s="1">
        <v>1</v>
      </c>
      <c r="J109" s="1">
        <v>6</v>
      </c>
      <c r="K109" s="3">
        <v>3.5879629629629635E-4</v>
      </c>
    </row>
    <row r="110" spans="1:11" x14ac:dyDescent="0.4">
      <c r="A110" s="1" t="s">
        <v>119</v>
      </c>
      <c r="B110" s="1">
        <v>58</v>
      </c>
      <c r="C110" s="1">
        <v>-0.18879099999999999</v>
      </c>
      <c r="D110" s="1">
        <v>-1.0739000000000001</v>
      </c>
      <c r="E110" s="1">
        <v>-7</v>
      </c>
      <c r="F110" s="1">
        <v>34</v>
      </c>
      <c r="G110" s="1">
        <v>0</v>
      </c>
      <c r="H110" s="1">
        <v>0</v>
      </c>
      <c r="I110" s="1">
        <v>1</v>
      </c>
      <c r="J110" s="1">
        <v>6</v>
      </c>
      <c r="K110" s="3">
        <v>3.5879629629629635E-4</v>
      </c>
    </row>
    <row r="111" spans="1:11" x14ac:dyDescent="0.4">
      <c r="A111" s="1" t="s">
        <v>120</v>
      </c>
      <c r="B111" s="1">
        <v>58</v>
      </c>
      <c r="C111" s="1">
        <v>-0.11222600000000001</v>
      </c>
      <c r="D111" s="1">
        <v>-0.98509999999999998</v>
      </c>
      <c r="E111" s="1">
        <v>-7</v>
      </c>
      <c r="F111" s="1">
        <v>33</v>
      </c>
      <c r="G111" s="1">
        <v>0</v>
      </c>
      <c r="H111" s="1">
        <v>0</v>
      </c>
      <c r="I111" s="1">
        <v>1</v>
      </c>
      <c r="J111" s="1">
        <v>6</v>
      </c>
      <c r="K111" s="3">
        <v>3.5879629629629635E-4</v>
      </c>
    </row>
    <row r="112" spans="1:11" x14ac:dyDescent="0.4">
      <c r="A112" s="1" t="s">
        <v>121</v>
      </c>
      <c r="B112" s="1">
        <v>58</v>
      </c>
      <c r="C112" s="1">
        <v>-8.3793999999999993E-2</v>
      </c>
      <c r="D112" s="1">
        <v>-0.94220000000000004</v>
      </c>
      <c r="E112" s="1">
        <v>-7</v>
      </c>
      <c r="F112" s="1">
        <v>33</v>
      </c>
      <c r="G112" s="1">
        <v>0</v>
      </c>
      <c r="H112" s="1">
        <v>0</v>
      </c>
      <c r="I112" s="1">
        <v>1</v>
      </c>
      <c r="J112" s="1">
        <v>6</v>
      </c>
      <c r="K112" s="3">
        <v>3.5879629629629635E-4</v>
      </c>
    </row>
    <row r="113" spans="1:11" x14ac:dyDescent="0.4">
      <c r="A113" s="1" t="s">
        <v>122</v>
      </c>
      <c r="B113" s="1">
        <v>59</v>
      </c>
      <c r="C113" s="1">
        <v>-3.6917999999999999E-2</v>
      </c>
      <c r="D113" s="1">
        <v>-0.87390000000000001</v>
      </c>
      <c r="E113" s="1">
        <v>-7</v>
      </c>
      <c r="F113" s="1">
        <v>33</v>
      </c>
      <c r="G113" s="1">
        <v>0</v>
      </c>
      <c r="H113" s="1">
        <v>0</v>
      </c>
      <c r="I113" s="1">
        <v>1</v>
      </c>
      <c r="J113" s="1">
        <v>6</v>
      </c>
      <c r="K113" s="3">
        <v>3.5879629629629635E-4</v>
      </c>
    </row>
    <row r="114" spans="1:11" x14ac:dyDescent="0.4">
      <c r="A114" s="1" t="s">
        <v>123</v>
      </c>
      <c r="B114" s="1">
        <v>59</v>
      </c>
      <c r="C114" s="1">
        <v>-2.6870000000000002E-3</v>
      </c>
      <c r="D114" s="1">
        <v>-0.82799999999999996</v>
      </c>
      <c r="E114" s="1">
        <v>-7</v>
      </c>
      <c r="F114" s="1">
        <v>33</v>
      </c>
      <c r="G114" s="1">
        <v>0</v>
      </c>
      <c r="H114" s="1">
        <v>0</v>
      </c>
      <c r="I114" s="1">
        <v>1</v>
      </c>
      <c r="J114" s="1">
        <v>6</v>
      </c>
      <c r="K114" s="3">
        <v>3.5879629629629635E-4</v>
      </c>
    </row>
    <row r="115" spans="1:11" x14ac:dyDescent="0.4">
      <c r="A115" s="1" t="s">
        <v>124</v>
      </c>
      <c r="B115" s="1">
        <v>59</v>
      </c>
      <c r="C115" s="1">
        <v>5.6090000000000003E-3</v>
      </c>
      <c r="D115" s="1">
        <v>-0.82150000000000001</v>
      </c>
      <c r="E115" s="1">
        <v>-7</v>
      </c>
      <c r="F115" s="1">
        <v>33</v>
      </c>
      <c r="G115" s="1">
        <v>0</v>
      </c>
      <c r="H115" s="1">
        <v>0</v>
      </c>
      <c r="I115" s="1">
        <v>1</v>
      </c>
      <c r="J115" s="1">
        <v>6</v>
      </c>
      <c r="K115" s="3">
        <v>3.5879629629629635E-4</v>
      </c>
    </row>
    <row r="116" spans="1:11" x14ac:dyDescent="0.4">
      <c r="A116" s="1" t="s">
        <v>125</v>
      </c>
      <c r="B116" s="1">
        <v>59</v>
      </c>
      <c r="C116" s="1">
        <v>9.9010000000000001E-3</v>
      </c>
      <c r="D116" s="1">
        <v>-0.82420000000000004</v>
      </c>
      <c r="E116" s="1">
        <v>-7</v>
      </c>
      <c r="F116" s="1">
        <v>32</v>
      </c>
      <c r="G116" s="1">
        <v>0</v>
      </c>
      <c r="H116" s="1">
        <v>0</v>
      </c>
      <c r="I116" s="1">
        <v>1</v>
      </c>
      <c r="J116" s="1">
        <v>6</v>
      </c>
      <c r="K116" s="3">
        <v>3.5879629629629635E-4</v>
      </c>
    </row>
    <row r="117" spans="1:11" x14ac:dyDescent="0.4">
      <c r="A117" s="1" t="s">
        <v>126</v>
      </c>
      <c r="B117" s="1">
        <v>59</v>
      </c>
      <c r="C117" s="1">
        <v>5.9649999999999998E-3</v>
      </c>
      <c r="D117" s="1">
        <v>-0.83709999999999996</v>
      </c>
      <c r="E117" s="1">
        <v>-7</v>
      </c>
      <c r="F117" s="1">
        <v>32</v>
      </c>
      <c r="G117" s="1">
        <v>0</v>
      </c>
      <c r="H117" s="1">
        <v>0</v>
      </c>
      <c r="I117" s="1">
        <v>0</v>
      </c>
      <c r="J117" s="1">
        <v>6</v>
      </c>
      <c r="K117" s="3">
        <v>3.5879629629629635E-4</v>
      </c>
    </row>
    <row r="118" spans="1:11" x14ac:dyDescent="0.4">
      <c r="A118" s="1" t="s">
        <v>127</v>
      </c>
      <c r="B118" s="1">
        <v>59</v>
      </c>
      <c r="C118" s="1">
        <v>4.6210000000000001E-3</v>
      </c>
      <c r="D118" s="1">
        <v>-0.85109999999999997</v>
      </c>
      <c r="E118" s="1">
        <v>-7</v>
      </c>
      <c r="F118" s="1">
        <v>32</v>
      </c>
      <c r="G118" s="1">
        <v>0</v>
      </c>
      <c r="H118" s="1">
        <v>0</v>
      </c>
      <c r="I118" s="1">
        <v>0</v>
      </c>
      <c r="J118" s="1">
        <v>6</v>
      </c>
      <c r="K118" s="3">
        <v>3.5879629629629635E-4</v>
      </c>
    </row>
    <row r="119" spans="1:11" x14ac:dyDescent="0.4">
      <c r="A119" s="1" t="s">
        <v>128</v>
      </c>
      <c r="B119" s="1">
        <v>59</v>
      </c>
      <c r="C119" s="1">
        <v>4.6379999999999998E-3</v>
      </c>
      <c r="D119" s="1">
        <v>-0.85</v>
      </c>
      <c r="E119" s="1">
        <v>-7</v>
      </c>
      <c r="F119" s="1">
        <v>32</v>
      </c>
      <c r="G119" s="1">
        <v>0</v>
      </c>
      <c r="H119" s="1">
        <v>0</v>
      </c>
      <c r="I119" s="1">
        <v>0</v>
      </c>
      <c r="J119" s="1">
        <v>6</v>
      </c>
      <c r="K119" s="3">
        <v>3.5879629629629635E-4</v>
      </c>
    </row>
    <row r="120" spans="1:11" x14ac:dyDescent="0.4">
      <c r="A120" s="1" t="s">
        <v>129</v>
      </c>
      <c r="B120" s="1">
        <v>59</v>
      </c>
      <c r="C120" s="1">
        <v>3.6089999999999998E-3</v>
      </c>
      <c r="D120" s="1">
        <v>-0.84499999999999997</v>
      </c>
      <c r="E120" s="1">
        <v>-7</v>
      </c>
      <c r="F120" s="1">
        <v>32</v>
      </c>
      <c r="G120" s="1">
        <v>0</v>
      </c>
      <c r="H120" s="1">
        <v>0</v>
      </c>
      <c r="I120" s="1">
        <v>0</v>
      </c>
      <c r="J120" s="1">
        <v>6</v>
      </c>
      <c r="K120" s="3">
        <v>3.5879629629629635E-4</v>
      </c>
    </row>
    <row r="121" spans="1:11" x14ac:dyDescent="0.4">
      <c r="A121" s="1" t="s">
        <v>130</v>
      </c>
      <c r="B121" s="1">
        <v>59</v>
      </c>
      <c r="C121" s="1">
        <v>7.2199999999999999E-3</v>
      </c>
      <c r="D121" s="1">
        <v>-0.84850000000000003</v>
      </c>
      <c r="E121" s="1">
        <v>-7</v>
      </c>
      <c r="F121" s="1">
        <v>32</v>
      </c>
      <c r="G121" s="1">
        <v>0</v>
      </c>
      <c r="H121" s="1">
        <v>0</v>
      </c>
      <c r="I121" s="1">
        <v>0</v>
      </c>
      <c r="J121" s="1">
        <v>6</v>
      </c>
      <c r="K121" s="3">
        <v>3.5879629629629635E-4</v>
      </c>
    </row>
    <row r="122" spans="1:11" x14ac:dyDescent="0.4">
      <c r="A122" s="1" t="s">
        <v>131</v>
      </c>
      <c r="B122" s="1">
        <v>59</v>
      </c>
      <c r="C122" s="1">
        <v>1.1488E-2</v>
      </c>
      <c r="D122" s="1">
        <v>-0.84130000000000005</v>
      </c>
      <c r="E122" s="1">
        <v>-7</v>
      </c>
      <c r="F122" s="1">
        <v>32</v>
      </c>
      <c r="G122" s="1">
        <v>0</v>
      </c>
      <c r="H122" s="1">
        <v>0</v>
      </c>
      <c r="I122" s="1">
        <v>0</v>
      </c>
      <c r="J122" s="1">
        <v>6</v>
      </c>
      <c r="K122" s="3">
        <v>3.5879629629629635E-4</v>
      </c>
    </row>
    <row r="123" spans="1:11" x14ac:dyDescent="0.4">
      <c r="A123" s="1" t="s">
        <v>132</v>
      </c>
      <c r="B123" s="1">
        <v>59</v>
      </c>
      <c r="C123" s="1">
        <v>2.0784E-2</v>
      </c>
      <c r="D123" s="1">
        <v>-0.80789999999999995</v>
      </c>
      <c r="E123" s="1">
        <v>-7</v>
      </c>
      <c r="F123" s="1">
        <v>32</v>
      </c>
      <c r="G123" s="1">
        <v>0</v>
      </c>
      <c r="H123" s="1">
        <v>0</v>
      </c>
      <c r="I123" s="1">
        <v>0</v>
      </c>
      <c r="J123" s="1">
        <v>6</v>
      </c>
      <c r="K123" s="3">
        <v>3.5879629629629635E-4</v>
      </c>
    </row>
    <row r="124" spans="1:11" x14ac:dyDescent="0.4">
      <c r="A124" s="1" t="s">
        <v>133</v>
      </c>
      <c r="B124" s="1">
        <v>59</v>
      </c>
      <c r="C124" s="1">
        <v>2.6712E-2</v>
      </c>
      <c r="D124" s="1">
        <v>-0.80059999999999998</v>
      </c>
      <c r="E124" s="1">
        <v>-6</v>
      </c>
      <c r="F124" s="1">
        <v>33</v>
      </c>
      <c r="G124" s="1">
        <v>0</v>
      </c>
      <c r="H124" s="1">
        <v>0</v>
      </c>
      <c r="I124" s="1">
        <v>0</v>
      </c>
      <c r="J124" s="1">
        <v>6</v>
      </c>
      <c r="K124" s="3">
        <v>3.5879629629629635E-4</v>
      </c>
    </row>
    <row r="125" spans="1:11" x14ac:dyDescent="0.4">
      <c r="A125" s="1" t="s">
        <v>134</v>
      </c>
      <c r="B125" s="1">
        <v>59</v>
      </c>
      <c r="C125" s="1">
        <v>3.2365999999999999E-2</v>
      </c>
      <c r="D125" s="1">
        <v>-0.79</v>
      </c>
      <c r="E125" s="1">
        <v>-6</v>
      </c>
      <c r="F125" s="1">
        <v>33</v>
      </c>
      <c r="G125" s="1">
        <v>0</v>
      </c>
      <c r="H125" s="1">
        <v>0</v>
      </c>
      <c r="I125" s="1">
        <v>0</v>
      </c>
      <c r="J125" s="1">
        <v>6</v>
      </c>
      <c r="K125" s="3">
        <v>3.5879629629629635E-4</v>
      </c>
    </row>
    <row r="126" spans="1:11" x14ac:dyDescent="0.4">
      <c r="A126" s="1" t="s">
        <v>135</v>
      </c>
      <c r="B126" s="1">
        <v>60</v>
      </c>
      <c r="C126" s="1">
        <v>4.0905999999999998E-2</v>
      </c>
      <c r="D126" s="1">
        <v>-0.75470000000000004</v>
      </c>
      <c r="E126" s="1">
        <v>-6</v>
      </c>
      <c r="F126" s="1">
        <v>33</v>
      </c>
      <c r="G126" s="1">
        <v>0</v>
      </c>
      <c r="H126" s="1">
        <v>0</v>
      </c>
      <c r="I126" s="1">
        <v>0</v>
      </c>
      <c r="J126" s="1">
        <v>6</v>
      </c>
      <c r="K126" s="3">
        <v>3.5879629629629635E-4</v>
      </c>
    </row>
    <row r="127" spans="1:11" x14ac:dyDescent="0.4">
      <c r="A127" s="1" t="s">
        <v>136</v>
      </c>
      <c r="B127" s="1">
        <v>60</v>
      </c>
      <c r="C127" s="1">
        <v>4.5038000000000002E-2</v>
      </c>
      <c r="D127" s="1">
        <v>-0.74299999999999999</v>
      </c>
      <c r="E127" s="1">
        <v>-6</v>
      </c>
      <c r="F127" s="1">
        <v>33</v>
      </c>
      <c r="G127" s="1">
        <v>0</v>
      </c>
      <c r="H127" s="1">
        <v>0</v>
      </c>
      <c r="I127" s="1">
        <v>0</v>
      </c>
      <c r="J127" s="1">
        <v>6</v>
      </c>
      <c r="K127" s="3">
        <v>3.5879629629629635E-4</v>
      </c>
    </row>
    <row r="128" spans="1:11" x14ac:dyDescent="0.4">
      <c r="A128" s="1" t="s">
        <v>137</v>
      </c>
      <c r="B128" s="1">
        <v>60</v>
      </c>
      <c r="C128" s="1">
        <v>4.1610000000000001E-2</v>
      </c>
      <c r="D128" s="1">
        <v>-0.72250000000000003</v>
      </c>
      <c r="E128" s="1">
        <v>-6</v>
      </c>
      <c r="F128" s="1">
        <v>33</v>
      </c>
      <c r="G128" s="1">
        <v>0</v>
      </c>
      <c r="H128" s="1">
        <v>0</v>
      </c>
      <c r="I128" s="1">
        <v>0</v>
      </c>
      <c r="J128" s="1">
        <v>6</v>
      </c>
      <c r="K128" s="3">
        <v>3.5879629629629635E-4</v>
      </c>
    </row>
    <row r="129" spans="1:11" x14ac:dyDescent="0.4">
      <c r="A129" s="1" t="s">
        <v>138</v>
      </c>
      <c r="B129" s="1">
        <v>60</v>
      </c>
      <c r="C129" s="1">
        <v>3.4289E-2</v>
      </c>
      <c r="D129" s="1">
        <v>-0.7198</v>
      </c>
      <c r="E129" s="1">
        <v>-6</v>
      </c>
      <c r="F129" s="1">
        <v>33</v>
      </c>
      <c r="G129" s="1">
        <v>0</v>
      </c>
      <c r="H129" s="1">
        <v>0</v>
      </c>
      <c r="I129" s="1">
        <v>0</v>
      </c>
      <c r="J129" s="1">
        <v>6</v>
      </c>
      <c r="K129" s="3">
        <v>3.5879629629629635E-4</v>
      </c>
    </row>
    <row r="130" spans="1:11" x14ac:dyDescent="0.4">
      <c r="A130" s="1" t="s">
        <v>139</v>
      </c>
      <c r="B130" s="1">
        <v>60</v>
      </c>
      <c r="C130" s="1">
        <v>1.9786000000000002E-2</v>
      </c>
      <c r="D130" s="1">
        <v>-0.73309999999999997</v>
      </c>
      <c r="E130" s="1">
        <v>-6</v>
      </c>
      <c r="F130" s="1">
        <v>33</v>
      </c>
      <c r="G130" s="1">
        <v>0</v>
      </c>
      <c r="H130" s="1">
        <v>0</v>
      </c>
      <c r="I130" s="1">
        <v>1</v>
      </c>
      <c r="J130" s="1">
        <v>6</v>
      </c>
      <c r="K130" s="3">
        <v>3.5879629629629635E-4</v>
      </c>
    </row>
    <row r="131" spans="1:11" x14ac:dyDescent="0.4">
      <c r="A131" s="1" t="s">
        <v>140</v>
      </c>
      <c r="B131" s="1">
        <v>60</v>
      </c>
      <c r="C131" s="1">
        <v>1.5493E-2</v>
      </c>
      <c r="D131" s="1">
        <v>-0.74639999999999995</v>
      </c>
      <c r="E131" s="1">
        <v>-6</v>
      </c>
      <c r="F131" s="1">
        <v>33</v>
      </c>
      <c r="G131" s="1">
        <v>0</v>
      </c>
      <c r="H131" s="1">
        <v>0</v>
      </c>
      <c r="I131" s="1">
        <v>1</v>
      </c>
      <c r="J131" s="1">
        <v>6</v>
      </c>
      <c r="K131" s="3">
        <v>3.5879629629629635E-4</v>
      </c>
    </row>
    <row r="132" spans="1:11" x14ac:dyDescent="0.4">
      <c r="A132" s="1" t="s">
        <v>141</v>
      </c>
      <c r="B132" s="1">
        <v>60</v>
      </c>
      <c r="C132" s="1">
        <v>-1.3112E-2</v>
      </c>
      <c r="D132" s="1">
        <v>-0.78590000000000004</v>
      </c>
      <c r="E132" s="1">
        <v>-6</v>
      </c>
      <c r="F132" s="1">
        <v>32</v>
      </c>
      <c r="G132" s="1">
        <v>0</v>
      </c>
      <c r="H132" s="1">
        <v>0</v>
      </c>
      <c r="I132" s="1">
        <v>1</v>
      </c>
      <c r="J132" s="1">
        <v>6</v>
      </c>
      <c r="K132" s="3">
        <v>3.5879629629629635E-4</v>
      </c>
    </row>
    <row r="133" spans="1:11" x14ac:dyDescent="0.4">
      <c r="A133" s="1" t="s">
        <v>142</v>
      </c>
      <c r="B133" s="1">
        <v>60</v>
      </c>
      <c r="C133" s="1">
        <v>-2.5773000000000001E-2</v>
      </c>
      <c r="D133" s="1">
        <v>-0.81579999999999997</v>
      </c>
      <c r="E133" s="1">
        <v>-7</v>
      </c>
      <c r="F133" s="1">
        <v>32</v>
      </c>
      <c r="G133" s="1">
        <v>0</v>
      </c>
      <c r="H133" s="1">
        <v>0</v>
      </c>
      <c r="I133" s="1">
        <v>1</v>
      </c>
      <c r="J133" s="1">
        <v>6</v>
      </c>
      <c r="K133" s="3">
        <v>3.7037037037037035E-4</v>
      </c>
    </row>
    <row r="134" spans="1:11" x14ac:dyDescent="0.4">
      <c r="A134" s="1" t="s">
        <v>143</v>
      </c>
      <c r="B134" s="1">
        <v>60</v>
      </c>
      <c r="C134" s="1">
        <v>-7.0943000000000006E-2</v>
      </c>
      <c r="D134" s="1">
        <v>-0.92059999999999997</v>
      </c>
      <c r="E134" s="1">
        <v>-7</v>
      </c>
      <c r="F134" s="1">
        <v>32</v>
      </c>
      <c r="G134" s="1">
        <v>0</v>
      </c>
      <c r="H134" s="1">
        <v>0</v>
      </c>
      <c r="I134" s="1">
        <v>1</v>
      </c>
      <c r="J134" s="1">
        <v>6</v>
      </c>
      <c r="K134" s="3">
        <v>3.7037037037037035E-4</v>
      </c>
    </row>
    <row r="135" spans="1:11" x14ac:dyDescent="0.4">
      <c r="A135" s="1" t="s">
        <v>144</v>
      </c>
      <c r="B135" s="1">
        <v>60</v>
      </c>
      <c r="C135" s="1">
        <v>-0.11888799999999999</v>
      </c>
      <c r="D135" s="1">
        <v>-1.0711999999999999</v>
      </c>
      <c r="E135" s="1">
        <v>-8</v>
      </c>
      <c r="F135" s="1">
        <v>32</v>
      </c>
      <c r="G135" s="1">
        <v>0</v>
      </c>
      <c r="H135" s="1">
        <v>0</v>
      </c>
      <c r="I135" s="1">
        <v>1</v>
      </c>
      <c r="J135" s="1">
        <v>6</v>
      </c>
      <c r="K135" s="3">
        <v>3.7037037037037035E-4</v>
      </c>
    </row>
    <row r="136" spans="1:11" x14ac:dyDescent="0.4">
      <c r="A136" s="1" t="s">
        <v>145</v>
      </c>
      <c r="B136" s="1">
        <v>60</v>
      </c>
      <c r="C136" s="1">
        <v>-0.14657500000000001</v>
      </c>
      <c r="D136" s="1">
        <v>-1.2575000000000001</v>
      </c>
      <c r="E136" s="1">
        <v>-8</v>
      </c>
      <c r="F136" s="1">
        <v>31</v>
      </c>
      <c r="G136" s="1">
        <v>0</v>
      </c>
      <c r="H136" s="1">
        <v>0</v>
      </c>
      <c r="I136" s="1">
        <v>1</v>
      </c>
      <c r="J136" s="1">
        <v>6</v>
      </c>
      <c r="K136" s="3">
        <v>3.7037037037037035E-4</v>
      </c>
    </row>
    <row r="137" spans="1:11" x14ac:dyDescent="0.4">
      <c r="A137" s="1" t="s">
        <v>146</v>
      </c>
      <c r="B137" s="1">
        <v>60</v>
      </c>
      <c r="C137" s="1">
        <v>-0.151784</v>
      </c>
      <c r="D137" s="1">
        <v>-1.4047000000000001</v>
      </c>
      <c r="E137" s="1">
        <v>-8</v>
      </c>
      <c r="F137" s="1">
        <v>31</v>
      </c>
      <c r="G137" s="1">
        <v>0</v>
      </c>
      <c r="H137" s="1">
        <v>0</v>
      </c>
      <c r="I137" s="1">
        <v>1</v>
      </c>
      <c r="J137" s="1">
        <v>6</v>
      </c>
      <c r="K137" s="3">
        <v>3.7037037037037035E-4</v>
      </c>
    </row>
    <row r="138" spans="1:11" x14ac:dyDescent="0.4">
      <c r="A138" s="1" t="s">
        <v>147</v>
      </c>
      <c r="B138" s="1">
        <v>61</v>
      </c>
      <c r="C138" s="1">
        <v>-0.13189500000000001</v>
      </c>
      <c r="D138" s="1">
        <v>-1.4431</v>
      </c>
      <c r="E138" s="1">
        <v>-8</v>
      </c>
      <c r="F138" s="1">
        <v>31</v>
      </c>
      <c r="G138" s="1">
        <v>0</v>
      </c>
      <c r="H138" s="1">
        <v>0</v>
      </c>
      <c r="I138" s="1">
        <v>1</v>
      </c>
      <c r="J138" s="1">
        <v>6</v>
      </c>
      <c r="K138" s="3">
        <v>3.7037037037037035E-4</v>
      </c>
    </row>
    <row r="139" spans="1:11" x14ac:dyDescent="0.4">
      <c r="A139" s="1" t="s">
        <v>148</v>
      </c>
      <c r="B139" s="1">
        <v>61</v>
      </c>
      <c r="C139" s="1">
        <v>-8.0510999999999999E-2</v>
      </c>
      <c r="D139" s="1">
        <v>-1.3588</v>
      </c>
      <c r="E139" s="1">
        <v>-8</v>
      </c>
      <c r="F139" s="1">
        <v>31</v>
      </c>
      <c r="G139" s="1">
        <v>0</v>
      </c>
      <c r="H139" s="1">
        <v>0</v>
      </c>
      <c r="I139" s="1">
        <v>1</v>
      </c>
      <c r="J139" s="1">
        <v>6</v>
      </c>
      <c r="K139" s="3">
        <v>3.7037037037037035E-4</v>
      </c>
    </row>
    <row r="140" spans="1:11" x14ac:dyDescent="0.4">
      <c r="A140" s="1" t="s">
        <v>149</v>
      </c>
      <c r="B140" s="1">
        <v>61</v>
      </c>
      <c r="C140" s="1">
        <v>-1.0840000000000001E-2</v>
      </c>
      <c r="D140" s="1">
        <v>-1.2014</v>
      </c>
      <c r="E140" s="1">
        <v>-8</v>
      </c>
      <c r="F140" s="1">
        <v>31</v>
      </c>
      <c r="G140" s="1">
        <v>0</v>
      </c>
      <c r="H140" s="1">
        <v>0</v>
      </c>
      <c r="I140" s="1">
        <v>1</v>
      </c>
      <c r="J140" s="1">
        <v>6</v>
      </c>
      <c r="K140" s="3">
        <v>3.7037037037037035E-4</v>
      </c>
    </row>
    <row r="141" spans="1:11" x14ac:dyDescent="0.4">
      <c r="A141" s="1" t="s">
        <v>150</v>
      </c>
      <c r="B141" s="1">
        <v>61</v>
      </c>
      <c r="C141" s="1">
        <v>6.7378999999999994E-2</v>
      </c>
      <c r="D141" s="1">
        <v>-0.97289999999999999</v>
      </c>
      <c r="E141" s="1">
        <v>-7</v>
      </c>
      <c r="F141" s="1">
        <v>31</v>
      </c>
      <c r="G141" s="1">
        <v>0</v>
      </c>
      <c r="H141" s="1">
        <v>0</v>
      </c>
      <c r="I141" s="1">
        <v>1</v>
      </c>
      <c r="J141" s="1">
        <v>6</v>
      </c>
      <c r="K141" s="3">
        <v>3.7037037037037035E-4</v>
      </c>
    </row>
    <row r="142" spans="1:11" x14ac:dyDescent="0.4">
      <c r="A142" s="1" t="s">
        <v>151</v>
      </c>
      <c r="B142" s="1">
        <v>61</v>
      </c>
      <c r="C142" s="1">
        <v>9.5158999999999994E-2</v>
      </c>
      <c r="D142" s="1">
        <v>-0.85980000000000001</v>
      </c>
      <c r="E142" s="1">
        <v>-7</v>
      </c>
      <c r="F142" s="1">
        <v>31</v>
      </c>
      <c r="G142" s="1">
        <v>0</v>
      </c>
      <c r="H142" s="1">
        <v>0</v>
      </c>
      <c r="I142" s="1">
        <v>1</v>
      </c>
      <c r="J142" s="1">
        <v>6</v>
      </c>
      <c r="K142" s="3">
        <v>3.7037037037037035E-4</v>
      </c>
    </row>
    <row r="143" spans="1:11" x14ac:dyDescent="0.4">
      <c r="A143" s="1" t="s">
        <v>152</v>
      </c>
      <c r="B143" s="1">
        <v>61</v>
      </c>
      <c r="C143" s="1">
        <v>-9.6349999999999995E-3</v>
      </c>
      <c r="D143" s="1">
        <v>0.46750000000000003</v>
      </c>
      <c r="E143" s="1">
        <v>4</v>
      </c>
      <c r="F143" s="1">
        <v>23</v>
      </c>
      <c r="G143" s="1">
        <v>0</v>
      </c>
      <c r="H143" s="1">
        <v>0</v>
      </c>
      <c r="I143" s="1">
        <v>1</v>
      </c>
      <c r="J143" s="1">
        <v>6</v>
      </c>
      <c r="K143" s="3">
        <v>2.9513888888888888E-3</v>
      </c>
    </row>
    <row r="144" spans="1:11" x14ac:dyDescent="0.4">
      <c r="A144" s="1" t="s">
        <v>153</v>
      </c>
      <c r="B144" s="1">
        <v>61</v>
      </c>
      <c r="C144" s="1">
        <v>-4.0229999999999997E-3</v>
      </c>
      <c r="D144" s="1">
        <v>0.47889999999999999</v>
      </c>
      <c r="E144" s="1">
        <v>4</v>
      </c>
      <c r="F144" s="1">
        <v>23</v>
      </c>
      <c r="G144" s="1">
        <v>0</v>
      </c>
      <c r="H144" s="1">
        <v>0</v>
      </c>
      <c r="I144" s="1">
        <v>1</v>
      </c>
      <c r="J144" s="1">
        <v>6</v>
      </c>
      <c r="K144" s="3">
        <v>2.9513888888888888E-3</v>
      </c>
    </row>
    <row r="145" spans="1:11" x14ac:dyDescent="0.4">
      <c r="A145" s="1" t="s">
        <v>154</v>
      </c>
      <c r="B145" s="1">
        <v>61</v>
      </c>
      <c r="C145" s="1">
        <v>-3.1220000000000002E-3</v>
      </c>
      <c r="D145" s="1">
        <v>0.48570000000000002</v>
      </c>
      <c r="E145" s="1">
        <v>4</v>
      </c>
      <c r="F145" s="1">
        <v>23</v>
      </c>
      <c r="G145" s="1">
        <v>0</v>
      </c>
      <c r="H145" s="1">
        <v>0</v>
      </c>
      <c r="I145" s="1">
        <v>1</v>
      </c>
      <c r="J145" s="1">
        <v>6</v>
      </c>
      <c r="K145" s="3">
        <v>2.9629629629629628E-3</v>
      </c>
    </row>
    <row r="146" spans="1:11" x14ac:dyDescent="0.4">
      <c r="A146" s="1" t="s">
        <v>155</v>
      </c>
      <c r="B146" s="1">
        <v>62</v>
      </c>
      <c r="C146" s="1">
        <v>-1.4120000000000001E-3</v>
      </c>
      <c r="D146" s="1">
        <v>0.48870000000000002</v>
      </c>
      <c r="E146" s="1">
        <v>4</v>
      </c>
      <c r="F146" s="1">
        <v>23</v>
      </c>
      <c r="G146" s="1">
        <v>0</v>
      </c>
      <c r="H146" s="1">
        <v>0</v>
      </c>
      <c r="I146" s="1">
        <v>1</v>
      </c>
      <c r="J146" s="1">
        <v>6</v>
      </c>
      <c r="K146" s="3">
        <v>2.9629629629629628E-3</v>
      </c>
    </row>
    <row r="147" spans="1:11" x14ac:dyDescent="0.4">
      <c r="A147" s="1" t="s">
        <v>156</v>
      </c>
      <c r="B147" s="1">
        <v>62</v>
      </c>
      <c r="C147" s="1">
        <v>-1.7700000000000001E-3</v>
      </c>
      <c r="D147" s="1">
        <v>0.48230000000000001</v>
      </c>
      <c r="E147" s="1">
        <v>4</v>
      </c>
      <c r="F147" s="1">
        <v>23</v>
      </c>
      <c r="G147" s="1">
        <v>0</v>
      </c>
      <c r="H147" s="1">
        <v>0</v>
      </c>
      <c r="I147" s="1">
        <v>1</v>
      </c>
      <c r="J147" s="1">
        <v>6</v>
      </c>
      <c r="K147" s="3">
        <v>2.9629629629629628E-3</v>
      </c>
    </row>
    <row r="148" spans="1:11" x14ac:dyDescent="0.4">
      <c r="A148" s="1" t="s">
        <v>157</v>
      </c>
      <c r="B148" s="1">
        <v>62</v>
      </c>
      <c r="C148" s="1">
        <v>1.7440000000000001E-3</v>
      </c>
      <c r="D148" s="1">
        <v>0.4713</v>
      </c>
      <c r="E148" s="1">
        <v>4</v>
      </c>
      <c r="F148" s="1">
        <v>22</v>
      </c>
      <c r="G148" s="1">
        <v>0</v>
      </c>
      <c r="H148" s="1">
        <v>0</v>
      </c>
      <c r="I148" s="1">
        <v>1</v>
      </c>
      <c r="J148" s="1">
        <v>6</v>
      </c>
      <c r="K148" s="3">
        <v>2.9629629629629628E-3</v>
      </c>
    </row>
    <row r="149" spans="1:11" x14ac:dyDescent="0.4">
      <c r="A149" s="1" t="s">
        <v>158</v>
      </c>
      <c r="B149" s="1">
        <v>62</v>
      </c>
      <c r="C149" s="1">
        <v>1.4369999999999999E-3</v>
      </c>
      <c r="D149" s="1">
        <v>0.47049999999999997</v>
      </c>
      <c r="E149" s="1">
        <v>4</v>
      </c>
      <c r="F149" s="1">
        <v>22</v>
      </c>
      <c r="G149" s="1">
        <v>0</v>
      </c>
      <c r="H149" s="1">
        <v>0</v>
      </c>
      <c r="I149" s="1">
        <v>1</v>
      </c>
      <c r="J149" s="1">
        <v>6</v>
      </c>
      <c r="K149" s="3">
        <v>2.9629629629629628E-3</v>
      </c>
    </row>
    <row r="150" spans="1:11" x14ac:dyDescent="0.4">
      <c r="A150" s="1" t="s">
        <v>159</v>
      </c>
      <c r="B150" s="1">
        <v>62</v>
      </c>
      <c r="C150" s="1">
        <v>-8.2070000000000008E-3</v>
      </c>
      <c r="D150" s="1">
        <v>0.45760000000000001</v>
      </c>
      <c r="E150" s="1">
        <v>3</v>
      </c>
      <c r="F150" s="1">
        <v>22</v>
      </c>
      <c r="G150" s="1">
        <v>0</v>
      </c>
      <c r="H150" s="1">
        <v>0</v>
      </c>
      <c r="I150" s="1">
        <v>1</v>
      </c>
      <c r="J150" s="1">
        <v>6</v>
      </c>
      <c r="K150" s="3">
        <v>2.9629629629629628E-3</v>
      </c>
    </row>
    <row r="151" spans="1:11" x14ac:dyDescent="0.4">
      <c r="A151" s="1" t="s">
        <v>160</v>
      </c>
      <c r="B151" s="1">
        <v>62</v>
      </c>
      <c r="C151" s="1">
        <v>-1.1285E-2</v>
      </c>
      <c r="D151" s="1">
        <v>0.45269999999999999</v>
      </c>
      <c r="E151" s="1">
        <v>3</v>
      </c>
      <c r="F151" s="1">
        <v>22</v>
      </c>
      <c r="G151" s="1">
        <v>0</v>
      </c>
      <c r="H151" s="1">
        <v>0</v>
      </c>
      <c r="I151" s="1">
        <v>1</v>
      </c>
      <c r="J151" s="1">
        <v>6</v>
      </c>
      <c r="K151" s="3">
        <v>2.9629629629629628E-3</v>
      </c>
    </row>
    <row r="152" spans="1:11" x14ac:dyDescent="0.4">
      <c r="A152" s="1" t="s">
        <v>161</v>
      </c>
      <c r="B152" s="1">
        <v>62</v>
      </c>
      <c r="C152" s="1">
        <v>-1.2532E-2</v>
      </c>
      <c r="D152" s="1">
        <v>0.43559999999999999</v>
      </c>
      <c r="E152" s="1">
        <v>3</v>
      </c>
      <c r="F152" s="1">
        <v>22</v>
      </c>
      <c r="G152" s="1">
        <v>0</v>
      </c>
      <c r="H152" s="1">
        <v>0</v>
      </c>
      <c r="I152" s="1">
        <v>1</v>
      </c>
      <c r="J152" s="1">
        <v>6</v>
      </c>
      <c r="K152" s="3">
        <v>2.9629629629629628E-3</v>
      </c>
    </row>
    <row r="153" spans="1:11" x14ac:dyDescent="0.4">
      <c r="A153" s="1" t="s">
        <v>162</v>
      </c>
      <c r="B153" s="1">
        <v>62</v>
      </c>
      <c r="C153" s="1">
        <v>-1.21E-2</v>
      </c>
      <c r="D153" s="1">
        <v>0.42799999999999999</v>
      </c>
      <c r="E153" s="1">
        <v>3</v>
      </c>
      <c r="F153" s="1">
        <v>22</v>
      </c>
      <c r="G153" s="1">
        <v>0</v>
      </c>
      <c r="H153" s="1">
        <v>0</v>
      </c>
      <c r="I153" s="1">
        <v>1</v>
      </c>
      <c r="J153" s="1">
        <v>6</v>
      </c>
      <c r="K153" s="3">
        <v>2.9629629629629628E-3</v>
      </c>
    </row>
    <row r="154" spans="1:11" x14ac:dyDescent="0.4">
      <c r="A154" s="1" t="s">
        <v>163</v>
      </c>
      <c r="B154" s="1">
        <v>62</v>
      </c>
      <c r="C154" s="1">
        <v>-1.0226000000000001E-2</v>
      </c>
      <c r="D154" s="1">
        <v>0.42920000000000003</v>
      </c>
      <c r="E154" s="1">
        <v>3</v>
      </c>
      <c r="F154" s="1">
        <v>22</v>
      </c>
      <c r="G154" s="1">
        <v>0</v>
      </c>
      <c r="H154" s="1">
        <v>0</v>
      </c>
      <c r="I154" s="1">
        <v>1</v>
      </c>
      <c r="J154" s="1">
        <v>6</v>
      </c>
      <c r="K154" s="3">
        <v>2.9629629629629628E-3</v>
      </c>
    </row>
    <row r="155" spans="1:11" x14ac:dyDescent="0.4">
      <c r="A155" s="1" t="s">
        <v>164</v>
      </c>
      <c r="B155" s="1">
        <v>62</v>
      </c>
      <c r="C155" s="1">
        <v>-6.6799999999999997E-4</v>
      </c>
      <c r="D155" s="1">
        <v>0.439</v>
      </c>
      <c r="E155" s="1">
        <v>3</v>
      </c>
      <c r="F155" s="1">
        <v>22</v>
      </c>
      <c r="G155" s="1">
        <v>0</v>
      </c>
      <c r="H155" s="1">
        <v>0</v>
      </c>
      <c r="I155" s="1">
        <v>1</v>
      </c>
      <c r="J155" s="1">
        <v>6</v>
      </c>
      <c r="K155" s="3">
        <v>2.9629629629629628E-3</v>
      </c>
    </row>
    <row r="156" spans="1:11" x14ac:dyDescent="0.4">
      <c r="A156" s="1" t="s">
        <v>165</v>
      </c>
      <c r="B156" s="1">
        <v>62</v>
      </c>
      <c r="C156" s="1">
        <v>2.258E-3</v>
      </c>
      <c r="D156" s="1">
        <v>0.44130000000000003</v>
      </c>
      <c r="E156" s="1">
        <v>3</v>
      </c>
      <c r="F156" s="1">
        <v>22</v>
      </c>
      <c r="G156" s="1">
        <v>0</v>
      </c>
      <c r="H156" s="1">
        <v>0</v>
      </c>
      <c r="I156" s="1">
        <v>0</v>
      </c>
      <c r="J156" s="1">
        <v>6</v>
      </c>
      <c r="K156" s="3">
        <v>2.9629629629629628E-3</v>
      </c>
    </row>
    <row r="157" spans="1:11" x14ac:dyDescent="0.4">
      <c r="A157" s="1" t="s">
        <v>166</v>
      </c>
      <c r="B157" s="1">
        <v>62</v>
      </c>
      <c r="C157" s="1">
        <v>3.2850000000000002E-3</v>
      </c>
      <c r="D157" s="1">
        <v>0.44590000000000002</v>
      </c>
      <c r="E157" s="1">
        <v>3</v>
      </c>
      <c r="F157" s="1">
        <v>22</v>
      </c>
      <c r="G157" s="1">
        <v>0</v>
      </c>
      <c r="H157" s="1">
        <v>0</v>
      </c>
      <c r="I157" s="1">
        <v>0</v>
      </c>
      <c r="J157" s="1">
        <v>6</v>
      </c>
      <c r="K157" s="3">
        <v>2.9629629629629628E-3</v>
      </c>
    </row>
    <row r="158" spans="1:11" x14ac:dyDescent="0.4">
      <c r="A158" s="1" t="s">
        <v>167</v>
      </c>
      <c r="B158" s="1">
        <v>62</v>
      </c>
      <c r="C158" s="1">
        <v>2.2430000000000002E-3</v>
      </c>
      <c r="D158" s="1">
        <v>0.45269999999999999</v>
      </c>
      <c r="E158" s="1">
        <v>3</v>
      </c>
      <c r="F158" s="1">
        <v>22</v>
      </c>
      <c r="G158" s="1">
        <v>0</v>
      </c>
      <c r="H158" s="1">
        <v>0</v>
      </c>
      <c r="I158" s="1">
        <v>0</v>
      </c>
      <c r="J158" s="1">
        <v>6</v>
      </c>
      <c r="K158" s="3">
        <v>2.9629629629629628E-3</v>
      </c>
    </row>
    <row r="159" spans="1:11" x14ac:dyDescent="0.4">
      <c r="A159" s="1" t="s">
        <v>168</v>
      </c>
      <c r="B159" s="1">
        <v>62</v>
      </c>
      <c r="C159" s="1">
        <v>1.3470000000000001E-3</v>
      </c>
      <c r="D159" s="1">
        <v>0.45910000000000001</v>
      </c>
      <c r="E159" s="1">
        <v>3</v>
      </c>
      <c r="F159" s="1">
        <v>22</v>
      </c>
      <c r="G159" s="1">
        <v>0</v>
      </c>
      <c r="H159" s="1">
        <v>0</v>
      </c>
      <c r="I159" s="1">
        <v>0</v>
      </c>
      <c r="J159" s="1">
        <v>6</v>
      </c>
      <c r="K159" s="3">
        <v>2.9629629629629628E-3</v>
      </c>
    </row>
    <row r="160" spans="1:11" x14ac:dyDescent="0.4">
      <c r="A160" s="1" t="s">
        <v>169</v>
      </c>
      <c r="B160" s="1">
        <v>62</v>
      </c>
      <c r="C160" s="1">
        <v>1.0560000000000001E-3</v>
      </c>
      <c r="D160" s="1">
        <v>0.45989999999999998</v>
      </c>
      <c r="E160" s="1">
        <v>3</v>
      </c>
      <c r="F160" s="1">
        <v>22</v>
      </c>
      <c r="G160" s="1">
        <v>0</v>
      </c>
      <c r="H160" s="1">
        <v>0</v>
      </c>
      <c r="I160" s="1">
        <v>0</v>
      </c>
      <c r="J160" s="1">
        <v>6</v>
      </c>
      <c r="K160" s="3">
        <v>2.9629629629629628E-3</v>
      </c>
    </row>
    <row r="161" spans="1:11" x14ac:dyDescent="0.4">
      <c r="A161" s="1" t="s">
        <v>170</v>
      </c>
      <c r="B161" s="1">
        <v>62</v>
      </c>
      <c r="C161" s="1">
        <v>7.2000000000000005E-4</v>
      </c>
      <c r="D161" s="1">
        <v>0.45569999999999999</v>
      </c>
      <c r="E161" s="1">
        <v>4</v>
      </c>
      <c r="F161" s="1">
        <v>22</v>
      </c>
      <c r="G161" s="1">
        <v>0</v>
      </c>
      <c r="H161" s="1">
        <v>0</v>
      </c>
      <c r="I161" s="1">
        <v>0</v>
      </c>
      <c r="J161" s="1">
        <v>6</v>
      </c>
      <c r="K161" s="3">
        <v>2.9629629629629628E-3</v>
      </c>
    </row>
    <row r="162" spans="1:11" x14ac:dyDescent="0.4">
      <c r="A162" s="1" t="s">
        <v>171</v>
      </c>
      <c r="B162" s="1">
        <v>62</v>
      </c>
      <c r="C162" s="1">
        <v>3.1198E-2</v>
      </c>
      <c r="D162" s="1">
        <v>0.49669999999999997</v>
      </c>
      <c r="E162" s="1">
        <v>4</v>
      </c>
      <c r="F162" s="1">
        <v>22</v>
      </c>
      <c r="G162" s="1">
        <v>0</v>
      </c>
      <c r="H162" s="1">
        <v>0</v>
      </c>
      <c r="I162" s="1">
        <v>0</v>
      </c>
      <c r="J162" s="1">
        <v>6</v>
      </c>
      <c r="K162" s="3">
        <v>2.9629629629629628E-3</v>
      </c>
    </row>
    <row r="163" spans="1:11" x14ac:dyDescent="0.4">
      <c r="A163" s="1" t="s">
        <v>172</v>
      </c>
      <c r="B163" s="1">
        <v>63</v>
      </c>
      <c r="C163" s="1">
        <v>7.8974000000000003E-2</v>
      </c>
      <c r="D163" s="1">
        <v>0.62990000000000002</v>
      </c>
      <c r="E163" s="1">
        <v>5</v>
      </c>
      <c r="F163" s="1">
        <v>22</v>
      </c>
      <c r="G163" s="1">
        <v>0</v>
      </c>
      <c r="H163" s="1">
        <v>0</v>
      </c>
      <c r="I163" s="1">
        <v>0</v>
      </c>
      <c r="J163" s="1">
        <v>6</v>
      </c>
      <c r="K163" s="3">
        <v>2.9629629629629628E-3</v>
      </c>
    </row>
    <row r="164" spans="1:11" x14ac:dyDescent="0.4">
      <c r="A164" s="1" t="s">
        <v>173</v>
      </c>
      <c r="B164" s="1">
        <v>63</v>
      </c>
      <c r="C164" s="1">
        <v>0.115651</v>
      </c>
      <c r="D164" s="1">
        <v>0.74409999999999998</v>
      </c>
      <c r="E164" s="1">
        <v>5</v>
      </c>
      <c r="F164" s="1">
        <v>22</v>
      </c>
      <c r="G164" s="1">
        <v>0</v>
      </c>
      <c r="H164" s="1">
        <v>0</v>
      </c>
      <c r="I164" s="1">
        <v>0</v>
      </c>
      <c r="J164" s="1">
        <v>6</v>
      </c>
      <c r="K164" s="3">
        <v>2.9629629629629628E-3</v>
      </c>
    </row>
    <row r="165" spans="1:11" x14ac:dyDescent="0.4">
      <c r="A165" s="1" t="s">
        <v>174</v>
      </c>
      <c r="B165" s="1">
        <v>63</v>
      </c>
      <c r="C165" s="1">
        <v>0.18333099999999999</v>
      </c>
      <c r="D165" s="1">
        <v>1.0363</v>
      </c>
      <c r="E165" s="1">
        <v>6</v>
      </c>
      <c r="F165" s="1">
        <v>22</v>
      </c>
      <c r="G165" s="1">
        <v>0</v>
      </c>
      <c r="H165" s="1">
        <v>0</v>
      </c>
      <c r="I165" s="1">
        <v>0</v>
      </c>
      <c r="J165" s="1">
        <v>6</v>
      </c>
      <c r="K165" s="3">
        <v>2.9629629629629628E-3</v>
      </c>
    </row>
    <row r="166" spans="1:11" x14ac:dyDescent="0.4">
      <c r="A166" s="1" t="s">
        <v>175</v>
      </c>
      <c r="B166" s="1">
        <v>63</v>
      </c>
      <c r="C166" s="1">
        <v>0.25312400000000002</v>
      </c>
      <c r="D166" s="1">
        <v>1.3831</v>
      </c>
      <c r="E166" s="1">
        <v>7</v>
      </c>
      <c r="F166" s="1">
        <v>22</v>
      </c>
      <c r="G166" s="1">
        <v>0</v>
      </c>
      <c r="H166" s="1">
        <v>0</v>
      </c>
      <c r="I166" s="1">
        <v>0</v>
      </c>
      <c r="J166" s="1">
        <v>6</v>
      </c>
      <c r="K166" s="3">
        <v>2.9629629629629628E-3</v>
      </c>
    </row>
    <row r="167" spans="1:11" x14ac:dyDescent="0.4">
      <c r="A167" s="1" t="s">
        <v>176</v>
      </c>
      <c r="B167" s="1">
        <v>63</v>
      </c>
      <c r="C167" s="1">
        <v>0.29086299999999998</v>
      </c>
      <c r="D167" s="1">
        <v>1.6912</v>
      </c>
      <c r="E167" s="1">
        <v>8</v>
      </c>
      <c r="F167" s="1">
        <v>22</v>
      </c>
      <c r="G167" s="1">
        <v>0</v>
      </c>
      <c r="H167" s="1">
        <v>0</v>
      </c>
      <c r="I167" s="1">
        <v>0</v>
      </c>
      <c r="J167" s="1">
        <v>6</v>
      </c>
      <c r="K167" s="3">
        <v>2.9629629629629628E-3</v>
      </c>
    </row>
    <row r="168" spans="1:11" x14ac:dyDescent="0.4">
      <c r="A168" s="1" t="s">
        <v>177</v>
      </c>
      <c r="B168" s="1">
        <v>63</v>
      </c>
      <c r="C168" s="1">
        <v>0.30916199999999999</v>
      </c>
      <c r="D168" s="1">
        <v>1.8278000000000001</v>
      </c>
      <c r="E168" s="1">
        <v>9</v>
      </c>
      <c r="F168" s="1">
        <v>22</v>
      </c>
      <c r="G168" s="1">
        <v>0</v>
      </c>
      <c r="H168" s="1">
        <v>0</v>
      </c>
      <c r="I168" s="1">
        <v>0</v>
      </c>
      <c r="J168" s="1">
        <v>6</v>
      </c>
      <c r="K168" s="3">
        <v>2.9629629629629628E-3</v>
      </c>
    </row>
    <row r="169" spans="1:11" x14ac:dyDescent="0.4">
      <c r="A169" s="1" t="s">
        <v>178</v>
      </c>
      <c r="B169" s="1">
        <v>63</v>
      </c>
      <c r="C169" s="1">
        <v>0.332816</v>
      </c>
      <c r="D169" s="1">
        <v>2.0255000000000001</v>
      </c>
      <c r="E169" s="1">
        <v>10</v>
      </c>
      <c r="F169" s="1">
        <v>22</v>
      </c>
      <c r="G169" s="1">
        <v>0</v>
      </c>
      <c r="H169" s="1">
        <v>0</v>
      </c>
      <c r="I169" s="1">
        <v>1</v>
      </c>
      <c r="J169" s="1">
        <v>6</v>
      </c>
      <c r="K169" s="3">
        <v>2.9629629629629628E-3</v>
      </c>
    </row>
    <row r="170" spans="1:11" x14ac:dyDescent="0.4">
      <c r="A170" s="1" t="s">
        <v>179</v>
      </c>
      <c r="B170" s="1">
        <v>63</v>
      </c>
      <c r="C170" s="1">
        <v>0.29724699999999998</v>
      </c>
      <c r="D170" s="1">
        <v>2.1291000000000002</v>
      </c>
      <c r="E170" s="1">
        <v>11</v>
      </c>
      <c r="F170" s="1">
        <v>22</v>
      </c>
      <c r="G170" s="1">
        <v>0</v>
      </c>
      <c r="H170" s="1">
        <v>0</v>
      </c>
      <c r="I170" s="1">
        <v>1</v>
      </c>
      <c r="J170" s="1">
        <v>6</v>
      </c>
      <c r="K170" s="3">
        <v>2.9629629629629628E-3</v>
      </c>
    </row>
    <row r="171" spans="1:11" x14ac:dyDescent="0.4">
      <c r="A171" s="1" t="s">
        <v>180</v>
      </c>
      <c r="B171" s="1">
        <v>63</v>
      </c>
      <c r="C171" s="1">
        <v>0.28032099999999999</v>
      </c>
      <c r="D171" s="1">
        <v>2.1032999999999999</v>
      </c>
      <c r="E171" s="1">
        <v>11</v>
      </c>
      <c r="F171" s="1">
        <v>22</v>
      </c>
      <c r="G171" s="1">
        <v>0</v>
      </c>
      <c r="H171" s="1">
        <v>0</v>
      </c>
      <c r="I171" s="1">
        <v>1</v>
      </c>
      <c r="J171" s="1">
        <v>6</v>
      </c>
      <c r="K171" s="3">
        <v>2.9629629629629628E-3</v>
      </c>
    </row>
    <row r="172" spans="1:11" x14ac:dyDescent="0.4">
      <c r="A172" s="1" t="s">
        <v>181</v>
      </c>
      <c r="B172" s="1">
        <v>63</v>
      </c>
      <c r="C172" s="1">
        <v>0.26608900000000002</v>
      </c>
      <c r="D172" s="1">
        <v>2.0627</v>
      </c>
      <c r="E172" s="1">
        <v>12</v>
      </c>
      <c r="F172" s="1">
        <v>22</v>
      </c>
      <c r="G172" s="1">
        <v>0</v>
      </c>
      <c r="H172" s="1">
        <v>0</v>
      </c>
      <c r="I172" s="1">
        <v>1</v>
      </c>
      <c r="J172" s="1">
        <v>6</v>
      </c>
      <c r="K172" s="3">
        <v>2.9629629629629628E-3</v>
      </c>
    </row>
    <row r="173" spans="1:11" x14ac:dyDescent="0.4">
      <c r="A173" s="1" t="s">
        <v>182</v>
      </c>
      <c r="B173" s="1">
        <v>63</v>
      </c>
      <c r="C173" s="1">
        <v>0.23071700000000001</v>
      </c>
      <c r="D173" s="1">
        <v>2.0198</v>
      </c>
      <c r="E173" s="1">
        <v>12</v>
      </c>
      <c r="F173" s="1">
        <v>22</v>
      </c>
      <c r="G173" s="1">
        <v>0</v>
      </c>
      <c r="H173" s="1">
        <v>0</v>
      </c>
      <c r="I173" s="1">
        <v>1</v>
      </c>
      <c r="J173" s="1">
        <v>6</v>
      </c>
      <c r="K173" s="3">
        <v>2.9629629629629628E-3</v>
      </c>
    </row>
    <row r="174" spans="1:11" x14ac:dyDescent="0.4">
      <c r="A174" s="1" t="s">
        <v>183</v>
      </c>
      <c r="B174" s="1">
        <v>63</v>
      </c>
      <c r="C174" s="1">
        <v>0.16550000000000001</v>
      </c>
      <c r="D174" s="1">
        <v>2.0047000000000001</v>
      </c>
      <c r="E174" s="1">
        <v>13</v>
      </c>
      <c r="F174" s="1">
        <v>22</v>
      </c>
      <c r="G174" s="1">
        <v>0</v>
      </c>
      <c r="H174" s="1">
        <v>0</v>
      </c>
      <c r="I174" s="1">
        <v>1</v>
      </c>
      <c r="J174" s="1">
        <v>6</v>
      </c>
      <c r="K174" s="3">
        <v>2.9629629629629628E-3</v>
      </c>
    </row>
    <row r="175" spans="1:11" x14ac:dyDescent="0.4">
      <c r="A175" s="1" t="s">
        <v>184</v>
      </c>
      <c r="B175" s="1">
        <v>63</v>
      </c>
      <c r="C175" s="1">
        <v>0.149697</v>
      </c>
      <c r="D175" s="1">
        <v>2.0019999999999998</v>
      </c>
      <c r="E175" s="1">
        <v>13</v>
      </c>
      <c r="F175" s="1">
        <v>22</v>
      </c>
      <c r="G175" s="1">
        <v>0</v>
      </c>
      <c r="H175" s="1">
        <v>0</v>
      </c>
      <c r="I175" s="1">
        <v>1</v>
      </c>
      <c r="J175" s="1">
        <v>6</v>
      </c>
      <c r="K175" s="3">
        <v>2.9629629629629628E-3</v>
      </c>
    </row>
    <row r="176" spans="1:11" x14ac:dyDescent="0.4">
      <c r="A176" s="1" t="s">
        <v>185</v>
      </c>
      <c r="B176" s="1">
        <v>63</v>
      </c>
      <c r="C176" s="1">
        <v>0.13767399999999999</v>
      </c>
      <c r="D176" s="1">
        <v>1.9971000000000001</v>
      </c>
      <c r="E176" s="1">
        <v>13</v>
      </c>
      <c r="F176" s="1">
        <v>22</v>
      </c>
      <c r="G176" s="1">
        <v>0</v>
      </c>
      <c r="H176" s="1">
        <v>0</v>
      </c>
      <c r="I176" s="1">
        <v>1</v>
      </c>
      <c r="J176" s="1">
        <v>6</v>
      </c>
      <c r="K176" s="3">
        <v>2.9629629629629628E-3</v>
      </c>
    </row>
    <row r="177" spans="1:11" x14ac:dyDescent="0.4">
      <c r="A177" s="1" t="s">
        <v>186</v>
      </c>
      <c r="B177" s="1">
        <v>63</v>
      </c>
      <c r="C177" s="1">
        <v>9.3211000000000002E-2</v>
      </c>
      <c r="D177" s="1">
        <v>2.0001000000000002</v>
      </c>
      <c r="E177" s="1">
        <v>13</v>
      </c>
      <c r="F177" s="1">
        <v>22</v>
      </c>
      <c r="G177" s="1">
        <v>0</v>
      </c>
      <c r="H177" s="1">
        <v>0</v>
      </c>
      <c r="I177" s="1">
        <v>1</v>
      </c>
      <c r="J177" s="1">
        <v>6</v>
      </c>
      <c r="K177" s="3">
        <v>2.9629629629629628E-3</v>
      </c>
    </row>
    <row r="178" spans="1:11" x14ac:dyDescent="0.4">
      <c r="A178" s="1" t="s">
        <v>187</v>
      </c>
      <c r="B178" s="1">
        <v>63</v>
      </c>
      <c r="C178" s="1">
        <v>8.3420999999999995E-2</v>
      </c>
      <c r="D178" s="1">
        <v>1.9895</v>
      </c>
      <c r="E178" s="1">
        <v>13</v>
      </c>
      <c r="F178" s="1">
        <v>22</v>
      </c>
      <c r="G178" s="1">
        <v>0</v>
      </c>
      <c r="H178" s="1">
        <v>0</v>
      </c>
      <c r="I178" s="1">
        <v>1</v>
      </c>
      <c r="J178" s="1">
        <v>6</v>
      </c>
      <c r="K178" s="3">
        <v>2.9745370370370373E-3</v>
      </c>
    </row>
    <row r="179" spans="1:11" x14ac:dyDescent="0.4">
      <c r="A179" s="1" t="s">
        <v>188</v>
      </c>
      <c r="B179" s="1">
        <v>63</v>
      </c>
      <c r="C179" s="1">
        <v>5.1707000000000003E-2</v>
      </c>
      <c r="D179" s="1">
        <v>1.9704999999999999</v>
      </c>
      <c r="E179" s="1">
        <v>13</v>
      </c>
      <c r="F179" s="1">
        <v>22</v>
      </c>
      <c r="G179" s="1">
        <v>0</v>
      </c>
      <c r="H179" s="1">
        <v>0</v>
      </c>
      <c r="I179" s="1">
        <v>1</v>
      </c>
      <c r="J179" s="1">
        <v>6</v>
      </c>
      <c r="K179" s="3">
        <v>2.9745370370370373E-3</v>
      </c>
    </row>
    <row r="180" spans="1:11" x14ac:dyDescent="0.4">
      <c r="A180" s="1" t="s">
        <v>189</v>
      </c>
      <c r="B180" s="1">
        <v>63</v>
      </c>
      <c r="C180" s="1">
        <v>4.4706999999999997E-2</v>
      </c>
      <c r="D180" s="1">
        <v>1.9641</v>
      </c>
      <c r="E180" s="1">
        <v>13</v>
      </c>
      <c r="F180" s="1">
        <v>22</v>
      </c>
      <c r="G180" s="1">
        <v>0</v>
      </c>
      <c r="H180" s="1">
        <v>0</v>
      </c>
      <c r="I180" s="1">
        <v>1</v>
      </c>
      <c r="J180" s="1">
        <v>6</v>
      </c>
      <c r="K180" s="3">
        <v>2.9745370370370373E-3</v>
      </c>
    </row>
    <row r="181" spans="1:11" x14ac:dyDescent="0.4">
      <c r="A181" s="1" t="s">
        <v>190</v>
      </c>
      <c r="B181" s="1">
        <v>64</v>
      </c>
      <c r="C181" s="1">
        <v>3.0498000000000001E-2</v>
      </c>
      <c r="D181" s="1">
        <v>1.9656</v>
      </c>
      <c r="E181" s="1">
        <v>13</v>
      </c>
      <c r="F181" s="1">
        <v>22</v>
      </c>
      <c r="G181" s="1">
        <v>0</v>
      </c>
      <c r="H181" s="1">
        <v>0</v>
      </c>
      <c r="I181" s="1">
        <v>1</v>
      </c>
      <c r="J181" s="1">
        <v>6</v>
      </c>
      <c r="K181" s="3">
        <v>2.9745370370370373E-3</v>
      </c>
    </row>
    <row r="182" spans="1:11" x14ac:dyDescent="0.4">
      <c r="A182" s="1" t="s">
        <v>191</v>
      </c>
      <c r="B182" s="1">
        <v>64</v>
      </c>
      <c r="C182" s="1">
        <v>1.8065999999999999E-2</v>
      </c>
      <c r="D182" s="1">
        <v>1.9732000000000001</v>
      </c>
      <c r="E182" s="1">
        <v>13</v>
      </c>
      <c r="F182" s="1">
        <v>22</v>
      </c>
      <c r="G182" s="1">
        <v>0</v>
      </c>
      <c r="H182" s="1">
        <v>0</v>
      </c>
      <c r="I182" s="1">
        <v>0</v>
      </c>
      <c r="J182" s="1">
        <v>6</v>
      </c>
      <c r="K182" s="3">
        <v>2.9745370370370373E-3</v>
      </c>
    </row>
    <row r="183" spans="1:11" x14ac:dyDescent="0.4">
      <c r="A183" s="1" t="s">
        <v>192</v>
      </c>
      <c r="B183" s="1">
        <v>64</v>
      </c>
      <c r="C183" s="1">
        <v>9.9550000000000003E-3</v>
      </c>
      <c r="D183" s="1">
        <v>1.972</v>
      </c>
      <c r="E183" s="1">
        <v>13</v>
      </c>
      <c r="F183" s="1">
        <v>22</v>
      </c>
      <c r="G183" s="1">
        <v>0</v>
      </c>
      <c r="H183" s="1">
        <v>0</v>
      </c>
      <c r="I183" s="1">
        <v>0</v>
      </c>
      <c r="J183" s="1">
        <v>6</v>
      </c>
      <c r="K183" s="3">
        <v>2.9745370370370373E-3</v>
      </c>
    </row>
    <row r="184" spans="1:11" x14ac:dyDescent="0.4">
      <c r="A184" s="1" t="s">
        <v>193</v>
      </c>
      <c r="B184" s="1">
        <v>64</v>
      </c>
      <c r="C184" s="1">
        <v>5.359E-3</v>
      </c>
      <c r="D184" s="1">
        <v>1.9732000000000001</v>
      </c>
      <c r="E184" s="1">
        <v>13</v>
      </c>
      <c r="F184" s="1">
        <v>22</v>
      </c>
      <c r="G184" s="1">
        <v>0</v>
      </c>
      <c r="H184" s="1">
        <v>0</v>
      </c>
      <c r="I184" s="1">
        <v>0</v>
      </c>
      <c r="J184" s="1">
        <v>6</v>
      </c>
      <c r="K184" s="3">
        <v>2.9745370370370373E-3</v>
      </c>
    </row>
    <row r="185" spans="1:11" x14ac:dyDescent="0.4">
      <c r="A185" s="1" t="s">
        <v>194</v>
      </c>
      <c r="B185" s="1">
        <v>64</v>
      </c>
      <c r="C185" s="1">
        <v>1.4239999999999999E-3</v>
      </c>
      <c r="D185" s="1">
        <v>1.9690000000000001</v>
      </c>
      <c r="E185" s="1">
        <v>13</v>
      </c>
      <c r="F185" s="1">
        <v>22</v>
      </c>
      <c r="G185" s="1">
        <v>0</v>
      </c>
      <c r="H185" s="1">
        <v>0</v>
      </c>
      <c r="I185" s="1">
        <v>0</v>
      </c>
      <c r="J185" s="1">
        <v>6</v>
      </c>
      <c r="K185" s="3">
        <v>2.9745370370370373E-3</v>
      </c>
    </row>
    <row r="186" spans="1:11" x14ac:dyDescent="0.4">
      <c r="A186" s="1" t="s">
        <v>195</v>
      </c>
      <c r="B186" s="1">
        <v>64</v>
      </c>
      <c r="C186" s="1">
        <v>-3.921E-3</v>
      </c>
      <c r="D186" s="1">
        <v>1.9633</v>
      </c>
      <c r="E186" s="1">
        <v>13</v>
      </c>
      <c r="F186" s="1">
        <v>22</v>
      </c>
      <c r="G186" s="1">
        <v>0</v>
      </c>
      <c r="H186" s="1">
        <v>0</v>
      </c>
      <c r="I186" s="1">
        <v>0</v>
      </c>
      <c r="J186" s="1">
        <v>6</v>
      </c>
      <c r="K186" s="3">
        <v>2.9745370370370373E-3</v>
      </c>
    </row>
    <row r="187" spans="1:11" x14ac:dyDescent="0.4">
      <c r="A187" s="1" t="s">
        <v>196</v>
      </c>
      <c r="B187" s="1">
        <v>64</v>
      </c>
      <c r="C187" s="1">
        <v>-1.2200000000000001E-2</v>
      </c>
      <c r="D187" s="1">
        <v>1.9508000000000001</v>
      </c>
      <c r="E187" s="1">
        <v>13</v>
      </c>
      <c r="F187" s="1">
        <v>22</v>
      </c>
      <c r="G187" s="1">
        <v>0</v>
      </c>
      <c r="H187" s="1">
        <v>0</v>
      </c>
      <c r="I187" s="1">
        <v>0</v>
      </c>
      <c r="J187" s="1">
        <v>6</v>
      </c>
      <c r="K187" s="3">
        <v>2.9745370370370373E-3</v>
      </c>
    </row>
    <row r="188" spans="1:11" x14ac:dyDescent="0.4">
      <c r="A188" s="1" t="s">
        <v>197</v>
      </c>
      <c r="B188" s="1">
        <v>64</v>
      </c>
      <c r="C188" s="1">
        <v>-1.9272000000000001E-2</v>
      </c>
      <c r="D188" s="1">
        <v>1.9276</v>
      </c>
      <c r="E188" s="1">
        <v>13</v>
      </c>
      <c r="F188" s="1">
        <v>22</v>
      </c>
      <c r="G188" s="1">
        <v>0</v>
      </c>
      <c r="H188" s="1">
        <v>0</v>
      </c>
      <c r="I188" s="1">
        <v>0</v>
      </c>
      <c r="J188" s="1">
        <v>6</v>
      </c>
      <c r="K188" s="3">
        <v>2.9745370370370373E-3</v>
      </c>
    </row>
    <row r="189" spans="1:11" x14ac:dyDescent="0.4">
      <c r="A189" s="1" t="s">
        <v>198</v>
      </c>
      <c r="B189" s="1">
        <v>64</v>
      </c>
      <c r="C189" s="1">
        <v>-4.3336E-2</v>
      </c>
      <c r="D189" s="1">
        <v>1.8753</v>
      </c>
      <c r="E189" s="1">
        <v>12</v>
      </c>
      <c r="F189" s="1">
        <v>22</v>
      </c>
      <c r="G189" s="1">
        <v>0</v>
      </c>
      <c r="H189" s="1">
        <v>0</v>
      </c>
      <c r="I189" s="1">
        <v>0</v>
      </c>
      <c r="J189" s="1">
        <v>6</v>
      </c>
      <c r="K189" s="3">
        <v>2.9745370370370373E-3</v>
      </c>
    </row>
    <row r="190" spans="1:11" x14ac:dyDescent="0.4">
      <c r="A190" s="1" t="s">
        <v>199</v>
      </c>
      <c r="B190" s="1">
        <v>64</v>
      </c>
      <c r="C190" s="1">
        <v>-7.2291999999999995E-2</v>
      </c>
      <c r="D190" s="1">
        <v>1.7732000000000001</v>
      </c>
      <c r="E190" s="1">
        <v>12</v>
      </c>
      <c r="F190" s="1">
        <v>22</v>
      </c>
      <c r="G190" s="1">
        <v>0</v>
      </c>
      <c r="H190" s="1">
        <v>0</v>
      </c>
      <c r="I190" s="1">
        <v>0</v>
      </c>
      <c r="J190" s="1">
        <v>6</v>
      </c>
      <c r="K190" s="3">
        <v>2.9745370370370373E-3</v>
      </c>
    </row>
    <row r="191" spans="1:11" x14ac:dyDescent="0.4">
      <c r="A191" s="1" t="s">
        <v>200</v>
      </c>
      <c r="B191" s="1">
        <v>64</v>
      </c>
      <c r="C191" s="1">
        <v>-9.3337000000000003E-2</v>
      </c>
      <c r="D191" s="1">
        <v>1.7087000000000001</v>
      </c>
      <c r="E191" s="1">
        <v>11</v>
      </c>
      <c r="F191" s="1">
        <v>22</v>
      </c>
      <c r="G191" s="1">
        <v>0</v>
      </c>
      <c r="H191" s="1">
        <v>0</v>
      </c>
      <c r="I191" s="1">
        <v>0</v>
      </c>
      <c r="J191" s="1">
        <v>6</v>
      </c>
      <c r="K191" s="3">
        <v>2.9745370370370373E-3</v>
      </c>
    </row>
    <row r="192" spans="1:11" x14ac:dyDescent="0.4">
      <c r="A192" s="1" t="s">
        <v>201</v>
      </c>
      <c r="B192" s="1">
        <v>64</v>
      </c>
      <c r="C192" s="1">
        <v>-0.13600400000000001</v>
      </c>
      <c r="D192" s="1">
        <v>1.5497000000000001</v>
      </c>
      <c r="E192" s="1">
        <v>11</v>
      </c>
      <c r="F192" s="1">
        <v>22</v>
      </c>
      <c r="G192" s="1">
        <v>0</v>
      </c>
      <c r="H192" s="1">
        <v>0</v>
      </c>
      <c r="I192" s="1">
        <v>0</v>
      </c>
      <c r="J192" s="1">
        <v>6</v>
      </c>
      <c r="K192" s="3">
        <v>2.9745370370370373E-3</v>
      </c>
    </row>
    <row r="193" spans="1:11" x14ac:dyDescent="0.4">
      <c r="A193" s="1" t="s">
        <v>202</v>
      </c>
      <c r="B193" s="1">
        <v>64</v>
      </c>
      <c r="C193" s="1">
        <v>-0.16608100000000001</v>
      </c>
      <c r="D193" s="1">
        <v>1.4081999999999999</v>
      </c>
      <c r="E193" s="1">
        <v>10</v>
      </c>
      <c r="F193" s="1">
        <v>22</v>
      </c>
      <c r="G193" s="1">
        <v>0</v>
      </c>
      <c r="H193" s="1">
        <v>0</v>
      </c>
      <c r="I193" s="1">
        <v>0</v>
      </c>
      <c r="J193" s="1">
        <v>6</v>
      </c>
      <c r="K193" s="3">
        <v>2.9745370370370373E-3</v>
      </c>
    </row>
    <row r="194" spans="1:11" x14ac:dyDescent="0.4">
      <c r="A194" s="1" t="s">
        <v>203</v>
      </c>
      <c r="B194" s="1">
        <v>64</v>
      </c>
      <c r="C194" s="1">
        <v>-0.177068</v>
      </c>
      <c r="D194" s="1">
        <v>1.3371999999999999</v>
      </c>
      <c r="E194" s="1">
        <v>10</v>
      </c>
      <c r="F194" s="1">
        <v>22</v>
      </c>
      <c r="G194" s="1">
        <v>0</v>
      </c>
      <c r="H194" s="1">
        <v>0</v>
      </c>
      <c r="I194" s="1">
        <v>0</v>
      </c>
      <c r="J194" s="1">
        <v>6</v>
      </c>
      <c r="K194" s="3">
        <v>2.9745370370370373E-3</v>
      </c>
    </row>
    <row r="195" spans="1:11" x14ac:dyDescent="0.4">
      <c r="A195" s="1" t="s">
        <v>204</v>
      </c>
      <c r="B195" s="1">
        <v>64</v>
      </c>
      <c r="C195" s="1">
        <v>-0.16658200000000001</v>
      </c>
      <c r="D195" s="1">
        <v>1.3247</v>
      </c>
      <c r="E195" s="1">
        <v>10</v>
      </c>
      <c r="F195" s="1">
        <v>22</v>
      </c>
      <c r="G195" s="1">
        <v>0</v>
      </c>
      <c r="H195" s="1">
        <v>0</v>
      </c>
      <c r="I195" s="1">
        <v>1</v>
      </c>
      <c r="J195" s="1">
        <v>6</v>
      </c>
      <c r="K195" s="3">
        <v>2.9745370370370373E-3</v>
      </c>
    </row>
    <row r="196" spans="1:11" x14ac:dyDescent="0.4">
      <c r="A196" s="1" t="s">
        <v>205</v>
      </c>
      <c r="B196" s="1">
        <v>64</v>
      </c>
      <c r="C196" s="1">
        <v>-0.14279500000000001</v>
      </c>
      <c r="D196" s="1">
        <v>1.3429</v>
      </c>
      <c r="E196" s="1">
        <v>10</v>
      </c>
      <c r="F196" s="1">
        <v>22</v>
      </c>
      <c r="G196" s="1">
        <v>0</v>
      </c>
      <c r="H196" s="1">
        <v>0</v>
      </c>
      <c r="I196" s="1">
        <v>1</v>
      </c>
      <c r="J196" s="1">
        <v>6</v>
      </c>
      <c r="K196" s="3">
        <v>2.9745370370370373E-3</v>
      </c>
    </row>
    <row r="197" spans="1:11" x14ac:dyDescent="0.4">
      <c r="A197" s="1" t="s">
        <v>206</v>
      </c>
      <c r="B197" s="1">
        <v>64</v>
      </c>
      <c r="C197" s="1">
        <v>-8.9075000000000001E-2</v>
      </c>
      <c r="D197" s="1">
        <v>1.3959999999999999</v>
      </c>
      <c r="E197" s="1">
        <v>10</v>
      </c>
      <c r="F197" s="1">
        <v>22</v>
      </c>
      <c r="G197" s="1">
        <v>0</v>
      </c>
      <c r="H197" s="1">
        <v>0</v>
      </c>
      <c r="I197" s="1">
        <v>1</v>
      </c>
      <c r="J197" s="1">
        <v>6</v>
      </c>
      <c r="K197" s="3">
        <v>2.9745370370370373E-3</v>
      </c>
    </row>
    <row r="198" spans="1:11" x14ac:dyDescent="0.4">
      <c r="A198" s="1" t="s">
        <v>207</v>
      </c>
      <c r="B198" s="1">
        <v>64</v>
      </c>
      <c r="C198" s="1">
        <v>-4.1583000000000002E-2</v>
      </c>
      <c r="D198" s="1">
        <v>1.4658</v>
      </c>
      <c r="E198" s="1">
        <v>10</v>
      </c>
      <c r="F198" s="1">
        <v>22</v>
      </c>
      <c r="G198" s="1">
        <v>0</v>
      </c>
      <c r="H198" s="1">
        <v>0</v>
      </c>
      <c r="I198" s="1">
        <v>1</v>
      </c>
      <c r="J198" s="1">
        <v>6</v>
      </c>
      <c r="K198" s="3">
        <v>2.9745370370370373E-3</v>
      </c>
    </row>
    <row r="199" spans="1:11" x14ac:dyDescent="0.4">
      <c r="A199" s="1" t="s">
        <v>208</v>
      </c>
      <c r="B199" s="1">
        <v>65</v>
      </c>
      <c r="C199" s="1">
        <v>-2.0008000000000001E-2</v>
      </c>
      <c r="D199" s="1">
        <v>1.5064</v>
      </c>
      <c r="E199" s="1">
        <v>10</v>
      </c>
      <c r="F199" s="1">
        <v>22</v>
      </c>
      <c r="G199" s="1">
        <v>0</v>
      </c>
      <c r="H199" s="1">
        <v>0</v>
      </c>
      <c r="I199" s="1">
        <v>1</v>
      </c>
      <c r="J199" s="1">
        <v>6</v>
      </c>
      <c r="K199" s="3">
        <v>2.9745370370370373E-3</v>
      </c>
    </row>
    <row r="200" spans="1:11" x14ac:dyDescent="0.4">
      <c r="A200" s="1" t="s">
        <v>209</v>
      </c>
      <c r="B200" s="1">
        <v>65</v>
      </c>
      <c r="C200" s="1">
        <v>-1.1839999999999999E-3</v>
      </c>
      <c r="D200" s="1">
        <v>1.5702</v>
      </c>
      <c r="E200" s="1">
        <v>10</v>
      </c>
      <c r="F200" s="1">
        <v>22</v>
      </c>
      <c r="G200" s="1">
        <v>0</v>
      </c>
      <c r="H200" s="1">
        <v>0</v>
      </c>
      <c r="I200" s="1">
        <v>1</v>
      </c>
      <c r="J200" s="1">
        <v>6</v>
      </c>
      <c r="K200" s="3">
        <v>2.9745370370370373E-3</v>
      </c>
    </row>
    <row r="201" spans="1:11" x14ac:dyDescent="0.4">
      <c r="A201" s="1" t="s">
        <v>210</v>
      </c>
      <c r="B201" s="1">
        <v>65</v>
      </c>
      <c r="C201" s="1">
        <v>5.4299999999999999E-3</v>
      </c>
      <c r="D201" s="1">
        <v>1.5955999999999999</v>
      </c>
      <c r="E201" s="1">
        <v>10</v>
      </c>
      <c r="F201" s="1">
        <v>21</v>
      </c>
      <c r="G201" s="1">
        <v>0</v>
      </c>
      <c r="H201" s="1">
        <v>0</v>
      </c>
      <c r="I201" s="1">
        <v>1</v>
      </c>
      <c r="J201" s="1">
        <v>6</v>
      </c>
      <c r="K201" s="3">
        <v>2.9745370370370373E-3</v>
      </c>
    </row>
    <row r="202" spans="1:11" x14ac:dyDescent="0.4">
      <c r="A202" s="1" t="s">
        <v>211</v>
      </c>
      <c r="B202" s="1">
        <v>65</v>
      </c>
      <c r="C202" s="1">
        <v>-4.5899999999999999E-4</v>
      </c>
      <c r="D202" s="1">
        <v>1.5706</v>
      </c>
      <c r="E202" s="1">
        <v>9</v>
      </c>
      <c r="F202" s="1">
        <v>21</v>
      </c>
      <c r="G202" s="1">
        <v>0</v>
      </c>
      <c r="H202" s="1">
        <v>0</v>
      </c>
      <c r="I202" s="1">
        <v>1</v>
      </c>
      <c r="J202" s="1">
        <v>6</v>
      </c>
      <c r="K202" s="3">
        <v>2.9745370370370373E-3</v>
      </c>
    </row>
    <row r="203" spans="1:11" x14ac:dyDescent="0.4">
      <c r="A203" s="1" t="s">
        <v>212</v>
      </c>
      <c r="B203" s="1">
        <v>65</v>
      </c>
      <c r="C203" s="1">
        <v>-1.636E-2</v>
      </c>
      <c r="D203" s="1">
        <v>1.5379</v>
      </c>
      <c r="E203" s="1">
        <v>9</v>
      </c>
      <c r="F203" s="1">
        <v>21</v>
      </c>
      <c r="G203" s="1">
        <v>0</v>
      </c>
      <c r="H203" s="1">
        <v>0</v>
      </c>
      <c r="I203" s="1">
        <v>1</v>
      </c>
      <c r="J203" s="1">
        <v>6</v>
      </c>
      <c r="K203" s="3">
        <v>2.9745370370370373E-3</v>
      </c>
    </row>
    <row r="204" spans="1:11" x14ac:dyDescent="0.4">
      <c r="A204" s="1" t="s">
        <v>213</v>
      </c>
      <c r="B204" s="1">
        <v>65</v>
      </c>
      <c r="C204" s="1">
        <v>-3.4178E-2</v>
      </c>
      <c r="D204" s="1">
        <v>1.47</v>
      </c>
      <c r="E204" s="1">
        <v>9</v>
      </c>
      <c r="F204" s="1">
        <v>21</v>
      </c>
      <c r="G204" s="1">
        <v>0</v>
      </c>
      <c r="H204" s="1">
        <v>0</v>
      </c>
      <c r="I204" s="1">
        <v>1</v>
      </c>
      <c r="J204" s="1">
        <v>6</v>
      </c>
      <c r="K204" s="3">
        <v>2.9745370370370373E-3</v>
      </c>
    </row>
    <row r="205" spans="1:11" x14ac:dyDescent="0.4">
      <c r="A205" s="1" t="s">
        <v>214</v>
      </c>
      <c r="B205" s="1">
        <v>65</v>
      </c>
      <c r="C205" s="1">
        <v>-6.0589999999999998E-2</v>
      </c>
      <c r="D205" s="1">
        <v>1.3907</v>
      </c>
      <c r="E205" s="1">
        <v>9</v>
      </c>
      <c r="F205" s="1">
        <v>21</v>
      </c>
      <c r="G205" s="1">
        <v>0</v>
      </c>
      <c r="H205" s="1">
        <v>0</v>
      </c>
      <c r="I205" s="1">
        <v>1</v>
      </c>
      <c r="J205" s="1">
        <v>6</v>
      </c>
      <c r="K205" s="3">
        <v>2.9745370370370373E-3</v>
      </c>
    </row>
    <row r="206" spans="1:11" x14ac:dyDescent="0.4">
      <c r="A206" s="1" t="s">
        <v>215</v>
      </c>
      <c r="B206" s="1">
        <v>65</v>
      </c>
      <c r="C206" s="1">
        <v>-8.9460999999999999E-2</v>
      </c>
      <c r="D206" s="1">
        <v>1.2795000000000001</v>
      </c>
      <c r="E206" s="1">
        <v>9</v>
      </c>
      <c r="F206" s="1">
        <v>21</v>
      </c>
      <c r="G206" s="1">
        <v>0</v>
      </c>
      <c r="H206" s="1">
        <v>0</v>
      </c>
      <c r="I206" s="1">
        <v>1</v>
      </c>
      <c r="J206" s="1">
        <v>6</v>
      </c>
      <c r="K206" s="3">
        <v>2.9745370370370373E-3</v>
      </c>
    </row>
    <row r="207" spans="1:11" x14ac:dyDescent="0.4">
      <c r="A207" s="1" t="s">
        <v>216</v>
      </c>
      <c r="B207" s="1">
        <v>65</v>
      </c>
      <c r="C207" s="1">
        <v>-8.9898000000000006E-2</v>
      </c>
      <c r="D207" s="1">
        <v>1.2544999999999999</v>
      </c>
      <c r="E207" s="1">
        <v>8</v>
      </c>
      <c r="F207" s="1">
        <v>21</v>
      </c>
      <c r="G207" s="1">
        <v>0</v>
      </c>
      <c r="H207" s="1">
        <v>0</v>
      </c>
      <c r="I207" s="1">
        <v>1</v>
      </c>
      <c r="J207" s="1">
        <v>6</v>
      </c>
      <c r="K207" s="3">
        <v>2.9745370370370373E-3</v>
      </c>
    </row>
    <row r="208" spans="1:11" x14ac:dyDescent="0.4">
      <c r="A208" s="1" t="s">
        <v>217</v>
      </c>
      <c r="B208" s="1">
        <v>65</v>
      </c>
      <c r="C208" s="1">
        <v>-9.3526999999999999E-2</v>
      </c>
      <c r="D208" s="1">
        <v>1.1979</v>
      </c>
      <c r="E208" s="1">
        <v>8</v>
      </c>
      <c r="F208" s="1">
        <v>21</v>
      </c>
      <c r="G208" s="1">
        <v>0</v>
      </c>
      <c r="H208" s="1">
        <v>0</v>
      </c>
      <c r="I208" s="1">
        <v>0</v>
      </c>
      <c r="J208" s="1">
        <v>6</v>
      </c>
      <c r="K208" s="3">
        <v>2.9745370370370373E-3</v>
      </c>
    </row>
    <row r="209" spans="1:11" x14ac:dyDescent="0.4">
      <c r="A209" s="1" t="s">
        <v>218</v>
      </c>
      <c r="B209" s="1">
        <v>65</v>
      </c>
      <c r="C209" s="1">
        <v>-9.0847999999999998E-2</v>
      </c>
      <c r="D209" s="1">
        <v>1.1934</v>
      </c>
      <c r="E209" s="1">
        <v>8</v>
      </c>
      <c r="F209" s="1">
        <v>21</v>
      </c>
      <c r="G209" s="1">
        <v>0</v>
      </c>
      <c r="H209" s="1">
        <v>0</v>
      </c>
      <c r="I209" s="1">
        <v>0</v>
      </c>
      <c r="J209" s="1">
        <v>6</v>
      </c>
      <c r="K209" s="3">
        <v>2.9745370370370373E-3</v>
      </c>
    </row>
    <row r="210" spans="1:11" x14ac:dyDescent="0.4">
      <c r="A210" s="1" t="s">
        <v>219</v>
      </c>
      <c r="B210" s="1">
        <v>65</v>
      </c>
      <c r="C210" s="1">
        <v>-7.9162999999999997E-2</v>
      </c>
      <c r="D210" s="1">
        <v>1.1695</v>
      </c>
      <c r="E210" s="1">
        <v>8</v>
      </c>
      <c r="F210" s="1">
        <v>22</v>
      </c>
      <c r="G210" s="1">
        <v>0</v>
      </c>
      <c r="H210" s="1">
        <v>0</v>
      </c>
      <c r="I210" s="1">
        <v>0</v>
      </c>
      <c r="J210" s="1">
        <v>6</v>
      </c>
      <c r="K210" s="3">
        <v>2.9861111111111113E-3</v>
      </c>
    </row>
    <row r="211" spans="1:11" x14ac:dyDescent="0.4">
      <c r="A211" s="1" t="s">
        <v>220</v>
      </c>
      <c r="B211" s="1">
        <v>65</v>
      </c>
      <c r="C211" s="1">
        <v>-7.3550000000000004E-2</v>
      </c>
      <c r="D211" s="1">
        <v>1.1580999999999999</v>
      </c>
      <c r="E211" s="1">
        <v>7</v>
      </c>
      <c r="F211" s="1">
        <v>22</v>
      </c>
      <c r="G211" s="1">
        <v>0</v>
      </c>
      <c r="H211" s="1">
        <v>0</v>
      </c>
      <c r="I211" s="1">
        <v>0</v>
      </c>
      <c r="J211" s="1">
        <v>6</v>
      </c>
      <c r="K211" s="3">
        <v>2.9861111111111113E-3</v>
      </c>
    </row>
    <row r="212" spans="1:11" x14ac:dyDescent="0.4">
      <c r="A212" s="1" t="s">
        <v>221</v>
      </c>
      <c r="B212" s="1">
        <v>65</v>
      </c>
      <c r="C212" s="1">
        <v>-7.0490999999999998E-2</v>
      </c>
      <c r="D212" s="1">
        <v>1.1293</v>
      </c>
      <c r="E212" s="1">
        <v>7</v>
      </c>
      <c r="F212" s="1">
        <v>22</v>
      </c>
      <c r="G212" s="1">
        <v>0</v>
      </c>
      <c r="H212" s="1">
        <v>0</v>
      </c>
      <c r="I212" s="1">
        <v>0</v>
      </c>
      <c r="J212" s="1">
        <v>6</v>
      </c>
      <c r="K212" s="3">
        <v>2.9861111111111113E-3</v>
      </c>
    </row>
    <row r="213" spans="1:11" x14ac:dyDescent="0.4">
      <c r="A213" s="1" t="s">
        <v>222</v>
      </c>
      <c r="B213" s="1">
        <v>65</v>
      </c>
      <c r="C213" s="1">
        <v>-7.7615000000000003E-2</v>
      </c>
      <c r="D213" s="1">
        <v>1.0799000000000001</v>
      </c>
      <c r="E213" s="1">
        <v>7</v>
      </c>
      <c r="F213" s="1">
        <v>21</v>
      </c>
      <c r="G213" s="1">
        <v>0</v>
      </c>
      <c r="H213" s="1">
        <v>0</v>
      </c>
      <c r="I213" s="1">
        <v>0</v>
      </c>
      <c r="J213" s="1">
        <v>6</v>
      </c>
      <c r="K213" s="3">
        <v>2.9861111111111113E-3</v>
      </c>
    </row>
    <row r="214" spans="1:11" x14ac:dyDescent="0.4">
      <c r="A214" s="1" t="s">
        <v>223</v>
      </c>
      <c r="B214" s="1">
        <v>65</v>
      </c>
      <c r="C214" s="1">
        <v>-8.0957000000000001E-2</v>
      </c>
      <c r="D214" s="1">
        <v>1.0468999999999999</v>
      </c>
      <c r="E214" s="1">
        <v>6</v>
      </c>
      <c r="F214" s="1">
        <v>21</v>
      </c>
      <c r="G214" s="1">
        <v>0</v>
      </c>
      <c r="H214" s="1">
        <v>0</v>
      </c>
      <c r="I214" s="1">
        <v>0</v>
      </c>
      <c r="J214" s="1">
        <v>6</v>
      </c>
      <c r="K214" s="3">
        <v>2.9861111111111113E-3</v>
      </c>
    </row>
    <row r="215" spans="1:11" x14ac:dyDescent="0.4">
      <c r="A215" s="1" t="s">
        <v>224</v>
      </c>
      <c r="B215" s="1">
        <v>65</v>
      </c>
      <c r="C215" s="1">
        <v>-0.12659799999999999</v>
      </c>
      <c r="D215" s="1">
        <v>0.91300000000000003</v>
      </c>
      <c r="E215" s="1">
        <v>6</v>
      </c>
      <c r="F215" s="1">
        <v>21</v>
      </c>
      <c r="G215" s="1">
        <v>0</v>
      </c>
      <c r="H215" s="1">
        <v>0</v>
      </c>
      <c r="I215" s="1">
        <v>0</v>
      </c>
      <c r="J215" s="1">
        <v>6</v>
      </c>
      <c r="K215" s="3">
        <v>2.9861111111111113E-3</v>
      </c>
    </row>
    <row r="216" spans="1:11" x14ac:dyDescent="0.4">
      <c r="A216" s="1" t="s">
        <v>225</v>
      </c>
      <c r="B216" s="1">
        <v>65</v>
      </c>
      <c r="C216" s="1">
        <v>-0.173597</v>
      </c>
      <c r="D216" s="1">
        <v>0.71299999999999997</v>
      </c>
      <c r="E216" s="1">
        <v>5</v>
      </c>
      <c r="F216" s="1">
        <v>21</v>
      </c>
      <c r="G216" s="1">
        <v>0</v>
      </c>
      <c r="H216" s="1">
        <v>0</v>
      </c>
      <c r="I216" s="1">
        <v>0</v>
      </c>
      <c r="J216" s="1">
        <v>6</v>
      </c>
      <c r="K216" s="3">
        <v>2.9861111111111113E-3</v>
      </c>
    </row>
    <row r="217" spans="1:11" x14ac:dyDescent="0.4">
      <c r="A217" s="1" t="s">
        <v>226</v>
      </c>
      <c r="B217" s="1">
        <v>65</v>
      </c>
      <c r="C217" s="1">
        <v>-0.189661</v>
      </c>
      <c r="D217" s="1">
        <v>0.60140000000000005</v>
      </c>
      <c r="E217" s="1">
        <v>5</v>
      </c>
      <c r="F217" s="1">
        <v>21</v>
      </c>
      <c r="G217" s="1">
        <v>0</v>
      </c>
      <c r="H217" s="1">
        <v>0</v>
      </c>
      <c r="I217" s="1">
        <v>0</v>
      </c>
      <c r="J217" s="1">
        <v>6</v>
      </c>
      <c r="K217" s="3">
        <v>2.9861111111111113E-3</v>
      </c>
    </row>
    <row r="218" spans="1:11" x14ac:dyDescent="0.4">
      <c r="A218" s="1" t="s">
        <v>227</v>
      </c>
      <c r="B218" s="1">
        <v>66</v>
      </c>
      <c r="C218" s="1">
        <v>-0.23565800000000001</v>
      </c>
      <c r="D218" s="1">
        <v>0.30549999999999999</v>
      </c>
      <c r="E218" s="1">
        <v>4</v>
      </c>
      <c r="F218" s="1">
        <v>21</v>
      </c>
      <c r="G218" s="1">
        <v>0</v>
      </c>
      <c r="H218" s="1">
        <v>0</v>
      </c>
      <c r="I218" s="1">
        <v>0</v>
      </c>
      <c r="J218" s="1">
        <v>6</v>
      </c>
      <c r="K218" s="3">
        <v>2.9861111111111113E-3</v>
      </c>
    </row>
    <row r="219" spans="1:11" x14ac:dyDescent="0.4">
      <c r="A219" s="1" t="s">
        <v>228</v>
      </c>
      <c r="B219" s="1">
        <v>66</v>
      </c>
      <c r="C219" s="1">
        <v>-0.231207</v>
      </c>
      <c r="D219" s="1">
        <v>0.26069999999999999</v>
      </c>
      <c r="E219" s="1">
        <v>4</v>
      </c>
      <c r="F219" s="1">
        <v>21</v>
      </c>
      <c r="G219" s="1">
        <v>0</v>
      </c>
      <c r="H219" s="1">
        <v>0</v>
      </c>
      <c r="I219" s="1">
        <v>0</v>
      </c>
      <c r="J219" s="1">
        <v>6</v>
      </c>
      <c r="K219" s="3">
        <v>2.9861111111111113E-3</v>
      </c>
    </row>
    <row r="220" spans="1:11" x14ac:dyDescent="0.4">
      <c r="A220" s="1" t="s">
        <v>229</v>
      </c>
      <c r="B220" s="1">
        <v>66</v>
      </c>
      <c r="C220" s="1">
        <v>-0.19933100000000001</v>
      </c>
      <c r="D220" s="1">
        <v>0.2656</v>
      </c>
      <c r="E220" s="1">
        <v>3</v>
      </c>
      <c r="F220" s="1">
        <v>21</v>
      </c>
      <c r="G220" s="1">
        <v>0</v>
      </c>
      <c r="H220" s="1">
        <v>0</v>
      </c>
      <c r="I220" s="1">
        <v>0</v>
      </c>
      <c r="J220" s="1">
        <v>6</v>
      </c>
      <c r="K220" s="3">
        <v>2.9861111111111113E-3</v>
      </c>
    </row>
    <row r="221" spans="1:11" x14ac:dyDescent="0.4">
      <c r="A221" s="1" t="s">
        <v>230</v>
      </c>
      <c r="B221" s="1">
        <v>66</v>
      </c>
      <c r="C221" s="1">
        <v>-0.17805799999999999</v>
      </c>
      <c r="D221" s="1">
        <v>0.28160000000000002</v>
      </c>
      <c r="E221" s="1">
        <v>3</v>
      </c>
      <c r="F221" s="1">
        <v>21</v>
      </c>
      <c r="G221" s="1">
        <v>0</v>
      </c>
      <c r="H221" s="1">
        <v>0</v>
      </c>
      <c r="I221" s="1">
        <v>1</v>
      </c>
      <c r="J221" s="1">
        <v>6</v>
      </c>
      <c r="K221" s="3">
        <v>2.9861111111111113E-3</v>
      </c>
    </row>
    <row r="222" spans="1:11" x14ac:dyDescent="0.4">
      <c r="A222" s="1" t="s">
        <v>231</v>
      </c>
      <c r="B222" s="1">
        <v>66</v>
      </c>
      <c r="C222" s="1">
        <v>-0.13777300000000001</v>
      </c>
      <c r="D222" s="1">
        <v>0.31380000000000002</v>
      </c>
      <c r="E222" s="1">
        <v>3</v>
      </c>
      <c r="F222" s="1">
        <v>21</v>
      </c>
      <c r="G222" s="1">
        <v>0</v>
      </c>
      <c r="H222" s="1">
        <v>0</v>
      </c>
      <c r="I222" s="1">
        <v>1</v>
      </c>
      <c r="J222" s="1">
        <v>6</v>
      </c>
      <c r="K222" s="3">
        <v>2.9861111111111113E-3</v>
      </c>
    </row>
    <row r="223" spans="1:11" x14ac:dyDescent="0.4">
      <c r="A223" s="1" t="s">
        <v>232</v>
      </c>
      <c r="B223" s="1">
        <v>66</v>
      </c>
      <c r="C223" s="1">
        <v>-0.100275</v>
      </c>
      <c r="D223" s="1">
        <v>0.29830000000000001</v>
      </c>
      <c r="E223" s="1">
        <v>2</v>
      </c>
      <c r="F223" s="1">
        <v>21</v>
      </c>
      <c r="G223" s="1">
        <v>0</v>
      </c>
      <c r="H223" s="1">
        <v>0</v>
      </c>
      <c r="I223" s="1">
        <v>1</v>
      </c>
      <c r="J223" s="1">
        <v>6</v>
      </c>
      <c r="K223" s="3">
        <v>2.9861111111111113E-3</v>
      </c>
    </row>
    <row r="224" spans="1:11" x14ac:dyDescent="0.4">
      <c r="A224" s="1" t="s">
        <v>233</v>
      </c>
      <c r="B224" s="1">
        <v>66</v>
      </c>
      <c r="C224" s="1">
        <v>-8.924E-2</v>
      </c>
      <c r="D224" s="1">
        <v>0.28460000000000002</v>
      </c>
      <c r="E224" s="1">
        <v>2</v>
      </c>
      <c r="F224" s="1">
        <v>21</v>
      </c>
      <c r="G224" s="1">
        <v>0</v>
      </c>
      <c r="H224" s="1">
        <v>0</v>
      </c>
      <c r="I224" s="1">
        <v>1</v>
      </c>
      <c r="J224" s="1">
        <v>6</v>
      </c>
      <c r="K224" s="3">
        <v>2.9861111111111113E-3</v>
      </c>
    </row>
    <row r="225" spans="1:11" x14ac:dyDescent="0.4">
      <c r="A225" s="1" t="s">
        <v>234</v>
      </c>
      <c r="B225" s="1">
        <v>66</v>
      </c>
      <c r="C225" s="1">
        <v>-9.2251E-2</v>
      </c>
      <c r="D225" s="1">
        <v>0.25540000000000002</v>
      </c>
      <c r="E225" s="1">
        <v>2</v>
      </c>
      <c r="F225" s="1">
        <v>21</v>
      </c>
      <c r="G225" s="1">
        <v>0</v>
      </c>
      <c r="H225" s="1">
        <v>0</v>
      </c>
      <c r="I225" s="1">
        <v>1</v>
      </c>
      <c r="J225" s="1">
        <v>6</v>
      </c>
      <c r="K225" s="3">
        <v>2.9861111111111113E-3</v>
      </c>
    </row>
    <row r="226" spans="1:11" x14ac:dyDescent="0.4">
      <c r="A226" s="1" t="s">
        <v>235</v>
      </c>
      <c r="B226" s="1">
        <v>66</v>
      </c>
      <c r="C226" s="1">
        <v>-0.10903400000000001</v>
      </c>
      <c r="D226" s="1">
        <v>0.14080000000000001</v>
      </c>
      <c r="E226" s="1">
        <v>1</v>
      </c>
      <c r="F226" s="1">
        <v>21</v>
      </c>
      <c r="G226" s="1">
        <v>0</v>
      </c>
      <c r="H226" s="1">
        <v>0</v>
      </c>
      <c r="I226" s="1">
        <v>1</v>
      </c>
      <c r="J226" s="1">
        <v>6</v>
      </c>
      <c r="K226" s="3">
        <v>2.9861111111111113E-3</v>
      </c>
    </row>
    <row r="227" spans="1:11" x14ac:dyDescent="0.4">
      <c r="A227" s="1" t="s">
        <v>236</v>
      </c>
      <c r="B227" s="1">
        <v>66</v>
      </c>
      <c r="C227" s="1">
        <v>-0.117813</v>
      </c>
      <c r="D227" s="1">
        <v>8.3099999999999993E-2</v>
      </c>
      <c r="E227" s="1">
        <v>1</v>
      </c>
      <c r="F227" s="1">
        <v>21</v>
      </c>
      <c r="G227" s="1">
        <v>0</v>
      </c>
      <c r="H227" s="1">
        <v>0</v>
      </c>
      <c r="I227" s="1">
        <v>1</v>
      </c>
      <c r="J227" s="1">
        <v>6</v>
      </c>
      <c r="K227" s="3">
        <v>2.9861111111111113E-3</v>
      </c>
    </row>
    <row r="228" spans="1:11" x14ac:dyDescent="0.4">
      <c r="A228" s="1" t="s">
        <v>237</v>
      </c>
      <c r="B228" s="1">
        <v>66</v>
      </c>
      <c r="C228" s="1">
        <v>-0.19151099999999999</v>
      </c>
      <c r="D228" s="1">
        <v>-0.1943</v>
      </c>
      <c r="E228" s="1">
        <v>-1</v>
      </c>
      <c r="F228" s="1">
        <v>21</v>
      </c>
      <c r="G228" s="1">
        <v>0</v>
      </c>
      <c r="H228" s="1">
        <v>0</v>
      </c>
      <c r="I228" s="1">
        <v>1</v>
      </c>
      <c r="J228" s="1">
        <v>6</v>
      </c>
      <c r="K228" s="3">
        <v>2.9861111111111113E-3</v>
      </c>
    </row>
    <row r="229" spans="1:11" x14ac:dyDescent="0.4">
      <c r="A229" s="1" t="s">
        <v>238</v>
      </c>
      <c r="B229" s="1">
        <v>66</v>
      </c>
      <c r="C229" s="1">
        <v>-0.24584800000000001</v>
      </c>
      <c r="D229" s="1">
        <v>-0.3931</v>
      </c>
      <c r="E229" s="1">
        <v>-2</v>
      </c>
      <c r="F229" s="1">
        <v>21</v>
      </c>
      <c r="G229" s="1">
        <v>0</v>
      </c>
      <c r="H229" s="1">
        <v>0</v>
      </c>
      <c r="I229" s="1">
        <v>1</v>
      </c>
      <c r="J229" s="1">
        <v>6</v>
      </c>
      <c r="K229" s="3">
        <v>2.9861111111111113E-3</v>
      </c>
    </row>
    <row r="230" spans="1:11" x14ac:dyDescent="0.4">
      <c r="A230" s="1" t="s">
        <v>239</v>
      </c>
      <c r="B230" s="1">
        <v>66</v>
      </c>
      <c r="C230" s="1">
        <v>-0.46835100000000002</v>
      </c>
      <c r="D230" s="1">
        <v>-1.0909</v>
      </c>
      <c r="E230" s="1">
        <v>-6</v>
      </c>
      <c r="F230" s="1">
        <v>21</v>
      </c>
      <c r="G230" s="1">
        <v>0</v>
      </c>
      <c r="H230" s="1">
        <v>0</v>
      </c>
      <c r="I230" s="1">
        <v>1</v>
      </c>
      <c r="J230" s="1">
        <v>6</v>
      </c>
      <c r="K230" s="3">
        <v>2.9861111111111113E-3</v>
      </c>
    </row>
    <row r="231" spans="1:11" x14ac:dyDescent="0.4">
      <c r="A231" s="1" t="s">
        <v>240</v>
      </c>
      <c r="B231" s="1">
        <v>66</v>
      </c>
      <c r="C231" s="1">
        <v>-0.57672800000000002</v>
      </c>
      <c r="D231" s="1">
        <v>-1.7614000000000001</v>
      </c>
      <c r="E231" s="1">
        <v>-7</v>
      </c>
      <c r="F231" s="1">
        <v>21</v>
      </c>
      <c r="G231" s="1">
        <v>0</v>
      </c>
      <c r="H231" s="1">
        <v>0</v>
      </c>
      <c r="I231" s="1">
        <v>1</v>
      </c>
      <c r="J231" s="1">
        <v>6</v>
      </c>
      <c r="K231" s="3">
        <v>2.9861111111111113E-3</v>
      </c>
    </row>
    <row r="232" spans="1:11" x14ac:dyDescent="0.4">
      <c r="A232" s="1" t="s">
        <v>241</v>
      </c>
      <c r="B232" s="1">
        <v>66</v>
      </c>
      <c r="C232" s="1">
        <v>-0.59945800000000005</v>
      </c>
      <c r="D232" s="1">
        <v>-2.0878000000000001</v>
      </c>
      <c r="E232" s="1">
        <v>-8</v>
      </c>
      <c r="F232" s="1">
        <v>21</v>
      </c>
      <c r="G232" s="1">
        <v>0</v>
      </c>
      <c r="H232" s="1">
        <v>0</v>
      </c>
      <c r="I232" s="1">
        <v>0</v>
      </c>
      <c r="J232" s="1">
        <v>6</v>
      </c>
      <c r="K232" s="3">
        <v>2.9861111111111113E-3</v>
      </c>
    </row>
    <row r="233" spans="1:11" x14ac:dyDescent="0.4">
      <c r="A233" s="1" t="s">
        <v>242</v>
      </c>
      <c r="B233" s="1">
        <v>66</v>
      </c>
      <c r="C233" s="1">
        <v>-0.68886499999999995</v>
      </c>
      <c r="D233" s="1">
        <v>-2.8717000000000001</v>
      </c>
      <c r="E233" s="1">
        <v>-10</v>
      </c>
      <c r="F233" s="1">
        <v>21</v>
      </c>
      <c r="G233" s="1">
        <v>0</v>
      </c>
      <c r="H233" s="1">
        <v>0</v>
      </c>
      <c r="I233" s="1">
        <v>0</v>
      </c>
      <c r="J233" s="1">
        <v>6</v>
      </c>
      <c r="K233" s="3">
        <v>2.9861111111111113E-3</v>
      </c>
    </row>
    <row r="234" spans="1:11" x14ac:dyDescent="0.4">
      <c r="A234" s="1" t="s">
        <v>243</v>
      </c>
      <c r="B234" s="1">
        <v>66</v>
      </c>
      <c r="C234" s="1">
        <v>-0.65909499999999999</v>
      </c>
      <c r="D234" s="1">
        <v>-2.9973000000000001</v>
      </c>
      <c r="E234" s="1">
        <v>-10</v>
      </c>
      <c r="F234" s="1">
        <v>21</v>
      </c>
      <c r="G234" s="1">
        <v>0</v>
      </c>
      <c r="H234" s="1">
        <v>0</v>
      </c>
      <c r="I234" s="1">
        <v>0</v>
      </c>
      <c r="J234" s="1">
        <v>6</v>
      </c>
      <c r="K234" s="3">
        <v>2.9861111111111113E-3</v>
      </c>
    </row>
    <row r="235" spans="1:11" x14ac:dyDescent="0.4">
      <c r="A235" s="1" t="s">
        <v>244</v>
      </c>
      <c r="B235" s="1">
        <v>66</v>
      </c>
      <c r="C235" s="1">
        <v>-0.51314199999999999</v>
      </c>
      <c r="D235" s="1">
        <v>-2.9628000000000001</v>
      </c>
      <c r="E235" s="1">
        <v>-11</v>
      </c>
      <c r="F235" s="1">
        <v>20</v>
      </c>
      <c r="G235" s="1">
        <v>0</v>
      </c>
      <c r="H235" s="1">
        <v>0</v>
      </c>
      <c r="I235" s="1">
        <v>0</v>
      </c>
      <c r="J235" s="1">
        <v>6</v>
      </c>
      <c r="K235" s="3">
        <v>2.9861111111111113E-3</v>
      </c>
    </row>
    <row r="236" spans="1:11" x14ac:dyDescent="0.4">
      <c r="A236" s="1" t="s">
        <v>245</v>
      </c>
      <c r="B236" s="1">
        <v>67</v>
      </c>
      <c r="C236" s="1">
        <v>-0.36115199999999997</v>
      </c>
      <c r="D236" s="1">
        <v>-2.7456999999999998</v>
      </c>
      <c r="E236" s="1">
        <v>-11</v>
      </c>
      <c r="F236" s="1">
        <v>20</v>
      </c>
      <c r="G236" s="1">
        <v>0</v>
      </c>
      <c r="H236" s="1">
        <v>0</v>
      </c>
      <c r="I236" s="1">
        <v>0</v>
      </c>
      <c r="J236" s="1">
        <v>6</v>
      </c>
      <c r="K236" s="3">
        <v>2.9861111111111113E-3</v>
      </c>
    </row>
    <row r="237" spans="1:11" x14ac:dyDescent="0.4">
      <c r="A237" s="1" t="s">
        <v>246</v>
      </c>
      <c r="B237" s="1">
        <v>67</v>
      </c>
      <c r="C237" s="1">
        <v>-0.24595600000000001</v>
      </c>
      <c r="D237" s="1">
        <v>-2.4327000000000001</v>
      </c>
      <c r="E237" s="1">
        <v>-11</v>
      </c>
      <c r="F237" s="1">
        <v>20</v>
      </c>
      <c r="G237" s="1">
        <v>0</v>
      </c>
      <c r="H237" s="1">
        <v>0</v>
      </c>
      <c r="I237" s="1">
        <v>0</v>
      </c>
      <c r="J237" s="1">
        <v>6</v>
      </c>
      <c r="K237" s="3">
        <v>2.9861111111111113E-3</v>
      </c>
    </row>
    <row r="238" spans="1:11" x14ac:dyDescent="0.4">
      <c r="A238" s="1" t="s">
        <v>247</v>
      </c>
      <c r="B238" s="1">
        <v>67</v>
      </c>
      <c r="C238" s="1">
        <v>-0.19450700000000001</v>
      </c>
      <c r="D238" s="1">
        <v>-2.2759999999999998</v>
      </c>
      <c r="E238" s="1">
        <v>-11</v>
      </c>
      <c r="F238" s="1">
        <v>20</v>
      </c>
      <c r="G238" s="1">
        <v>0</v>
      </c>
      <c r="H238" s="1">
        <v>0</v>
      </c>
      <c r="I238" s="1">
        <v>0</v>
      </c>
      <c r="J238" s="1">
        <v>6</v>
      </c>
      <c r="K238" s="3">
        <v>2.9861111111111113E-3</v>
      </c>
    </row>
    <row r="239" spans="1:11" x14ac:dyDescent="0.4">
      <c r="A239" s="1" t="s">
        <v>248</v>
      </c>
      <c r="B239" s="1">
        <v>67</v>
      </c>
      <c r="C239" s="1">
        <v>-7.9222000000000001E-2</v>
      </c>
      <c r="D239" s="1">
        <v>-2.0110999999999999</v>
      </c>
      <c r="E239" s="1">
        <v>-11</v>
      </c>
      <c r="F239" s="1">
        <v>20</v>
      </c>
      <c r="G239" s="1">
        <v>0</v>
      </c>
      <c r="H239" s="1">
        <v>0</v>
      </c>
      <c r="I239" s="1">
        <v>0</v>
      </c>
      <c r="J239" s="1">
        <v>6</v>
      </c>
      <c r="K239" s="3">
        <v>2.9861111111111113E-3</v>
      </c>
    </row>
    <row r="240" spans="1:11" x14ac:dyDescent="0.4">
      <c r="A240" s="1" t="s">
        <v>249</v>
      </c>
      <c r="B240" s="1">
        <v>67</v>
      </c>
      <c r="C240" s="1">
        <v>-3.2495999999999997E-2</v>
      </c>
      <c r="D240" s="1">
        <v>-1.8722000000000001</v>
      </c>
      <c r="E240" s="1">
        <v>-11</v>
      </c>
      <c r="F240" s="1">
        <v>20</v>
      </c>
      <c r="G240" s="1">
        <v>0</v>
      </c>
      <c r="H240" s="1">
        <v>0</v>
      </c>
      <c r="I240" s="1">
        <v>0</v>
      </c>
      <c r="J240" s="1">
        <v>6</v>
      </c>
      <c r="K240" s="3">
        <v>2.9976851851851848E-3</v>
      </c>
    </row>
    <row r="241" spans="1:11" x14ac:dyDescent="0.4">
      <c r="A241" s="1" t="s">
        <v>250</v>
      </c>
      <c r="B241" s="1">
        <v>67</v>
      </c>
      <c r="C241" s="1">
        <v>-1.5709000000000001E-2</v>
      </c>
      <c r="D241" s="1">
        <v>-1.8442000000000001</v>
      </c>
      <c r="E241" s="1">
        <v>-11</v>
      </c>
      <c r="F241" s="1">
        <v>20</v>
      </c>
      <c r="G241" s="1">
        <v>0</v>
      </c>
      <c r="H241" s="1">
        <v>0</v>
      </c>
      <c r="I241" s="1">
        <v>0</v>
      </c>
      <c r="J241" s="1">
        <v>6</v>
      </c>
      <c r="K241" s="3">
        <v>2.9976851851851848E-3</v>
      </c>
    </row>
    <row r="242" spans="1:11" x14ac:dyDescent="0.4">
      <c r="A242" s="1" t="s">
        <v>251</v>
      </c>
      <c r="B242" s="1">
        <v>67</v>
      </c>
      <c r="C242" s="1">
        <v>3.7820000000000002E-3</v>
      </c>
      <c r="D242" s="1">
        <v>-1.8202</v>
      </c>
      <c r="E242" s="1">
        <v>-11</v>
      </c>
      <c r="F242" s="1">
        <v>20</v>
      </c>
      <c r="G242" s="1">
        <v>0</v>
      </c>
      <c r="H242" s="1">
        <v>0</v>
      </c>
      <c r="I242" s="1">
        <v>0</v>
      </c>
      <c r="J242" s="1">
        <v>6</v>
      </c>
      <c r="K242" s="3">
        <v>2.9976851851851848E-3</v>
      </c>
    </row>
    <row r="243" spans="1:11" x14ac:dyDescent="0.4">
      <c r="A243" s="1" t="s">
        <v>252</v>
      </c>
      <c r="B243" s="1">
        <v>67</v>
      </c>
      <c r="C243" s="1">
        <v>7.2439999999999996E-3</v>
      </c>
      <c r="D243" s="1">
        <v>-1.8142</v>
      </c>
      <c r="E243" s="1">
        <v>-11</v>
      </c>
      <c r="F243" s="1">
        <v>20</v>
      </c>
      <c r="G243" s="1">
        <v>0</v>
      </c>
      <c r="H243" s="1">
        <v>0</v>
      </c>
      <c r="I243" s="1">
        <v>0</v>
      </c>
      <c r="J243" s="1">
        <v>6</v>
      </c>
      <c r="K243" s="3">
        <v>2.9976851851851848E-3</v>
      </c>
    </row>
    <row r="244" spans="1:11" x14ac:dyDescent="0.4">
      <c r="A244" s="1" t="s">
        <v>253</v>
      </c>
      <c r="B244" s="1">
        <v>67</v>
      </c>
      <c r="C244" s="1">
        <v>9.2029999999999994E-3</v>
      </c>
      <c r="D244" s="1">
        <v>-1.8089</v>
      </c>
      <c r="E244" s="1">
        <v>-11</v>
      </c>
      <c r="F244" s="1">
        <v>20</v>
      </c>
      <c r="G244" s="1">
        <v>0</v>
      </c>
      <c r="H244" s="1">
        <v>0</v>
      </c>
      <c r="I244" s="1">
        <v>0</v>
      </c>
      <c r="J244" s="1">
        <v>6</v>
      </c>
      <c r="K244" s="3">
        <v>2.9976851851851848E-3</v>
      </c>
    </row>
    <row r="245" spans="1:11" x14ac:dyDescent="0.4">
      <c r="A245" s="1" t="s">
        <v>254</v>
      </c>
      <c r="B245" s="1">
        <v>67</v>
      </c>
      <c r="C245" s="1">
        <v>1.6569E-2</v>
      </c>
      <c r="D245" s="1">
        <v>-1.7967</v>
      </c>
      <c r="E245" s="1">
        <v>-11</v>
      </c>
      <c r="F245" s="1">
        <v>20</v>
      </c>
      <c r="G245" s="1">
        <v>0</v>
      </c>
      <c r="H245" s="1">
        <v>0</v>
      </c>
      <c r="I245" s="1">
        <v>1</v>
      </c>
      <c r="J245" s="1">
        <v>6</v>
      </c>
      <c r="K245" s="3">
        <v>2.9976851851851848E-3</v>
      </c>
    </row>
    <row r="246" spans="1:11" x14ac:dyDescent="0.4">
      <c r="A246" s="1" t="s">
        <v>255</v>
      </c>
      <c r="B246" s="1">
        <v>67</v>
      </c>
      <c r="C246" s="1">
        <v>2.6790000000000001E-2</v>
      </c>
      <c r="D246" s="1">
        <v>-1.7827</v>
      </c>
      <c r="E246" s="1">
        <v>-10</v>
      </c>
      <c r="F246" s="1">
        <v>20</v>
      </c>
      <c r="G246" s="1">
        <v>0</v>
      </c>
      <c r="H246" s="1">
        <v>0</v>
      </c>
      <c r="I246" s="1">
        <v>1</v>
      </c>
      <c r="J246" s="1">
        <v>6</v>
      </c>
      <c r="K246" s="3">
        <v>2.9976851851851848E-3</v>
      </c>
    </row>
    <row r="247" spans="1:11" x14ac:dyDescent="0.4">
      <c r="A247" s="1" t="s">
        <v>256</v>
      </c>
      <c r="B247" s="1">
        <v>67</v>
      </c>
      <c r="C247" s="1">
        <v>2.8871000000000001E-2</v>
      </c>
      <c r="D247" s="1">
        <v>-1.7664</v>
      </c>
      <c r="E247" s="1">
        <v>-11</v>
      </c>
      <c r="F247" s="1">
        <v>20</v>
      </c>
      <c r="G247" s="1">
        <v>0</v>
      </c>
      <c r="H247" s="1">
        <v>0</v>
      </c>
      <c r="I247" s="1">
        <v>1</v>
      </c>
      <c r="J247" s="1">
        <v>6</v>
      </c>
      <c r="K247" s="3">
        <v>2.9976851851851848E-3</v>
      </c>
    </row>
    <row r="248" spans="1:11" x14ac:dyDescent="0.4">
      <c r="A248" s="1" t="s">
        <v>257</v>
      </c>
      <c r="B248" s="1">
        <v>67</v>
      </c>
      <c r="C248" s="1">
        <v>2.3386000000000001E-2</v>
      </c>
      <c r="D248" s="1">
        <v>-1.7694000000000001</v>
      </c>
      <c r="E248" s="1">
        <v>-11</v>
      </c>
      <c r="F248" s="1">
        <v>20</v>
      </c>
      <c r="G248" s="1">
        <v>0</v>
      </c>
      <c r="H248" s="1">
        <v>0</v>
      </c>
      <c r="I248" s="1">
        <v>1</v>
      </c>
      <c r="J248" s="1">
        <v>6</v>
      </c>
      <c r="K248" s="3">
        <v>2.9976851851851848E-3</v>
      </c>
    </row>
    <row r="249" spans="1:11" x14ac:dyDescent="0.4">
      <c r="A249" s="1" t="s">
        <v>258</v>
      </c>
      <c r="B249" s="1">
        <v>67</v>
      </c>
      <c r="C249" s="1">
        <v>6.1500000000000001E-3</v>
      </c>
      <c r="D249" s="1">
        <v>-1.7932999999999999</v>
      </c>
      <c r="E249" s="1">
        <v>-11</v>
      </c>
      <c r="F249" s="1">
        <v>20</v>
      </c>
      <c r="G249" s="1">
        <v>0</v>
      </c>
      <c r="H249" s="1">
        <v>0</v>
      </c>
      <c r="I249" s="1">
        <v>1</v>
      </c>
      <c r="J249" s="1">
        <v>6</v>
      </c>
      <c r="K249" s="3">
        <v>2.9976851851851848E-3</v>
      </c>
    </row>
    <row r="250" spans="1:11" x14ac:dyDescent="0.4">
      <c r="A250" s="1" t="s">
        <v>259</v>
      </c>
      <c r="B250" s="1">
        <v>67</v>
      </c>
      <c r="C250" s="1">
        <v>-3.2772000000000003E-2</v>
      </c>
      <c r="D250" s="1">
        <v>-1.8802000000000001</v>
      </c>
      <c r="E250" s="1">
        <v>-11</v>
      </c>
      <c r="F250" s="1">
        <v>20</v>
      </c>
      <c r="G250" s="1">
        <v>0</v>
      </c>
      <c r="H250" s="1">
        <v>0</v>
      </c>
      <c r="I250" s="1">
        <v>1</v>
      </c>
      <c r="J250" s="1">
        <v>6</v>
      </c>
      <c r="K250" s="3">
        <v>2.9976851851851848E-3</v>
      </c>
    </row>
    <row r="251" spans="1:11" x14ac:dyDescent="0.4">
      <c r="A251" s="1" t="s">
        <v>260</v>
      </c>
      <c r="B251" s="1">
        <v>67</v>
      </c>
      <c r="C251" s="1">
        <v>-3.8386000000000003E-2</v>
      </c>
      <c r="D251" s="1">
        <v>-1.9128000000000001</v>
      </c>
      <c r="E251" s="1">
        <v>-11</v>
      </c>
      <c r="F251" s="1">
        <v>20</v>
      </c>
      <c r="G251" s="1">
        <v>0</v>
      </c>
      <c r="H251" s="1">
        <v>0</v>
      </c>
      <c r="I251" s="1">
        <v>1</v>
      </c>
      <c r="J251" s="1">
        <v>6</v>
      </c>
      <c r="K251" s="3">
        <v>2.9976851851851848E-3</v>
      </c>
    </row>
    <row r="252" spans="1:11" x14ac:dyDescent="0.4">
      <c r="A252" s="1" t="s">
        <v>261</v>
      </c>
      <c r="B252" s="1">
        <v>67</v>
      </c>
      <c r="C252" s="1">
        <v>-5.5016000000000002E-2</v>
      </c>
      <c r="D252" s="1">
        <v>-1.9621999999999999</v>
      </c>
      <c r="E252" s="1">
        <v>-11</v>
      </c>
      <c r="F252" s="1">
        <v>20</v>
      </c>
      <c r="G252" s="1">
        <v>0</v>
      </c>
      <c r="H252" s="1">
        <v>0</v>
      </c>
      <c r="I252" s="1">
        <v>1</v>
      </c>
      <c r="J252" s="1">
        <v>6</v>
      </c>
      <c r="K252" s="3">
        <v>2.9976851851851848E-3</v>
      </c>
    </row>
    <row r="253" spans="1:11" x14ac:dyDescent="0.4">
      <c r="A253" s="1" t="s">
        <v>262</v>
      </c>
      <c r="B253" s="1">
        <v>67</v>
      </c>
      <c r="C253" s="1">
        <v>-4.2769000000000001E-2</v>
      </c>
      <c r="D253" s="1">
        <v>-1.9716</v>
      </c>
      <c r="E253" s="1">
        <v>-11</v>
      </c>
      <c r="F253" s="1">
        <v>20</v>
      </c>
      <c r="G253" s="1">
        <v>0</v>
      </c>
      <c r="H253" s="1">
        <v>0</v>
      </c>
      <c r="I253" s="1">
        <v>1</v>
      </c>
      <c r="J253" s="1">
        <v>6</v>
      </c>
      <c r="K253" s="3">
        <v>2.9976851851851848E-3</v>
      </c>
    </row>
    <row r="254" spans="1:11" x14ac:dyDescent="0.4">
      <c r="A254" s="1" t="s">
        <v>263</v>
      </c>
      <c r="B254" s="1">
        <v>67</v>
      </c>
      <c r="C254" s="1">
        <v>-3.5602000000000002E-2</v>
      </c>
      <c r="D254" s="1">
        <v>-1.9602999999999999</v>
      </c>
      <c r="E254" s="1">
        <v>-11</v>
      </c>
      <c r="F254" s="1">
        <v>20</v>
      </c>
      <c r="G254" s="1">
        <v>0</v>
      </c>
      <c r="H254" s="1">
        <v>0</v>
      </c>
      <c r="I254" s="1">
        <v>1</v>
      </c>
      <c r="J254" s="1">
        <v>6</v>
      </c>
      <c r="K254" s="3">
        <v>2.9976851851851848E-3</v>
      </c>
    </row>
    <row r="255" spans="1:11" x14ac:dyDescent="0.4">
      <c r="A255" s="1" t="s">
        <v>264</v>
      </c>
      <c r="B255" s="1">
        <v>67</v>
      </c>
      <c r="C255" s="1">
        <v>5.4929999999999996E-3</v>
      </c>
      <c r="D255" s="1">
        <v>-1.8835999999999999</v>
      </c>
      <c r="E255" s="1">
        <v>-10</v>
      </c>
      <c r="F255" s="1">
        <v>20</v>
      </c>
      <c r="G255" s="1">
        <v>0</v>
      </c>
      <c r="H255" s="1">
        <v>0</v>
      </c>
      <c r="I255" s="1">
        <v>1</v>
      </c>
      <c r="J255" s="1">
        <v>6</v>
      </c>
      <c r="K255" s="3">
        <v>2.9976851851851848E-3</v>
      </c>
    </row>
    <row r="256" spans="1:11" x14ac:dyDescent="0.4">
      <c r="A256" s="1" t="s">
        <v>265</v>
      </c>
      <c r="B256" s="1">
        <v>68</v>
      </c>
      <c r="C256" s="1">
        <v>8.8785000000000003E-2</v>
      </c>
      <c r="D256" s="1">
        <v>-1.67</v>
      </c>
      <c r="E256" s="1">
        <v>-10</v>
      </c>
      <c r="F256" s="1">
        <v>20</v>
      </c>
      <c r="G256" s="1">
        <v>0</v>
      </c>
      <c r="H256" s="1">
        <v>0</v>
      </c>
      <c r="I256" s="1">
        <v>1</v>
      </c>
      <c r="J256" s="1">
        <v>6</v>
      </c>
      <c r="K256" s="3">
        <v>2.9976851851851848E-3</v>
      </c>
    </row>
    <row r="257" spans="1:11" x14ac:dyDescent="0.4">
      <c r="A257" s="1" t="s">
        <v>266</v>
      </c>
      <c r="B257" s="1">
        <v>68</v>
      </c>
      <c r="C257" s="1">
        <v>0.106513</v>
      </c>
      <c r="D257" s="1">
        <v>-1.5861000000000001</v>
      </c>
      <c r="E257" s="1">
        <v>-9</v>
      </c>
      <c r="F257" s="1">
        <v>20</v>
      </c>
      <c r="G257" s="1">
        <v>0</v>
      </c>
      <c r="H257" s="1">
        <v>0</v>
      </c>
      <c r="I257" s="1">
        <v>1</v>
      </c>
      <c r="J257" s="1">
        <v>6</v>
      </c>
      <c r="K257" s="3">
        <v>2.9976851851851848E-3</v>
      </c>
    </row>
    <row r="258" spans="1:11" x14ac:dyDescent="0.4">
      <c r="A258" s="1" t="s">
        <v>267</v>
      </c>
      <c r="B258" s="1">
        <v>95</v>
      </c>
      <c r="C258" s="1">
        <v>-0.13365199999999999</v>
      </c>
      <c r="D258" s="1">
        <v>1.7334000000000001</v>
      </c>
      <c r="E258" s="1">
        <v>5</v>
      </c>
      <c r="F258" s="1">
        <v>0</v>
      </c>
      <c r="G258" s="1">
        <v>0</v>
      </c>
      <c r="H258" s="1">
        <v>0</v>
      </c>
      <c r="I258" s="1">
        <v>1</v>
      </c>
      <c r="J258" s="1">
        <v>6</v>
      </c>
      <c r="K258" s="3">
        <v>3.5879629629629635E-4</v>
      </c>
    </row>
    <row r="259" spans="1:11" x14ac:dyDescent="0.4">
      <c r="A259" s="1" t="s">
        <v>268</v>
      </c>
      <c r="B259" s="1">
        <v>95</v>
      </c>
      <c r="C259" s="1">
        <v>-9.7693000000000002E-2</v>
      </c>
      <c r="D259" s="1">
        <v>1.7481</v>
      </c>
      <c r="E259" s="1">
        <v>5</v>
      </c>
      <c r="F259" s="1">
        <v>0</v>
      </c>
      <c r="G259" s="1">
        <v>0</v>
      </c>
      <c r="H259" s="1">
        <v>0</v>
      </c>
      <c r="I259" s="1">
        <v>1</v>
      </c>
      <c r="J259" s="1">
        <v>6</v>
      </c>
      <c r="K259" s="3">
        <v>3.5879629629629635E-4</v>
      </c>
    </row>
    <row r="260" spans="1:11" x14ac:dyDescent="0.4">
      <c r="A260" s="1" t="s">
        <v>269</v>
      </c>
      <c r="B260" s="1">
        <v>95</v>
      </c>
      <c r="C260" s="1">
        <v>-8.5389000000000007E-2</v>
      </c>
      <c r="D260" s="1">
        <v>1.7587999999999999</v>
      </c>
      <c r="E260" s="1">
        <v>5</v>
      </c>
      <c r="F260" s="1">
        <v>0</v>
      </c>
      <c r="G260" s="1">
        <v>0</v>
      </c>
      <c r="H260" s="1">
        <v>0</v>
      </c>
      <c r="I260" s="1">
        <v>1</v>
      </c>
      <c r="J260" s="1">
        <v>6</v>
      </c>
      <c r="K260" s="3">
        <v>3.5879629629629635E-4</v>
      </c>
    </row>
    <row r="261" spans="1:11" x14ac:dyDescent="0.4">
      <c r="A261" s="1" t="s">
        <v>270</v>
      </c>
      <c r="B261" s="1">
        <v>95</v>
      </c>
      <c r="C261" s="1">
        <v>-7.0715E-2</v>
      </c>
      <c r="D261" s="1">
        <v>1.7750999999999999</v>
      </c>
      <c r="E261" s="1">
        <v>5</v>
      </c>
      <c r="F261" s="1">
        <v>0</v>
      </c>
      <c r="G261" s="1">
        <v>0</v>
      </c>
      <c r="H261" s="1">
        <v>0</v>
      </c>
      <c r="I261" s="1">
        <v>1</v>
      </c>
      <c r="J261" s="1">
        <v>6</v>
      </c>
      <c r="K261" s="3">
        <v>3.5879629629629635E-4</v>
      </c>
    </row>
    <row r="262" spans="1:11" x14ac:dyDescent="0.4">
      <c r="A262" s="1" t="s">
        <v>271</v>
      </c>
      <c r="B262" s="1">
        <v>95</v>
      </c>
      <c r="C262" s="1">
        <v>-3.5498000000000002E-2</v>
      </c>
      <c r="D262" s="1">
        <v>1.8085</v>
      </c>
      <c r="E262" s="1">
        <v>5</v>
      </c>
      <c r="F262" s="1">
        <v>0</v>
      </c>
      <c r="G262" s="1">
        <v>0</v>
      </c>
      <c r="H262" s="1">
        <v>0</v>
      </c>
      <c r="I262" s="1">
        <v>1</v>
      </c>
      <c r="J262" s="1">
        <v>6</v>
      </c>
      <c r="K262" s="3">
        <v>3.5879629629629635E-4</v>
      </c>
    </row>
    <row r="263" spans="1:11" x14ac:dyDescent="0.4">
      <c r="A263" s="1" t="s">
        <v>272</v>
      </c>
      <c r="B263" s="1">
        <v>95</v>
      </c>
      <c r="C263" s="2">
        <v>6.3E-5</v>
      </c>
      <c r="D263" s="1">
        <v>1.8885000000000001</v>
      </c>
      <c r="E263" s="1">
        <v>5</v>
      </c>
      <c r="F263" s="1">
        <v>0</v>
      </c>
      <c r="G263" s="1">
        <v>0</v>
      </c>
      <c r="H263" s="1">
        <v>0</v>
      </c>
      <c r="I263" s="1">
        <v>1</v>
      </c>
      <c r="J263" s="1">
        <v>6</v>
      </c>
      <c r="K263" s="3">
        <v>3.5879629629629635E-4</v>
      </c>
    </row>
    <row r="264" spans="1:11" x14ac:dyDescent="0.4">
      <c r="A264" s="1" t="s">
        <v>273</v>
      </c>
      <c r="B264" s="1">
        <v>95</v>
      </c>
      <c r="C264" s="1">
        <v>2.7952999999999999E-2</v>
      </c>
      <c r="D264" s="1">
        <v>1.9512</v>
      </c>
      <c r="E264" s="1">
        <v>5</v>
      </c>
      <c r="F264" s="1">
        <v>0</v>
      </c>
      <c r="G264" s="1">
        <v>0</v>
      </c>
      <c r="H264" s="1">
        <v>0</v>
      </c>
      <c r="I264" s="1">
        <v>1</v>
      </c>
      <c r="J264" s="1">
        <v>6</v>
      </c>
      <c r="K264" s="3">
        <v>3.5879629629629635E-4</v>
      </c>
    </row>
    <row r="265" spans="1:11" x14ac:dyDescent="0.4">
      <c r="A265" s="1" t="s">
        <v>274</v>
      </c>
      <c r="B265" s="1">
        <v>95</v>
      </c>
      <c r="C265" s="1">
        <v>3.3329999999999999E-2</v>
      </c>
      <c r="D265" s="1">
        <v>1.9842</v>
      </c>
      <c r="E265" s="1">
        <v>5</v>
      </c>
      <c r="F265" s="1">
        <v>0</v>
      </c>
      <c r="G265" s="1">
        <v>0</v>
      </c>
      <c r="H265" s="1">
        <v>0</v>
      </c>
      <c r="I265" s="1">
        <v>1</v>
      </c>
      <c r="J265" s="1">
        <v>6</v>
      </c>
      <c r="K265" s="3">
        <v>3.5879629629629635E-4</v>
      </c>
    </row>
    <row r="266" spans="1:11" x14ac:dyDescent="0.4">
      <c r="A266" s="1" t="s">
        <v>275</v>
      </c>
      <c r="B266" s="1">
        <v>95</v>
      </c>
      <c r="C266" s="1">
        <v>3.8851999999999998E-2</v>
      </c>
      <c r="D266" s="1">
        <v>2.073</v>
      </c>
      <c r="E266" s="1">
        <v>5</v>
      </c>
      <c r="F266" s="1">
        <v>0</v>
      </c>
      <c r="G266" s="1">
        <v>0</v>
      </c>
      <c r="H266" s="1">
        <v>0</v>
      </c>
      <c r="I266" s="1">
        <v>1</v>
      </c>
      <c r="J266" s="1">
        <v>6</v>
      </c>
      <c r="K266" s="3">
        <v>3.5879629629629635E-4</v>
      </c>
    </row>
    <row r="267" spans="1:11" x14ac:dyDescent="0.4">
      <c r="A267" s="1" t="s">
        <v>276</v>
      </c>
      <c r="B267" s="1">
        <v>95</v>
      </c>
      <c r="C267" s="1">
        <v>3.8837000000000003E-2</v>
      </c>
      <c r="D267" s="1">
        <v>2.0903999999999998</v>
      </c>
      <c r="E267" s="1">
        <v>5</v>
      </c>
      <c r="F267" s="1">
        <v>0</v>
      </c>
      <c r="G267" s="1">
        <v>0</v>
      </c>
      <c r="H267" s="1">
        <v>0</v>
      </c>
      <c r="I267" s="1">
        <v>1</v>
      </c>
      <c r="J267" s="1">
        <v>6</v>
      </c>
      <c r="K267" s="3">
        <v>3.5879629629629635E-4</v>
      </c>
    </row>
    <row r="268" spans="1:11" x14ac:dyDescent="0.4">
      <c r="A268" s="1" t="s">
        <v>277</v>
      </c>
      <c r="B268" s="1">
        <v>95</v>
      </c>
      <c r="C268" s="1">
        <v>3.8628000000000003E-2</v>
      </c>
      <c r="D268" s="1">
        <v>2.0988000000000002</v>
      </c>
      <c r="E268" s="1">
        <v>6</v>
      </c>
      <c r="F268" s="1">
        <v>0</v>
      </c>
      <c r="G268" s="1">
        <v>0</v>
      </c>
      <c r="H268" s="1">
        <v>0</v>
      </c>
      <c r="I268" s="1">
        <v>1</v>
      </c>
      <c r="J268" s="1">
        <v>6</v>
      </c>
      <c r="K268" s="3">
        <v>3.5879629629629635E-4</v>
      </c>
    </row>
    <row r="269" spans="1:11" x14ac:dyDescent="0.4">
      <c r="A269" s="1" t="s">
        <v>278</v>
      </c>
      <c r="B269" s="1">
        <v>95</v>
      </c>
      <c r="C269" s="1">
        <v>0.117393</v>
      </c>
      <c r="D269" s="1">
        <v>2.2559</v>
      </c>
      <c r="E269" s="1">
        <v>7</v>
      </c>
      <c r="F269" s="1">
        <v>0</v>
      </c>
      <c r="G269" s="1">
        <v>0</v>
      </c>
      <c r="H269" s="1">
        <v>0</v>
      </c>
      <c r="I269" s="1">
        <v>1</v>
      </c>
      <c r="J269" s="1">
        <v>6</v>
      </c>
      <c r="K269" s="3">
        <v>3.5879629629629635E-4</v>
      </c>
    </row>
    <row r="270" spans="1:11" x14ac:dyDescent="0.4">
      <c r="A270" s="1" t="s">
        <v>279</v>
      </c>
      <c r="B270" s="1">
        <v>95</v>
      </c>
      <c r="C270" s="1">
        <v>0.214585</v>
      </c>
      <c r="D270" s="1">
        <v>2.6334</v>
      </c>
      <c r="E270" s="1">
        <v>9</v>
      </c>
      <c r="F270" s="1">
        <v>0</v>
      </c>
      <c r="G270" s="1">
        <v>0</v>
      </c>
      <c r="H270" s="1">
        <v>0</v>
      </c>
      <c r="I270" s="1">
        <v>1</v>
      </c>
      <c r="J270" s="1">
        <v>6</v>
      </c>
      <c r="K270" s="3">
        <v>3.5879629629629635E-4</v>
      </c>
    </row>
    <row r="271" spans="1:11" x14ac:dyDescent="0.4">
      <c r="A271" s="1" t="s">
        <v>280</v>
      </c>
      <c r="B271" s="1">
        <v>95</v>
      </c>
      <c r="C271" s="1">
        <v>0.36416100000000001</v>
      </c>
      <c r="D271" s="1">
        <v>3.3597000000000001</v>
      </c>
      <c r="E271" s="1">
        <v>10</v>
      </c>
      <c r="F271" s="1">
        <v>0</v>
      </c>
      <c r="G271" s="1">
        <v>0</v>
      </c>
      <c r="H271" s="1">
        <v>0</v>
      </c>
      <c r="I271" s="1">
        <v>0</v>
      </c>
      <c r="J271" s="1">
        <v>6</v>
      </c>
      <c r="K271" s="3">
        <v>3.5879629629629635E-4</v>
      </c>
    </row>
    <row r="272" spans="1:11" x14ac:dyDescent="0.4">
      <c r="A272" s="1" t="s">
        <v>281</v>
      </c>
      <c r="B272" s="1">
        <v>95</v>
      </c>
      <c r="C272" s="1">
        <v>0.50856199999999996</v>
      </c>
      <c r="D272" s="1">
        <v>4.7336999999999998</v>
      </c>
      <c r="E272" s="1">
        <v>10</v>
      </c>
      <c r="F272" s="1">
        <v>0</v>
      </c>
      <c r="G272" s="1">
        <v>0</v>
      </c>
      <c r="H272" s="1">
        <v>0</v>
      </c>
      <c r="I272" s="1">
        <v>0</v>
      </c>
      <c r="J272" s="1">
        <v>6</v>
      </c>
      <c r="K272" s="3">
        <v>3.5879629629629635E-4</v>
      </c>
    </row>
    <row r="273" spans="1:11" x14ac:dyDescent="0.4">
      <c r="A273" s="1" t="s">
        <v>282</v>
      </c>
      <c r="B273" s="1">
        <v>95</v>
      </c>
      <c r="C273" s="1">
        <v>0.52784799999999998</v>
      </c>
      <c r="D273" s="1">
        <v>5.1245000000000003</v>
      </c>
      <c r="E273" s="1">
        <v>10</v>
      </c>
      <c r="F273" s="1">
        <v>0</v>
      </c>
      <c r="G273" s="1">
        <v>0</v>
      </c>
      <c r="H273" s="1">
        <v>0</v>
      </c>
      <c r="I273" s="1">
        <v>0</v>
      </c>
      <c r="J273" s="1">
        <v>6</v>
      </c>
      <c r="K273" s="3">
        <v>3.5879629629629635E-4</v>
      </c>
    </row>
    <row r="274" spans="1:11" x14ac:dyDescent="0.4">
      <c r="A274" s="1" t="s">
        <v>283</v>
      </c>
      <c r="B274" s="1">
        <v>95</v>
      </c>
      <c r="C274" s="1">
        <v>0.39840100000000001</v>
      </c>
      <c r="D274" s="1">
        <v>5.5312999999999999</v>
      </c>
      <c r="E274" s="1">
        <v>10</v>
      </c>
      <c r="F274" s="1">
        <v>0</v>
      </c>
      <c r="G274" s="1">
        <v>0</v>
      </c>
      <c r="H274" s="1">
        <v>0</v>
      </c>
      <c r="I274" s="1">
        <v>0</v>
      </c>
      <c r="J274" s="1">
        <v>6</v>
      </c>
      <c r="K274" s="3">
        <v>3.5879629629629635E-4</v>
      </c>
    </row>
    <row r="275" spans="1:11" x14ac:dyDescent="0.4">
      <c r="A275" s="1" t="s">
        <v>284</v>
      </c>
      <c r="B275" s="1">
        <v>95</v>
      </c>
      <c r="C275" s="1">
        <v>0.236127</v>
      </c>
      <c r="D275" s="1">
        <v>5.1059000000000001</v>
      </c>
      <c r="E275" s="1">
        <v>10</v>
      </c>
      <c r="F275" s="1">
        <v>0</v>
      </c>
      <c r="G275" s="1">
        <v>0</v>
      </c>
      <c r="H275" s="1">
        <v>0</v>
      </c>
      <c r="I275" s="1">
        <v>0</v>
      </c>
      <c r="J275" s="1">
        <v>6</v>
      </c>
      <c r="K275" s="3">
        <v>3.5879629629629635E-4</v>
      </c>
    </row>
    <row r="276" spans="1:11" x14ac:dyDescent="0.4">
      <c r="A276" s="1" t="s">
        <v>285</v>
      </c>
      <c r="B276" s="1">
        <v>95</v>
      </c>
      <c r="C276" s="1">
        <v>0.14582899999999999</v>
      </c>
      <c r="D276" s="1">
        <v>4.8247999999999998</v>
      </c>
      <c r="E276" s="1">
        <v>10</v>
      </c>
      <c r="F276" s="1">
        <v>0</v>
      </c>
      <c r="G276" s="1">
        <v>0</v>
      </c>
      <c r="H276" s="1">
        <v>0</v>
      </c>
      <c r="I276" s="1">
        <v>0</v>
      </c>
      <c r="J276" s="1">
        <v>6</v>
      </c>
      <c r="K276" s="3">
        <v>3.5879629629629635E-4</v>
      </c>
    </row>
    <row r="277" spans="1:11" x14ac:dyDescent="0.4">
      <c r="A277" s="1" t="s">
        <v>286</v>
      </c>
      <c r="B277" s="1">
        <v>95</v>
      </c>
      <c r="C277" s="1">
        <v>2.6393E-2</v>
      </c>
      <c r="D277" s="1">
        <v>4.2537000000000003</v>
      </c>
      <c r="E277" s="1">
        <v>10</v>
      </c>
      <c r="F277" s="1">
        <v>0</v>
      </c>
      <c r="G277" s="1">
        <v>0</v>
      </c>
      <c r="H277" s="1">
        <v>0</v>
      </c>
      <c r="I277" s="1">
        <v>0</v>
      </c>
      <c r="J277" s="1">
        <v>6</v>
      </c>
      <c r="K277" s="3">
        <v>3.5879629629629635E-4</v>
      </c>
    </row>
    <row r="278" spans="1:11" x14ac:dyDescent="0.4">
      <c r="A278" s="1" t="s">
        <v>287</v>
      </c>
      <c r="B278" s="1">
        <v>95</v>
      </c>
      <c r="C278" s="1">
        <v>-3.3544999999999998E-2</v>
      </c>
      <c r="D278" s="1">
        <v>3.8908999999999998</v>
      </c>
      <c r="E278" s="1">
        <v>10</v>
      </c>
      <c r="F278" s="1">
        <v>0</v>
      </c>
      <c r="G278" s="1">
        <v>0</v>
      </c>
      <c r="H278" s="1">
        <v>0</v>
      </c>
      <c r="I278" s="1">
        <v>0</v>
      </c>
      <c r="J278" s="1">
        <v>6</v>
      </c>
      <c r="K278" s="3">
        <v>3.5879629629629635E-4</v>
      </c>
    </row>
    <row r="279" spans="1:11" x14ac:dyDescent="0.4">
      <c r="A279" s="1" t="s">
        <v>288</v>
      </c>
      <c r="B279" s="1">
        <v>95</v>
      </c>
      <c r="C279" s="1">
        <v>-2.4087000000000001E-2</v>
      </c>
      <c r="D279" s="1">
        <v>3.7923</v>
      </c>
      <c r="E279" s="1">
        <v>10</v>
      </c>
      <c r="F279" s="1">
        <v>0</v>
      </c>
      <c r="G279" s="1">
        <v>0</v>
      </c>
      <c r="H279" s="1">
        <v>0</v>
      </c>
      <c r="I279" s="1">
        <v>0</v>
      </c>
      <c r="J279" s="1">
        <v>6</v>
      </c>
      <c r="K279" s="3">
        <v>3.5879629629629635E-4</v>
      </c>
    </row>
    <row r="280" spans="1:11" x14ac:dyDescent="0.4">
      <c r="A280" s="1" t="s">
        <v>289</v>
      </c>
      <c r="B280" s="1">
        <v>95</v>
      </c>
      <c r="C280" s="1">
        <v>-4.3990000000000001E-3</v>
      </c>
      <c r="D280" s="1">
        <v>3.7858000000000001</v>
      </c>
      <c r="E280" s="1">
        <v>10</v>
      </c>
      <c r="F280" s="1">
        <v>0</v>
      </c>
      <c r="G280" s="1">
        <v>0</v>
      </c>
      <c r="H280" s="1">
        <v>0</v>
      </c>
      <c r="I280" s="1">
        <v>0</v>
      </c>
      <c r="J280" s="1">
        <v>6</v>
      </c>
      <c r="K280" s="3">
        <v>3.5879629629629635E-4</v>
      </c>
    </row>
    <row r="281" spans="1:11" x14ac:dyDescent="0.4">
      <c r="A281" s="1" t="s">
        <v>290</v>
      </c>
      <c r="B281" s="1">
        <v>95</v>
      </c>
      <c r="C281" s="1">
        <v>1.7799999999999999E-3</v>
      </c>
      <c r="D281" s="1">
        <v>3.7847</v>
      </c>
      <c r="E281" s="1">
        <v>10</v>
      </c>
      <c r="F281" s="1">
        <v>0</v>
      </c>
      <c r="G281" s="1">
        <v>0</v>
      </c>
      <c r="H281" s="1">
        <v>0</v>
      </c>
      <c r="I281" s="1">
        <v>0</v>
      </c>
      <c r="J281" s="1">
        <v>6</v>
      </c>
      <c r="K281" s="3">
        <v>3.5879629629629635E-4</v>
      </c>
    </row>
    <row r="282" spans="1:11" x14ac:dyDescent="0.4">
      <c r="A282" s="1" t="s">
        <v>291</v>
      </c>
      <c r="B282" s="1">
        <v>95</v>
      </c>
      <c r="C282" s="1">
        <v>1.1845E-2</v>
      </c>
      <c r="D282" s="1">
        <v>3.79</v>
      </c>
      <c r="E282" s="1">
        <v>10</v>
      </c>
      <c r="F282" s="1">
        <v>0</v>
      </c>
      <c r="G282" s="1">
        <v>0</v>
      </c>
      <c r="H282" s="1">
        <v>0</v>
      </c>
      <c r="I282" s="1">
        <v>0</v>
      </c>
      <c r="J282" s="1">
        <v>6</v>
      </c>
      <c r="K282" s="3">
        <v>3.5879629629629635E-4</v>
      </c>
    </row>
    <row r="283" spans="1:11" x14ac:dyDescent="0.4">
      <c r="A283" s="1" t="s">
        <v>292</v>
      </c>
      <c r="B283" s="1">
        <v>95</v>
      </c>
      <c r="C283" s="1">
        <v>1.1528E-2</v>
      </c>
      <c r="D283" s="1">
        <v>3.8010000000000002</v>
      </c>
      <c r="E283" s="1">
        <v>10</v>
      </c>
      <c r="F283" s="1">
        <v>0</v>
      </c>
      <c r="G283" s="1">
        <v>0</v>
      </c>
      <c r="H283" s="1">
        <v>0</v>
      </c>
      <c r="I283" s="1">
        <v>1</v>
      </c>
      <c r="J283" s="1">
        <v>6</v>
      </c>
      <c r="K283" s="3">
        <v>3.5879629629629635E-4</v>
      </c>
    </row>
    <row r="284" spans="1:11" x14ac:dyDescent="0.4">
      <c r="A284" s="1" t="s">
        <v>293</v>
      </c>
      <c r="B284" s="1">
        <v>95</v>
      </c>
      <c r="C284" s="1">
        <v>1.449E-3</v>
      </c>
      <c r="D284" s="1">
        <v>3.8149999999999999</v>
      </c>
      <c r="E284" s="1">
        <v>10</v>
      </c>
      <c r="F284" s="1">
        <v>0</v>
      </c>
      <c r="G284" s="1">
        <v>0</v>
      </c>
      <c r="H284" s="1">
        <v>0</v>
      </c>
      <c r="I284" s="1">
        <v>1</v>
      </c>
      <c r="J284" s="1">
        <v>6</v>
      </c>
      <c r="K284" s="3">
        <v>3.5879629629629635E-4</v>
      </c>
    </row>
    <row r="285" spans="1:11" x14ac:dyDescent="0.4">
      <c r="A285" s="1" t="s">
        <v>294</v>
      </c>
      <c r="B285" s="1">
        <v>95</v>
      </c>
      <c r="C285" s="1">
        <v>-1.3010000000000001E-2</v>
      </c>
      <c r="D285" s="1">
        <v>3.8218999999999999</v>
      </c>
      <c r="E285" s="1">
        <v>10</v>
      </c>
      <c r="F285" s="1">
        <v>0</v>
      </c>
      <c r="G285" s="1">
        <v>0</v>
      </c>
      <c r="H285" s="1">
        <v>0</v>
      </c>
      <c r="I285" s="1">
        <v>1</v>
      </c>
      <c r="J285" s="1">
        <v>6</v>
      </c>
      <c r="K285" s="3">
        <v>3.7037037037037035E-4</v>
      </c>
    </row>
    <row r="286" spans="1:11" x14ac:dyDescent="0.4">
      <c r="A286" s="1" t="s">
        <v>295</v>
      </c>
      <c r="B286" s="1">
        <v>95</v>
      </c>
      <c r="C286" s="1">
        <v>-7.0169999999999998E-3</v>
      </c>
      <c r="D286" s="1">
        <v>3.8279000000000001</v>
      </c>
      <c r="E286" s="1">
        <v>10</v>
      </c>
      <c r="F286" s="1">
        <v>0</v>
      </c>
      <c r="G286" s="1">
        <v>0</v>
      </c>
      <c r="H286" s="1">
        <v>0</v>
      </c>
      <c r="I286" s="1">
        <v>1</v>
      </c>
      <c r="J286" s="1">
        <v>6</v>
      </c>
      <c r="K286" s="3">
        <v>3.7037037037037035E-4</v>
      </c>
    </row>
    <row r="287" spans="1:11" x14ac:dyDescent="0.4">
      <c r="A287" s="1" t="s">
        <v>296</v>
      </c>
      <c r="B287" s="1">
        <v>95</v>
      </c>
      <c r="C287" s="1">
        <v>-1.5018E-2</v>
      </c>
      <c r="D287" s="1">
        <v>3.8090000000000002</v>
      </c>
      <c r="E287" s="1">
        <v>10</v>
      </c>
      <c r="F287" s="1">
        <v>0</v>
      </c>
      <c r="G287" s="1">
        <v>0</v>
      </c>
      <c r="H287" s="1">
        <v>0</v>
      </c>
      <c r="I287" s="1">
        <v>1</v>
      </c>
      <c r="J287" s="1">
        <v>6</v>
      </c>
      <c r="K287" s="3">
        <v>3.7037037037037035E-4</v>
      </c>
    </row>
    <row r="288" spans="1:11" x14ac:dyDescent="0.4">
      <c r="A288" s="1" t="s">
        <v>297</v>
      </c>
      <c r="B288" s="1">
        <v>95</v>
      </c>
      <c r="C288" s="1">
        <v>-0.119284</v>
      </c>
      <c r="D288" s="1">
        <v>3.5804999999999998</v>
      </c>
      <c r="E288" s="1">
        <v>9</v>
      </c>
      <c r="F288" s="1">
        <v>0</v>
      </c>
      <c r="G288" s="1">
        <v>0</v>
      </c>
      <c r="H288" s="1">
        <v>0</v>
      </c>
      <c r="I288" s="1">
        <v>1</v>
      </c>
      <c r="J288" s="1">
        <v>6</v>
      </c>
      <c r="K288" s="3">
        <v>3.7037037037037035E-4</v>
      </c>
    </row>
    <row r="289" spans="1:11" x14ac:dyDescent="0.4">
      <c r="A289" s="1" t="s">
        <v>298</v>
      </c>
      <c r="B289" s="1">
        <v>95</v>
      </c>
      <c r="C289" s="1">
        <v>-0.20483799999999999</v>
      </c>
      <c r="D289" s="1">
        <v>3.1715</v>
      </c>
      <c r="E289" s="1">
        <v>8</v>
      </c>
      <c r="F289" s="1">
        <v>0</v>
      </c>
      <c r="G289" s="1">
        <v>0</v>
      </c>
      <c r="H289" s="1">
        <v>0</v>
      </c>
      <c r="I289" s="1">
        <v>1</v>
      </c>
      <c r="J289" s="1">
        <v>6</v>
      </c>
      <c r="K289" s="3">
        <v>3.7037037037037035E-4</v>
      </c>
    </row>
    <row r="290" spans="1:11" x14ac:dyDescent="0.4">
      <c r="A290" s="1" t="s">
        <v>299</v>
      </c>
      <c r="B290" s="1">
        <v>95</v>
      </c>
      <c r="C290" s="1">
        <v>-0.327484</v>
      </c>
      <c r="D290" s="1">
        <v>2.5829</v>
      </c>
      <c r="E290" s="1">
        <v>7</v>
      </c>
      <c r="F290" s="1">
        <v>0</v>
      </c>
      <c r="G290" s="1">
        <v>0</v>
      </c>
      <c r="H290" s="1">
        <v>0</v>
      </c>
      <c r="I290" s="1">
        <v>1</v>
      </c>
      <c r="J290" s="1">
        <v>6</v>
      </c>
      <c r="K290" s="3">
        <v>3.7037037037037035E-4</v>
      </c>
    </row>
    <row r="291" spans="1:11" x14ac:dyDescent="0.4">
      <c r="A291" s="1" t="s">
        <v>300</v>
      </c>
      <c r="B291" s="1">
        <v>95</v>
      </c>
      <c r="C291" s="1">
        <v>-0.35558499999999998</v>
      </c>
      <c r="D291" s="1">
        <v>2.3094000000000001</v>
      </c>
      <c r="E291" s="1">
        <v>7</v>
      </c>
      <c r="F291" s="1">
        <v>0</v>
      </c>
      <c r="G291" s="1">
        <v>0</v>
      </c>
      <c r="H291" s="1">
        <v>0</v>
      </c>
      <c r="I291" s="1">
        <v>1</v>
      </c>
      <c r="J291" s="1">
        <v>6</v>
      </c>
      <c r="K291" s="3">
        <v>3.7037037037037035E-4</v>
      </c>
    </row>
    <row r="292" spans="1:11" x14ac:dyDescent="0.4">
      <c r="A292" s="1" t="s">
        <v>301</v>
      </c>
      <c r="B292" s="1">
        <v>95</v>
      </c>
      <c r="C292" s="1">
        <v>-0.37382300000000002</v>
      </c>
      <c r="D292" s="1">
        <v>1.9830000000000001</v>
      </c>
      <c r="E292" s="1">
        <v>7</v>
      </c>
      <c r="F292" s="1">
        <v>0</v>
      </c>
      <c r="G292" s="1">
        <v>0</v>
      </c>
      <c r="H292" s="1">
        <v>0</v>
      </c>
      <c r="I292" s="1">
        <v>1</v>
      </c>
      <c r="J292" s="1">
        <v>6</v>
      </c>
      <c r="K292" s="3">
        <v>3.7037037037037035E-4</v>
      </c>
    </row>
    <row r="293" spans="1:11" x14ac:dyDescent="0.4">
      <c r="A293" s="1" t="s">
        <v>302</v>
      </c>
      <c r="B293" s="1">
        <v>95</v>
      </c>
      <c r="C293" s="1">
        <v>-0.31475199999999998</v>
      </c>
      <c r="D293" s="1">
        <v>2.0095999999999998</v>
      </c>
      <c r="E293" s="1">
        <v>7</v>
      </c>
      <c r="F293" s="1">
        <v>0</v>
      </c>
      <c r="G293" s="1">
        <v>0</v>
      </c>
      <c r="H293" s="1">
        <v>0</v>
      </c>
      <c r="I293" s="1">
        <v>1</v>
      </c>
      <c r="J293" s="1">
        <v>6</v>
      </c>
      <c r="K293" s="3">
        <v>3.7037037037037035E-4</v>
      </c>
    </row>
    <row r="294" spans="1:11" x14ac:dyDescent="0.4">
      <c r="A294" s="1" t="s">
        <v>303</v>
      </c>
      <c r="B294" s="1">
        <v>95</v>
      </c>
      <c r="C294" s="1">
        <v>-0.247058</v>
      </c>
      <c r="D294" s="1">
        <v>2.1303000000000001</v>
      </c>
      <c r="E294" s="1">
        <v>6</v>
      </c>
      <c r="F294" s="1">
        <v>0</v>
      </c>
      <c r="G294" s="1">
        <v>0</v>
      </c>
      <c r="H294" s="1">
        <v>0</v>
      </c>
      <c r="I294" s="1">
        <v>1</v>
      </c>
      <c r="J294" s="1">
        <v>6</v>
      </c>
      <c r="K294" s="3">
        <v>3.7037037037037035E-4</v>
      </c>
    </row>
    <row r="295" spans="1:11" x14ac:dyDescent="0.4">
      <c r="A295" s="1" t="s">
        <v>304</v>
      </c>
      <c r="B295" s="1">
        <v>95</v>
      </c>
      <c r="C295" s="1">
        <v>-0.196021</v>
      </c>
      <c r="D295" s="1">
        <v>2.15</v>
      </c>
      <c r="E295" s="1">
        <v>5</v>
      </c>
      <c r="F295" s="1">
        <v>0</v>
      </c>
      <c r="G295" s="1">
        <v>0</v>
      </c>
      <c r="H295" s="1">
        <v>0</v>
      </c>
      <c r="I295" s="1">
        <v>1</v>
      </c>
      <c r="J295" s="1">
        <v>6</v>
      </c>
      <c r="K295" s="3">
        <v>3.7037037037037035E-4</v>
      </c>
    </row>
    <row r="296" spans="1:11" x14ac:dyDescent="0.4">
      <c r="A296" s="1" t="s">
        <v>305</v>
      </c>
      <c r="B296" s="1">
        <v>95</v>
      </c>
      <c r="C296" s="1">
        <v>-0.184473</v>
      </c>
      <c r="D296" s="1">
        <v>2.0931000000000002</v>
      </c>
      <c r="E296" s="1">
        <v>5</v>
      </c>
      <c r="F296" s="1">
        <v>0</v>
      </c>
      <c r="G296" s="1">
        <v>0</v>
      </c>
      <c r="H296" s="1">
        <v>0</v>
      </c>
      <c r="I296" s="1">
        <v>0</v>
      </c>
      <c r="J296" s="1">
        <v>6</v>
      </c>
      <c r="K296" s="3">
        <v>3.7037037037037035E-4</v>
      </c>
    </row>
    <row r="297" spans="1:11" x14ac:dyDescent="0.4">
      <c r="A297" s="1" t="s">
        <v>306</v>
      </c>
      <c r="B297" s="1">
        <v>95</v>
      </c>
      <c r="C297" s="1">
        <v>-0.26049699999999998</v>
      </c>
      <c r="D297" s="1">
        <v>1.8544</v>
      </c>
      <c r="E297" s="1">
        <v>4</v>
      </c>
      <c r="F297" s="1">
        <v>0</v>
      </c>
      <c r="G297" s="1">
        <v>0</v>
      </c>
      <c r="H297" s="1">
        <v>0</v>
      </c>
      <c r="I297" s="1">
        <v>0</v>
      </c>
      <c r="J297" s="1">
        <v>6</v>
      </c>
      <c r="K297" s="3">
        <v>3.7037037037037035E-4</v>
      </c>
    </row>
    <row r="298" spans="1:11" x14ac:dyDescent="0.4">
      <c r="A298" s="1" t="s">
        <v>307</v>
      </c>
      <c r="B298" s="1">
        <v>94</v>
      </c>
      <c r="C298" s="1">
        <v>-0.31192700000000001</v>
      </c>
      <c r="D298" s="1">
        <v>1.6380999999999999</v>
      </c>
      <c r="E298" s="1">
        <v>4</v>
      </c>
      <c r="F298" s="1">
        <v>0</v>
      </c>
      <c r="G298" s="1">
        <v>0</v>
      </c>
      <c r="H298" s="1">
        <v>0</v>
      </c>
      <c r="I298" s="1">
        <v>0</v>
      </c>
      <c r="J298" s="1">
        <v>6</v>
      </c>
      <c r="K298" s="3">
        <v>3.7037037037037035E-4</v>
      </c>
    </row>
    <row r="299" spans="1:11" x14ac:dyDescent="0.4">
      <c r="A299" s="1" t="s">
        <v>308</v>
      </c>
      <c r="B299" s="1">
        <v>94</v>
      </c>
      <c r="C299" s="1">
        <v>-0.39515299999999998</v>
      </c>
      <c r="D299" s="1">
        <v>1.1592</v>
      </c>
      <c r="E299" s="1">
        <v>3</v>
      </c>
      <c r="F299" s="1">
        <v>0</v>
      </c>
      <c r="G299" s="1">
        <v>0</v>
      </c>
      <c r="H299" s="1">
        <v>0</v>
      </c>
      <c r="I299" s="1">
        <v>0</v>
      </c>
      <c r="J299" s="1">
        <v>6</v>
      </c>
      <c r="K299" s="3">
        <v>3.7037037037037035E-4</v>
      </c>
    </row>
    <row r="300" spans="1:11" x14ac:dyDescent="0.4">
      <c r="A300" s="1" t="s">
        <v>309</v>
      </c>
      <c r="B300" s="1">
        <v>94</v>
      </c>
      <c r="C300" s="1">
        <v>-0.42662899999999998</v>
      </c>
      <c r="D300" s="1">
        <v>0.91869999999999996</v>
      </c>
      <c r="E300" s="1">
        <v>3</v>
      </c>
      <c r="F300" s="1">
        <v>0</v>
      </c>
      <c r="G300" s="1">
        <v>0</v>
      </c>
      <c r="H300" s="1">
        <v>0</v>
      </c>
      <c r="I300" s="1">
        <v>0</v>
      </c>
      <c r="J300" s="1">
        <v>6</v>
      </c>
      <c r="K300" s="3">
        <v>3.7037037037037035E-4</v>
      </c>
    </row>
    <row r="301" spans="1:11" x14ac:dyDescent="0.4">
      <c r="A301" s="1" t="s">
        <v>310</v>
      </c>
      <c r="B301" s="1">
        <v>94</v>
      </c>
      <c r="C301" s="1">
        <v>-0.43020700000000001</v>
      </c>
      <c r="D301" s="1">
        <v>0.4405</v>
      </c>
      <c r="E301" s="1">
        <v>1</v>
      </c>
      <c r="F301" s="1">
        <v>0</v>
      </c>
      <c r="G301" s="1">
        <v>0</v>
      </c>
      <c r="H301" s="1">
        <v>0</v>
      </c>
      <c r="I301" s="1">
        <v>0</v>
      </c>
      <c r="J301" s="1">
        <v>6</v>
      </c>
      <c r="K301" s="3">
        <v>3.7037037037037035E-4</v>
      </c>
    </row>
    <row r="302" spans="1:11" x14ac:dyDescent="0.4">
      <c r="A302" s="1" t="s">
        <v>311</v>
      </c>
      <c r="B302" s="1">
        <v>94</v>
      </c>
      <c r="C302" s="1">
        <v>-0.41823399999999999</v>
      </c>
      <c r="D302" s="1">
        <v>0.33129999999999998</v>
      </c>
      <c r="E302" s="1">
        <v>1</v>
      </c>
      <c r="F302" s="1">
        <v>0</v>
      </c>
      <c r="G302" s="1">
        <v>0</v>
      </c>
      <c r="H302" s="1">
        <v>0</v>
      </c>
      <c r="I302" s="1">
        <v>0</v>
      </c>
      <c r="J302" s="1">
        <v>6</v>
      </c>
      <c r="K302" s="3">
        <v>3.7037037037037035E-4</v>
      </c>
    </row>
    <row r="303" spans="1:11" x14ac:dyDescent="0.4">
      <c r="A303" s="1" t="s">
        <v>312</v>
      </c>
      <c r="B303" s="1">
        <v>94</v>
      </c>
      <c r="C303" s="1">
        <v>-0.42693199999999998</v>
      </c>
      <c r="D303" s="1">
        <v>0.24510000000000001</v>
      </c>
      <c r="E303" s="1">
        <v>1</v>
      </c>
      <c r="F303" s="1">
        <v>0</v>
      </c>
      <c r="G303" s="1">
        <v>0</v>
      </c>
      <c r="H303" s="1">
        <v>0</v>
      </c>
      <c r="I303" s="1">
        <v>0</v>
      </c>
      <c r="J303" s="1">
        <v>6</v>
      </c>
      <c r="K303" s="3">
        <v>3.7037037037037035E-4</v>
      </c>
    </row>
    <row r="304" spans="1:11" x14ac:dyDescent="0.4">
      <c r="A304" s="1" t="s">
        <v>313</v>
      </c>
      <c r="B304" s="1">
        <v>94</v>
      </c>
      <c r="C304" s="1">
        <v>-0.44597799999999999</v>
      </c>
      <c r="D304" s="1">
        <v>-7.3999999999999996E-2</v>
      </c>
      <c r="E304" s="1">
        <v>-1</v>
      </c>
      <c r="F304" s="1">
        <v>0</v>
      </c>
      <c r="G304" s="1">
        <v>0</v>
      </c>
      <c r="H304" s="1">
        <v>0</v>
      </c>
      <c r="I304" s="1">
        <v>0</v>
      </c>
      <c r="J304" s="1">
        <v>6</v>
      </c>
      <c r="K304" s="3">
        <v>3.7037037037037035E-4</v>
      </c>
    </row>
    <row r="305" spans="1:11" x14ac:dyDescent="0.4">
      <c r="A305" s="1" t="s">
        <v>314</v>
      </c>
      <c r="B305" s="1">
        <v>94</v>
      </c>
      <c r="C305" s="1">
        <v>-0.50319700000000001</v>
      </c>
      <c r="D305" s="1">
        <v>-0.59460000000000002</v>
      </c>
      <c r="E305" s="1">
        <v>-3</v>
      </c>
      <c r="F305" s="1">
        <v>0</v>
      </c>
      <c r="G305" s="1">
        <v>0</v>
      </c>
      <c r="H305" s="1">
        <v>0</v>
      </c>
      <c r="I305" s="1">
        <v>0</v>
      </c>
      <c r="J305" s="1">
        <v>6</v>
      </c>
      <c r="K305" s="3">
        <v>3.7037037037037035E-4</v>
      </c>
    </row>
    <row r="306" spans="1:11" x14ac:dyDescent="0.4">
      <c r="A306" s="1" t="s">
        <v>315</v>
      </c>
      <c r="B306" s="1">
        <v>94</v>
      </c>
      <c r="C306" s="1">
        <v>-0.62673400000000001</v>
      </c>
      <c r="D306" s="1">
        <v>-1.3212999999999999</v>
      </c>
      <c r="E306" s="1">
        <v>-4</v>
      </c>
      <c r="F306" s="1">
        <v>0</v>
      </c>
      <c r="G306" s="1">
        <v>0</v>
      </c>
      <c r="H306" s="1">
        <v>0</v>
      </c>
      <c r="I306" s="1">
        <v>0</v>
      </c>
      <c r="J306" s="1">
        <v>6</v>
      </c>
      <c r="K306" s="3">
        <v>3.7037037037037035E-4</v>
      </c>
    </row>
    <row r="307" spans="1:11" x14ac:dyDescent="0.4">
      <c r="A307" s="1" t="s">
        <v>316</v>
      </c>
      <c r="B307" s="1">
        <v>94</v>
      </c>
      <c r="C307" s="1">
        <v>-0.67026399999999997</v>
      </c>
      <c r="D307" s="1">
        <v>-1.7056</v>
      </c>
      <c r="E307" s="1">
        <v>-5</v>
      </c>
      <c r="F307" s="1">
        <v>0</v>
      </c>
      <c r="G307" s="1">
        <v>0</v>
      </c>
      <c r="H307" s="1">
        <v>0</v>
      </c>
      <c r="I307" s="1">
        <v>0</v>
      </c>
      <c r="J307" s="1">
        <v>6</v>
      </c>
      <c r="K307" s="3">
        <v>3.7037037037037035E-4</v>
      </c>
    </row>
    <row r="308" spans="1:11" x14ac:dyDescent="0.4">
      <c r="A308" s="1" t="s">
        <v>317</v>
      </c>
      <c r="B308" s="1">
        <v>94</v>
      </c>
      <c r="C308" s="1">
        <v>-0.72822799999999999</v>
      </c>
      <c r="D308" s="1">
        <v>-2.8736000000000002</v>
      </c>
      <c r="E308" s="1">
        <v>-6</v>
      </c>
      <c r="F308" s="1">
        <v>2</v>
      </c>
      <c r="G308" s="1">
        <v>0</v>
      </c>
      <c r="H308" s="1">
        <v>0</v>
      </c>
      <c r="I308" s="1">
        <v>0</v>
      </c>
      <c r="J308" s="1">
        <v>6</v>
      </c>
      <c r="K308" s="3">
        <v>3.7037037037037035E-4</v>
      </c>
    </row>
    <row r="309" spans="1:11" x14ac:dyDescent="0.4">
      <c r="A309" s="1" t="s">
        <v>318</v>
      </c>
      <c r="B309" s="1">
        <v>94</v>
      </c>
      <c r="C309" s="1">
        <v>-0.69105099999999997</v>
      </c>
      <c r="D309" s="1">
        <v>-3.1749000000000001</v>
      </c>
      <c r="E309" s="1">
        <v>-6</v>
      </c>
      <c r="F309" s="1">
        <v>3</v>
      </c>
      <c r="G309" s="1">
        <v>0</v>
      </c>
      <c r="H309" s="1">
        <v>0</v>
      </c>
      <c r="I309" s="1">
        <v>0</v>
      </c>
      <c r="J309" s="1">
        <v>6</v>
      </c>
      <c r="K309" s="3">
        <v>3.7037037037037035E-4</v>
      </c>
    </row>
    <row r="310" spans="1:11" x14ac:dyDescent="0.4">
      <c r="A310" s="1" t="s">
        <v>319</v>
      </c>
      <c r="B310" s="1">
        <v>94</v>
      </c>
      <c r="C310" s="1">
        <v>-0.60292400000000002</v>
      </c>
      <c r="D310" s="1">
        <v>-3.5506000000000002</v>
      </c>
      <c r="E310" s="1">
        <v>-8</v>
      </c>
      <c r="F310" s="1">
        <v>7</v>
      </c>
      <c r="G310" s="1">
        <v>0</v>
      </c>
      <c r="H310" s="1">
        <v>0</v>
      </c>
      <c r="I310" s="1">
        <v>1</v>
      </c>
      <c r="J310" s="1">
        <v>6</v>
      </c>
      <c r="K310" s="3">
        <v>3.7037037037037035E-4</v>
      </c>
    </row>
    <row r="311" spans="1:11" x14ac:dyDescent="0.4">
      <c r="A311" s="1" t="s">
        <v>320</v>
      </c>
      <c r="B311" s="1">
        <v>94</v>
      </c>
      <c r="C311" s="1">
        <v>-0.53852800000000001</v>
      </c>
      <c r="D311" s="1">
        <v>-3.6819000000000002</v>
      </c>
      <c r="E311" s="1">
        <v>-8</v>
      </c>
      <c r="F311" s="1">
        <v>9</v>
      </c>
      <c r="G311" s="1">
        <v>0</v>
      </c>
      <c r="H311" s="1">
        <v>0</v>
      </c>
      <c r="I311" s="1">
        <v>1</v>
      </c>
      <c r="J311" s="1">
        <v>6</v>
      </c>
      <c r="K311" s="3">
        <v>3.7037037037037035E-4</v>
      </c>
    </row>
    <row r="312" spans="1:11" x14ac:dyDescent="0.4">
      <c r="A312" s="1" t="s">
        <v>321</v>
      </c>
      <c r="B312" s="1">
        <v>94</v>
      </c>
      <c r="C312" s="1">
        <v>-0.477719</v>
      </c>
      <c r="D312" s="1">
        <v>-3.6856</v>
      </c>
      <c r="E312" s="1">
        <v>-10</v>
      </c>
      <c r="F312" s="1">
        <v>12</v>
      </c>
      <c r="G312" s="1">
        <v>0</v>
      </c>
      <c r="H312" s="1">
        <v>0</v>
      </c>
      <c r="I312" s="1">
        <v>1</v>
      </c>
      <c r="J312" s="1">
        <v>6</v>
      </c>
      <c r="K312" s="3">
        <v>3.7037037037037035E-4</v>
      </c>
    </row>
    <row r="313" spans="1:11" x14ac:dyDescent="0.4">
      <c r="A313" s="1" t="s">
        <v>322</v>
      </c>
      <c r="B313" s="1">
        <v>94</v>
      </c>
      <c r="C313" s="1">
        <v>-0.43794499999999997</v>
      </c>
      <c r="D313" s="1">
        <v>-3.7168000000000001</v>
      </c>
      <c r="E313" s="1">
        <v>-10</v>
      </c>
      <c r="F313" s="1">
        <v>15</v>
      </c>
      <c r="G313" s="1">
        <v>0</v>
      </c>
      <c r="H313" s="1">
        <v>0</v>
      </c>
      <c r="I313" s="1">
        <v>1</v>
      </c>
      <c r="J313" s="1">
        <v>6</v>
      </c>
      <c r="K313" s="3">
        <v>3.7037037037037035E-4</v>
      </c>
    </row>
    <row r="314" spans="1:11" x14ac:dyDescent="0.4">
      <c r="A314" s="1" t="s">
        <v>323</v>
      </c>
      <c r="B314" s="1">
        <v>94</v>
      </c>
      <c r="C314" s="1">
        <v>-0.42138500000000001</v>
      </c>
      <c r="D314" s="1">
        <v>-3.7376</v>
      </c>
      <c r="E314" s="1">
        <v>-11</v>
      </c>
      <c r="F314" s="1">
        <v>17</v>
      </c>
      <c r="G314" s="1">
        <v>0</v>
      </c>
      <c r="H314" s="1">
        <v>0</v>
      </c>
      <c r="I314" s="1">
        <v>1</v>
      </c>
      <c r="J314" s="1">
        <v>6</v>
      </c>
      <c r="K314" s="3">
        <v>3.7037037037037035E-4</v>
      </c>
    </row>
    <row r="315" spans="1:11" x14ac:dyDescent="0.4">
      <c r="A315" s="1" t="s">
        <v>324</v>
      </c>
      <c r="B315" s="1">
        <v>94</v>
      </c>
      <c r="C315" s="1">
        <v>-0.44356400000000001</v>
      </c>
      <c r="D315" s="1">
        <v>-3.8218999999999999</v>
      </c>
      <c r="E315" s="1">
        <v>-11</v>
      </c>
      <c r="F315" s="1">
        <v>20</v>
      </c>
      <c r="G315" s="1">
        <v>0</v>
      </c>
      <c r="H315" s="1">
        <v>0</v>
      </c>
      <c r="I315" s="1">
        <v>1</v>
      </c>
      <c r="J315" s="1">
        <v>6</v>
      </c>
      <c r="K315" s="3">
        <v>3.7037037037037035E-4</v>
      </c>
    </row>
    <row r="316" spans="1:11" x14ac:dyDescent="0.4">
      <c r="A316" s="1" t="s">
        <v>325</v>
      </c>
      <c r="B316" s="1">
        <v>94</v>
      </c>
      <c r="C316" s="1">
        <v>-0.40587899999999999</v>
      </c>
      <c r="D316" s="1">
        <v>-3.9466999999999999</v>
      </c>
      <c r="E316" s="1">
        <v>-12</v>
      </c>
      <c r="F316" s="1">
        <v>21</v>
      </c>
      <c r="G316" s="1">
        <v>0</v>
      </c>
      <c r="H316" s="1">
        <v>0</v>
      </c>
      <c r="I316" s="1">
        <v>1</v>
      </c>
      <c r="J316" s="1">
        <v>6</v>
      </c>
      <c r="K316" s="3">
        <v>3.8194444444444446E-4</v>
      </c>
    </row>
    <row r="317" spans="1:11" x14ac:dyDescent="0.4">
      <c r="A317" s="1" t="s">
        <v>326</v>
      </c>
      <c r="B317" s="1">
        <v>94</v>
      </c>
      <c r="C317" s="1">
        <v>-0.41097299999999998</v>
      </c>
      <c r="D317" s="1">
        <v>-4.0430999999999999</v>
      </c>
      <c r="E317" s="1">
        <v>-13</v>
      </c>
      <c r="F317" s="1">
        <v>21</v>
      </c>
      <c r="G317" s="1">
        <v>0</v>
      </c>
      <c r="H317" s="1">
        <v>0</v>
      </c>
      <c r="I317" s="1">
        <v>1</v>
      </c>
      <c r="J317" s="1">
        <v>6</v>
      </c>
      <c r="K317" s="3">
        <v>3.8194444444444446E-4</v>
      </c>
    </row>
    <row r="318" spans="1:11" x14ac:dyDescent="0.4">
      <c r="A318" s="1" t="s">
        <v>327</v>
      </c>
      <c r="B318" s="1">
        <v>94</v>
      </c>
      <c r="C318" s="1">
        <v>-0.40726299999999999</v>
      </c>
      <c r="D318" s="1">
        <v>-4.3026</v>
      </c>
      <c r="E318" s="1">
        <v>-13</v>
      </c>
      <c r="F318" s="1">
        <v>21</v>
      </c>
      <c r="G318" s="1">
        <v>0</v>
      </c>
      <c r="H318" s="1">
        <v>0</v>
      </c>
      <c r="I318" s="1">
        <v>1</v>
      </c>
      <c r="J318" s="1">
        <v>6</v>
      </c>
      <c r="K318" s="3">
        <v>3.8194444444444446E-4</v>
      </c>
    </row>
    <row r="319" spans="1:11" x14ac:dyDescent="0.4">
      <c r="A319" s="1" t="s">
        <v>328</v>
      </c>
      <c r="B319" s="1">
        <v>94</v>
      </c>
      <c r="C319" s="1">
        <v>-0.30845099999999998</v>
      </c>
      <c r="D319" s="1">
        <v>-4.7079000000000004</v>
      </c>
      <c r="E319" s="1">
        <v>-13</v>
      </c>
      <c r="F319" s="1">
        <v>21</v>
      </c>
      <c r="G319" s="1">
        <v>0</v>
      </c>
      <c r="H319" s="1">
        <v>0</v>
      </c>
      <c r="I319" s="1">
        <v>1</v>
      </c>
      <c r="J319" s="1">
        <v>6</v>
      </c>
      <c r="K319" s="3">
        <v>3.8194444444444446E-4</v>
      </c>
    </row>
    <row r="320" spans="1:11" x14ac:dyDescent="0.4">
      <c r="A320" s="1" t="s">
        <v>329</v>
      </c>
      <c r="B320" s="1">
        <v>94</v>
      </c>
      <c r="C320" s="1">
        <v>-0.184864</v>
      </c>
      <c r="D320" s="1">
        <v>-4.7473999999999998</v>
      </c>
      <c r="E320" s="1">
        <v>-13</v>
      </c>
      <c r="F320" s="1">
        <v>22</v>
      </c>
      <c r="G320" s="1">
        <v>0</v>
      </c>
      <c r="H320" s="1">
        <v>0</v>
      </c>
      <c r="I320" s="1">
        <v>1</v>
      </c>
      <c r="J320" s="1">
        <v>6</v>
      </c>
      <c r="K320" s="3">
        <v>3.8194444444444446E-4</v>
      </c>
    </row>
    <row r="321" spans="1:11" x14ac:dyDescent="0.4">
      <c r="A321" s="1" t="s">
        <v>330</v>
      </c>
      <c r="B321" s="1">
        <v>94</v>
      </c>
      <c r="C321" s="1">
        <v>-9.5364000000000004E-2</v>
      </c>
      <c r="D321" s="1">
        <v>-4.6361999999999997</v>
      </c>
      <c r="E321" s="1">
        <v>-14</v>
      </c>
      <c r="F321" s="1">
        <v>22</v>
      </c>
      <c r="G321" s="1">
        <v>0</v>
      </c>
      <c r="H321" s="1">
        <v>0</v>
      </c>
      <c r="I321" s="1">
        <v>1</v>
      </c>
      <c r="J321" s="1">
        <v>6</v>
      </c>
      <c r="K321" s="3">
        <v>3.8194444444444446E-4</v>
      </c>
    </row>
    <row r="322" spans="1:11" x14ac:dyDescent="0.4">
      <c r="A322" s="1" t="s">
        <v>331</v>
      </c>
      <c r="B322" s="1">
        <v>94</v>
      </c>
      <c r="C322" s="1">
        <v>-7.2817000000000007E-2</v>
      </c>
      <c r="D322" s="1">
        <v>-4.6258999999999997</v>
      </c>
      <c r="E322" s="1">
        <v>-15</v>
      </c>
      <c r="F322" s="1">
        <v>22</v>
      </c>
      <c r="G322" s="1">
        <v>0</v>
      </c>
      <c r="H322" s="1">
        <v>0</v>
      </c>
      <c r="I322" s="1">
        <v>0</v>
      </c>
      <c r="J322" s="1">
        <v>6</v>
      </c>
      <c r="K322" s="3">
        <v>3.8194444444444446E-4</v>
      </c>
    </row>
    <row r="323" spans="1:11" x14ac:dyDescent="0.4">
      <c r="A323" s="1" t="s">
        <v>332</v>
      </c>
      <c r="B323" s="1">
        <v>94</v>
      </c>
      <c r="C323" s="1">
        <v>-0.12779099999999999</v>
      </c>
      <c r="D323" s="1">
        <v>-4.7526999999999999</v>
      </c>
      <c r="E323" s="1">
        <v>-15</v>
      </c>
      <c r="F323" s="1">
        <v>22</v>
      </c>
      <c r="G323" s="1">
        <v>0</v>
      </c>
      <c r="H323" s="1">
        <v>0</v>
      </c>
      <c r="I323" s="1">
        <v>0</v>
      </c>
      <c r="J323" s="1">
        <v>6</v>
      </c>
      <c r="K323" s="3">
        <v>3.8194444444444446E-4</v>
      </c>
    </row>
    <row r="324" spans="1:11" x14ac:dyDescent="0.4">
      <c r="A324" s="1" t="s">
        <v>333</v>
      </c>
      <c r="B324" s="1">
        <v>94</v>
      </c>
      <c r="C324" s="1">
        <v>-0.212447</v>
      </c>
      <c r="D324" s="1">
        <v>-5.0578000000000003</v>
      </c>
      <c r="E324" s="1">
        <v>-16</v>
      </c>
      <c r="F324" s="1">
        <v>22</v>
      </c>
      <c r="G324" s="1">
        <v>0</v>
      </c>
      <c r="H324" s="1">
        <v>0</v>
      </c>
      <c r="I324" s="1">
        <v>0</v>
      </c>
      <c r="J324" s="1">
        <v>6</v>
      </c>
      <c r="K324" s="3">
        <v>3.8194444444444446E-4</v>
      </c>
    </row>
    <row r="325" spans="1:11" x14ac:dyDescent="0.4">
      <c r="A325" s="1" t="s">
        <v>334</v>
      </c>
      <c r="B325" s="1">
        <v>94</v>
      </c>
      <c r="C325" s="1">
        <v>-0.244751</v>
      </c>
      <c r="D325" s="1">
        <v>-5.2736999999999998</v>
      </c>
      <c r="E325" s="1">
        <v>-16</v>
      </c>
      <c r="F325" s="1">
        <v>22</v>
      </c>
      <c r="G325" s="1">
        <v>0</v>
      </c>
      <c r="H325" s="1">
        <v>0</v>
      </c>
      <c r="I325" s="1">
        <v>0</v>
      </c>
      <c r="J325" s="1">
        <v>6</v>
      </c>
      <c r="K325" s="3">
        <v>3.8194444444444446E-4</v>
      </c>
    </row>
    <row r="326" spans="1:11" x14ac:dyDescent="0.4">
      <c r="A326" s="1" t="s">
        <v>335</v>
      </c>
      <c r="B326" s="1">
        <v>94</v>
      </c>
      <c r="C326" s="1">
        <v>-0.30855500000000002</v>
      </c>
      <c r="D326" s="1">
        <v>-5.7843999999999998</v>
      </c>
      <c r="E326" s="1">
        <v>-17</v>
      </c>
      <c r="F326" s="1">
        <v>22</v>
      </c>
      <c r="G326" s="1">
        <v>0</v>
      </c>
      <c r="H326" s="1">
        <v>0</v>
      </c>
      <c r="I326" s="1">
        <v>0</v>
      </c>
      <c r="J326" s="1">
        <v>6</v>
      </c>
      <c r="K326" s="3">
        <v>3.8194444444444446E-4</v>
      </c>
    </row>
    <row r="327" spans="1:11" x14ac:dyDescent="0.4">
      <c r="A327" s="1" t="s">
        <v>336</v>
      </c>
      <c r="B327" s="1">
        <v>94</v>
      </c>
      <c r="C327" s="1">
        <v>-0.296321</v>
      </c>
      <c r="D327" s="1">
        <v>-6.2127999999999997</v>
      </c>
      <c r="E327" s="1">
        <v>-17</v>
      </c>
      <c r="F327" s="1">
        <v>22</v>
      </c>
      <c r="G327" s="1">
        <v>0</v>
      </c>
      <c r="H327" s="1">
        <v>0</v>
      </c>
      <c r="I327" s="1">
        <v>0</v>
      </c>
      <c r="J327" s="1">
        <v>6</v>
      </c>
      <c r="K327" s="3">
        <v>3.8194444444444446E-4</v>
      </c>
    </row>
    <row r="328" spans="1:11" x14ac:dyDescent="0.4">
      <c r="A328" s="1" t="s">
        <v>337</v>
      </c>
      <c r="B328" s="1">
        <v>94</v>
      </c>
      <c r="C328" s="1">
        <v>-0.25429499999999999</v>
      </c>
      <c r="D328" s="1">
        <v>-6.4032999999999998</v>
      </c>
      <c r="E328" s="1">
        <v>-17</v>
      </c>
      <c r="F328" s="1">
        <v>22</v>
      </c>
      <c r="G328" s="1">
        <v>0</v>
      </c>
      <c r="H328" s="1">
        <v>0</v>
      </c>
      <c r="I328" s="1">
        <v>0</v>
      </c>
      <c r="J328" s="1">
        <v>6</v>
      </c>
      <c r="K328" s="3">
        <v>3.8194444444444446E-4</v>
      </c>
    </row>
    <row r="329" spans="1:11" x14ac:dyDescent="0.4">
      <c r="A329" s="1" t="s">
        <v>338</v>
      </c>
      <c r="B329" s="1">
        <v>94</v>
      </c>
      <c r="C329" s="1">
        <v>-0.22405800000000001</v>
      </c>
      <c r="D329" s="1">
        <v>-6.3798000000000004</v>
      </c>
      <c r="E329" s="1">
        <v>-16</v>
      </c>
      <c r="F329" s="1">
        <v>22</v>
      </c>
      <c r="G329" s="1">
        <v>0</v>
      </c>
      <c r="H329" s="1">
        <v>0</v>
      </c>
      <c r="I329" s="1">
        <v>0</v>
      </c>
      <c r="J329" s="1">
        <v>6</v>
      </c>
      <c r="K329" s="3">
        <v>3.8194444444444446E-4</v>
      </c>
    </row>
    <row r="330" spans="1:11" x14ac:dyDescent="0.4">
      <c r="A330" s="1" t="s">
        <v>339</v>
      </c>
      <c r="B330" s="1">
        <v>94</v>
      </c>
      <c r="C330" s="1">
        <v>-2.3614E-2</v>
      </c>
      <c r="D330" s="1">
        <v>-6.0288000000000004</v>
      </c>
      <c r="E330" s="1">
        <v>-15</v>
      </c>
      <c r="F330" s="1">
        <v>22</v>
      </c>
      <c r="G330" s="1">
        <v>0</v>
      </c>
      <c r="H330" s="1">
        <v>0</v>
      </c>
      <c r="I330" s="1">
        <v>0</v>
      </c>
      <c r="J330" s="1">
        <v>6</v>
      </c>
      <c r="K330" s="3">
        <v>3.8194444444444446E-4</v>
      </c>
    </row>
    <row r="331" spans="1:11" x14ac:dyDescent="0.4">
      <c r="A331" s="1" t="s">
        <v>340</v>
      </c>
      <c r="B331" s="1">
        <v>94</v>
      </c>
      <c r="C331" s="1">
        <v>0.21681700000000001</v>
      </c>
      <c r="D331" s="1">
        <v>-5.2247000000000003</v>
      </c>
      <c r="E331" s="1">
        <v>-14</v>
      </c>
      <c r="F331" s="1">
        <v>22</v>
      </c>
      <c r="G331" s="1">
        <v>0</v>
      </c>
      <c r="H331" s="1">
        <v>0</v>
      </c>
      <c r="I331" s="1">
        <v>0</v>
      </c>
      <c r="J331" s="1">
        <v>6</v>
      </c>
      <c r="K331" s="3">
        <v>3.8194444444444446E-4</v>
      </c>
    </row>
    <row r="332" spans="1:11" x14ac:dyDescent="0.4">
      <c r="A332" s="1" t="s">
        <v>341</v>
      </c>
      <c r="B332" s="1">
        <v>94</v>
      </c>
      <c r="C332" s="1">
        <v>0.31767800000000002</v>
      </c>
      <c r="D332" s="1">
        <v>-4.7150999999999996</v>
      </c>
      <c r="E332" s="1">
        <v>-12</v>
      </c>
      <c r="F332" s="1">
        <v>22</v>
      </c>
      <c r="G332" s="1">
        <v>0</v>
      </c>
      <c r="H332" s="1">
        <v>0</v>
      </c>
      <c r="I332" s="1">
        <v>0</v>
      </c>
      <c r="J332" s="1">
        <v>6</v>
      </c>
      <c r="K332" s="3">
        <v>3.8194444444444446E-4</v>
      </c>
    </row>
    <row r="333" spans="1:11" x14ac:dyDescent="0.4">
      <c r="A333" s="1" t="s">
        <v>342</v>
      </c>
      <c r="B333" s="1">
        <v>94</v>
      </c>
      <c r="C333" s="1">
        <v>0.65661700000000001</v>
      </c>
      <c r="D333" s="1">
        <v>-2.7715000000000001</v>
      </c>
      <c r="E333" s="1">
        <v>-10</v>
      </c>
      <c r="F333" s="1">
        <v>22</v>
      </c>
      <c r="G333" s="1">
        <v>0</v>
      </c>
      <c r="H333" s="1">
        <v>0</v>
      </c>
      <c r="I333" s="1">
        <v>0</v>
      </c>
      <c r="J333" s="1">
        <v>6</v>
      </c>
      <c r="K333" s="3">
        <v>3.8194444444444446E-4</v>
      </c>
    </row>
    <row r="334" spans="1:11" x14ac:dyDescent="0.4">
      <c r="A334" s="1" t="s">
        <v>343</v>
      </c>
      <c r="B334" s="1">
        <v>94</v>
      </c>
      <c r="C334" s="1">
        <v>0.72883900000000001</v>
      </c>
      <c r="D334" s="1">
        <v>-2.2406999999999999</v>
      </c>
      <c r="E334" s="1">
        <v>-10</v>
      </c>
      <c r="F334" s="1">
        <v>22</v>
      </c>
      <c r="G334" s="1">
        <v>0</v>
      </c>
      <c r="H334" s="1">
        <v>0</v>
      </c>
      <c r="I334" s="1">
        <v>0</v>
      </c>
      <c r="J334" s="1">
        <v>6</v>
      </c>
      <c r="K334" s="3">
        <v>3.8194444444444446E-4</v>
      </c>
    </row>
    <row r="335" spans="1:11" x14ac:dyDescent="0.4">
      <c r="A335" s="1" t="s">
        <v>344</v>
      </c>
      <c r="B335" s="1">
        <v>94</v>
      </c>
      <c r="C335" s="1">
        <v>0.85112100000000002</v>
      </c>
      <c r="D335" s="1">
        <v>-1.5383</v>
      </c>
      <c r="E335" s="1">
        <v>-8</v>
      </c>
      <c r="F335" s="1">
        <v>22</v>
      </c>
      <c r="G335" s="1">
        <v>0</v>
      </c>
      <c r="H335" s="1">
        <v>0</v>
      </c>
      <c r="I335" s="1">
        <v>1</v>
      </c>
      <c r="J335" s="1">
        <v>6</v>
      </c>
      <c r="K335" s="3">
        <v>3.8194444444444446E-4</v>
      </c>
    </row>
    <row r="336" spans="1:11" x14ac:dyDescent="0.4">
      <c r="A336" s="1" t="s">
        <v>345</v>
      </c>
      <c r="B336" s="1">
        <v>94</v>
      </c>
      <c r="C336" s="1">
        <v>0.75359500000000001</v>
      </c>
      <c r="D336" s="1">
        <v>-1.3512</v>
      </c>
      <c r="E336" s="1">
        <v>-8</v>
      </c>
      <c r="F336" s="1">
        <v>22</v>
      </c>
      <c r="G336" s="1">
        <v>0</v>
      </c>
      <c r="H336" s="1">
        <v>0</v>
      </c>
      <c r="I336" s="1">
        <v>1</v>
      </c>
      <c r="J336" s="1">
        <v>6</v>
      </c>
      <c r="K336" s="3">
        <v>3.8194444444444446E-4</v>
      </c>
    </row>
    <row r="337" spans="1:11" x14ac:dyDescent="0.4">
      <c r="A337" s="1" t="s">
        <v>346</v>
      </c>
      <c r="B337" s="1">
        <v>85</v>
      </c>
      <c r="C337" s="1">
        <v>0.115439</v>
      </c>
      <c r="D337" s="1">
        <v>2.6425000000000001</v>
      </c>
      <c r="E337" s="1">
        <v>7</v>
      </c>
      <c r="F337" s="1">
        <v>0</v>
      </c>
      <c r="G337" s="1">
        <v>0</v>
      </c>
      <c r="H337" s="1">
        <v>0</v>
      </c>
      <c r="I337" s="1">
        <v>1</v>
      </c>
      <c r="J337" s="1">
        <v>6</v>
      </c>
      <c r="K337" s="3">
        <v>1.8287037037037037E-3</v>
      </c>
    </row>
    <row r="338" spans="1:11" x14ac:dyDescent="0.4">
      <c r="A338" s="1" t="s">
        <v>347</v>
      </c>
      <c r="B338" s="1">
        <v>85</v>
      </c>
      <c r="C338" s="1">
        <v>0.13182199999999999</v>
      </c>
      <c r="D338" s="1">
        <v>2.7305999999999999</v>
      </c>
      <c r="E338" s="1">
        <v>7</v>
      </c>
      <c r="F338" s="1">
        <v>0</v>
      </c>
      <c r="G338" s="1">
        <v>0</v>
      </c>
      <c r="H338" s="1">
        <v>0</v>
      </c>
      <c r="I338" s="1">
        <v>1</v>
      </c>
      <c r="J338" s="1">
        <v>6</v>
      </c>
      <c r="K338" s="3">
        <v>1.8287037037037037E-3</v>
      </c>
    </row>
    <row r="339" spans="1:11" x14ac:dyDescent="0.4">
      <c r="A339" s="1" t="s">
        <v>348</v>
      </c>
      <c r="B339" s="1">
        <v>85</v>
      </c>
      <c r="C339" s="1">
        <v>0.11695999999999999</v>
      </c>
      <c r="D339" s="1">
        <v>2.7597999999999998</v>
      </c>
      <c r="E339" s="1">
        <v>7</v>
      </c>
      <c r="F339" s="1">
        <v>0</v>
      </c>
      <c r="G339" s="1">
        <v>0</v>
      </c>
      <c r="H339" s="1">
        <v>0</v>
      </c>
      <c r="I339" s="1">
        <v>1</v>
      </c>
      <c r="J339" s="1">
        <v>6</v>
      </c>
      <c r="K339" s="3">
        <v>1.8287037037037037E-3</v>
      </c>
    </row>
    <row r="340" spans="1:11" x14ac:dyDescent="0.4">
      <c r="A340" s="1" t="s">
        <v>349</v>
      </c>
      <c r="B340" s="1">
        <v>85</v>
      </c>
      <c r="C340" s="1">
        <v>8.3861000000000005E-2</v>
      </c>
      <c r="D340" s="1">
        <v>2.7063000000000001</v>
      </c>
      <c r="E340" s="1">
        <v>7</v>
      </c>
      <c r="F340" s="1">
        <v>0</v>
      </c>
      <c r="G340" s="1">
        <v>0</v>
      </c>
      <c r="H340" s="1">
        <v>0</v>
      </c>
      <c r="I340" s="1">
        <v>1</v>
      </c>
      <c r="J340" s="1">
        <v>6</v>
      </c>
      <c r="K340" s="3">
        <v>1.8287037037037037E-3</v>
      </c>
    </row>
    <row r="341" spans="1:11" x14ac:dyDescent="0.4">
      <c r="A341" s="1" t="s">
        <v>350</v>
      </c>
      <c r="B341" s="1">
        <v>85</v>
      </c>
      <c r="C341" s="1">
        <v>2.6921E-2</v>
      </c>
      <c r="D341" s="1">
        <v>2.5249000000000001</v>
      </c>
      <c r="E341" s="1">
        <v>7</v>
      </c>
      <c r="F341" s="1">
        <v>0</v>
      </c>
      <c r="G341" s="1">
        <v>0</v>
      </c>
      <c r="H341" s="1">
        <v>0</v>
      </c>
      <c r="I341" s="1">
        <v>1</v>
      </c>
      <c r="J341" s="1">
        <v>6</v>
      </c>
      <c r="K341" s="3">
        <v>1.8287037037037037E-3</v>
      </c>
    </row>
    <row r="342" spans="1:11" x14ac:dyDescent="0.4">
      <c r="A342" s="1" t="s">
        <v>351</v>
      </c>
      <c r="B342" s="1">
        <v>85</v>
      </c>
      <c r="C342" s="1">
        <v>-8.4799999999999997E-3</v>
      </c>
      <c r="D342" s="1">
        <v>2.4144999999999999</v>
      </c>
      <c r="E342" s="1">
        <v>7</v>
      </c>
      <c r="F342" s="1">
        <v>0</v>
      </c>
      <c r="G342" s="1">
        <v>0</v>
      </c>
      <c r="H342" s="1">
        <v>0</v>
      </c>
      <c r="I342" s="1">
        <v>1</v>
      </c>
      <c r="J342" s="1">
        <v>6</v>
      </c>
      <c r="K342" s="3">
        <v>1.8287037037037037E-3</v>
      </c>
    </row>
    <row r="343" spans="1:11" x14ac:dyDescent="0.4">
      <c r="A343" s="1" t="s">
        <v>352</v>
      </c>
      <c r="B343" s="1">
        <v>85</v>
      </c>
      <c r="C343" s="1">
        <v>5.1900000000000002E-3</v>
      </c>
      <c r="D343" s="1">
        <v>2.3887</v>
      </c>
      <c r="E343" s="1">
        <v>7</v>
      </c>
      <c r="F343" s="1">
        <v>0</v>
      </c>
      <c r="G343" s="1">
        <v>0</v>
      </c>
      <c r="H343" s="1">
        <v>0</v>
      </c>
      <c r="I343" s="1">
        <v>1</v>
      </c>
      <c r="J343" s="1">
        <v>6</v>
      </c>
      <c r="K343" s="3">
        <v>1.8287037037037037E-3</v>
      </c>
    </row>
    <row r="344" spans="1:11" x14ac:dyDescent="0.4">
      <c r="A344" s="1" t="s">
        <v>353</v>
      </c>
      <c r="B344" s="1">
        <v>85</v>
      </c>
      <c r="C344" s="1">
        <v>4.4595999999999997E-2</v>
      </c>
      <c r="D344" s="1">
        <v>2.4137</v>
      </c>
      <c r="E344" s="1">
        <v>8</v>
      </c>
      <c r="F344" s="1">
        <v>0</v>
      </c>
      <c r="G344" s="1">
        <v>0</v>
      </c>
      <c r="H344" s="1">
        <v>0</v>
      </c>
      <c r="I344" s="1">
        <v>1</v>
      </c>
      <c r="J344" s="1">
        <v>6</v>
      </c>
      <c r="K344" s="3">
        <v>1.8287037037037037E-3</v>
      </c>
    </row>
    <row r="345" spans="1:11" x14ac:dyDescent="0.4">
      <c r="A345" s="1" t="s">
        <v>354</v>
      </c>
      <c r="B345" s="1">
        <v>85</v>
      </c>
      <c r="C345" s="1">
        <v>7.1029999999999996E-2</v>
      </c>
      <c r="D345" s="1">
        <v>2.4596</v>
      </c>
      <c r="E345" s="1">
        <v>8</v>
      </c>
      <c r="F345" s="1">
        <v>0</v>
      </c>
      <c r="G345" s="1">
        <v>0</v>
      </c>
      <c r="H345" s="1">
        <v>0</v>
      </c>
      <c r="I345" s="1">
        <v>1</v>
      </c>
      <c r="J345" s="1">
        <v>6</v>
      </c>
      <c r="K345" s="3">
        <v>1.8287037037037037E-3</v>
      </c>
    </row>
    <row r="346" spans="1:11" x14ac:dyDescent="0.4">
      <c r="A346" s="1" t="s">
        <v>355</v>
      </c>
      <c r="B346" s="1">
        <v>85</v>
      </c>
      <c r="C346" s="1">
        <v>0.16824600000000001</v>
      </c>
      <c r="D346" s="1">
        <v>2.6930000000000001</v>
      </c>
      <c r="E346" s="1">
        <v>9</v>
      </c>
      <c r="F346" s="1">
        <v>0</v>
      </c>
      <c r="G346" s="1">
        <v>0</v>
      </c>
      <c r="H346" s="1">
        <v>0</v>
      </c>
      <c r="I346" s="1">
        <v>1</v>
      </c>
      <c r="J346" s="1">
        <v>6</v>
      </c>
      <c r="K346" s="3">
        <v>1.8287037037037037E-3</v>
      </c>
    </row>
    <row r="347" spans="1:11" x14ac:dyDescent="0.4">
      <c r="A347" s="1" t="s">
        <v>356</v>
      </c>
      <c r="B347" s="1">
        <v>85</v>
      </c>
      <c r="C347" s="1">
        <v>0.19958200000000001</v>
      </c>
      <c r="D347" s="1">
        <v>2.8056999999999999</v>
      </c>
      <c r="E347" s="1">
        <v>9</v>
      </c>
      <c r="F347" s="1">
        <v>0</v>
      </c>
      <c r="G347" s="1">
        <v>0</v>
      </c>
      <c r="H347" s="1">
        <v>0</v>
      </c>
      <c r="I347" s="1">
        <v>1</v>
      </c>
      <c r="J347" s="1">
        <v>6</v>
      </c>
      <c r="K347" s="3">
        <v>1.8287037037037037E-3</v>
      </c>
    </row>
    <row r="348" spans="1:11" x14ac:dyDescent="0.4">
      <c r="A348" s="1" t="s">
        <v>357</v>
      </c>
      <c r="B348" s="1">
        <v>85</v>
      </c>
      <c r="C348" s="1">
        <v>0.269594</v>
      </c>
      <c r="D348" s="1">
        <v>3.2098</v>
      </c>
      <c r="E348" s="1">
        <v>10</v>
      </c>
      <c r="F348" s="1">
        <v>0</v>
      </c>
      <c r="G348" s="1">
        <v>0</v>
      </c>
      <c r="H348" s="1">
        <v>0</v>
      </c>
      <c r="I348" s="1">
        <v>0</v>
      </c>
      <c r="J348" s="1">
        <v>6</v>
      </c>
      <c r="K348" s="3">
        <v>1.8287037037037037E-3</v>
      </c>
    </row>
    <row r="349" spans="1:11" x14ac:dyDescent="0.4">
      <c r="A349" s="1" t="s">
        <v>358</v>
      </c>
      <c r="B349" s="1">
        <v>85</v>
      </c>
      <c r="C349" s="1">
        <v>0.26921200000000001</v>
      </c>
      <c r="D349" s="1">
        <v>3.3216999999999999</v>
      </c>
      <c r="E349" s="1">
        <v>10</v>
      </c>
      <c r="F349" s="1">
        <v>0</v>
      </c>
      <c r="G349" s="1">
        <v>0</v>
      </c>
      <c r="H349" s="1">
        <v>0</v>
      </c>
      <c r="I349" s="1">
        <v>0</v>
      </c>
      <c r="J349" s="1">
        <v>6</v>
      </c>
      <c r="K349" s="3">
        <v>1.8287037037037037E-3</v>
      </c>
    </row>
    <row r="350" spans="1:11" x14ac:dyDescent="0.4">
      <c r="A350" s="1" t="s">
        <v>359</v>
      </c>
      <c r="B350" s="1">
        <v>85</v>
      </c>
      <c r="C350" s="1">
        <v>0.26829999999999998</v>
      </c>
      <c r="D350" s="1">
        <v>3.4742999999999999</v>
      </c>
      <c r="E350" s="1">
        <v>10</v>
      </c>
      <c r="F350" s="1">
        <v>0</v>
      </c>
      <c r="G350" s="1">
        <v>0</v>
      </c>
      <c r="H350" s="1">
        <v>0</v>
      </c>
      <c r="I350" s="1">
        <v>0</v>
      </c>
      <c r="J350" s="1">
        <v>6</v>
      </c>
      <c r="K350" s="3">
        <v>1.8287037037037037E-3</v>
      </c>
    </row>
    <row r="351" spans="1:11" x14ac:dyDescent="0.4">
      <c r="A351" s="1" t="s">
        <v>360</v>
      </c>
      <c r="B351" s="1">
        <v>85</v>
      </c>
      <c r="C351" s="1">
        <v>0.25144</v>
      </c>
      <c r="D351" s="1">
        <v>3.4864000000000002</v>
      </c>
      <c r="E351" s="1">
        <v>10</v>
      </c>
      <c r="F351" s="1">
        <v>0</v>
      </c>
      <c r="G351" s="1">
        <v>0</v>
      </c>
      <c r="H351" s="1">
        <v>0</v>
      </c>
      <c r="I351" s="1">
        <v>0</v>
      </c>
      <c r="J351" s="1">
        <v>6</v>
      </c>
      <c r="K351" s="3">
        <v>1.8287037037037037E-3</v>
      </c>
    </row>
    <row r="352" spans="1:11" x14ac:dyDescent="0.4">
      <c r="A352" s="1" t="s">
        <v>361</v>
      </c>
      <c r="B352" s="1">
        <v>85</v>
      </c>
      <c r="C352" s="1">
        <v>0.187108</v>
      </c>
      <c r="D352" s="1">
        <v>3.335</v>
      </c>
      <c r="E352" s="1">
        <v>11</v>
      </c>
      <c r="F352" s="1">
        <v>0</v>
      </c>
      <c r="G352" s="1">
        <v>0</v>
      </c>
      <c r="H352" s="1">
        <v>0</v>
      </c>
      <c r="I352" s="1">
        <v>0</v>
      </c>
      <c r="J352" s="1">
        <v>6</v>
      </c>
      <c r="K352" s="3">
        <v>1.8287037037037037E-3</v>
      </c>
    </row>
    <row r="353" spans="1:11" x14ac:dyDescent="0.4">
      <c r="A353" s="1" t="s">
        <v>362</v>
      </c>
      <c r="B353" s="1">
        <v>85</v>
      </c>
      <c r="C353" s="1">
        <v>0.128695</v>
      </c>
      <c r="D353" s="1">
        <v>3.0966999999999998</v>
      </c>
      <c r="E353" s="1">
        <v>11</v>
      </c>
      <c r="F353" s="1">
        <v>0</v>
      </c>
      <c r="G353" s="1">
        <v>0</v>
      </c>
      <c r="H353" s="1">
        <v>0</v>
      </c>
      <c r="I353" s="1">
        <v>0</v>
      </c>
      <c r="J353" s="1">
        <v>6</v>
      </c>
      <c r="K353" s="3">
        <v>1.8287037037037037E-3</v>
      </c>
    </row>
    <row r="354" spans="1:11" x14ac:dyDescent="0.4">
      <c r="A354" s="1" t="s">
        <v>363</v>
      </c>
      <c r="B354" s="1">
        <v>85</v>
      </c>
      <c r="C354" s="1">
        <v>6.9311999999999999E-2</v>
      </c>
      <c r="D354" s="1">
        <v>2.8357000000000001</v>
      </c>
      <c r="E354" s="1">
        <v>11</v>
      </c>
      <c r="F354" s="1">
        <v>0</v>
      </c>
      <c r="G354" s="1">
        <v>0</v>
      </c>
      <c r="H354" s="1">
        <v>0</v>
      </c>
      <c r="I354" s="1">
        <v>0</v>
      </c>
      <c r="J354" s="1">
        <v>6</v>
      </c>
      <c r="K354" s="3">
        <v>1.8287037037037037E-3</v>
      </c>
    </row>
    <row r="355" spans="1:11" x14ac:dyDescent="0.4">
      <c r="A355" s="1" t="s">
        <v>364</v>
      </c>
      <c r="B355" s="1">
        <v>85</v>
      </c>
      <c r="C355" s="1">
        <v>6.5194000000000002E-2</v>
      </c>
      <c r="D355" s="1">
        <v>2.7446000000000002</v>
      </c>
      <c r="E355" s="1">
        <v>11</v>
      </c>
      <c r="F355" s="1">
        <v>0</v>
      </c>
      <c r="G355" s="1">
        <v>0</v>
      </c>
      <c r="H355" s="1">
        <v>0</v>
      </c>
      <c r="I355" s="1">
        <v>0</v>
      </c>
      <c r="J355" s="1">
        <v>6</v>
      </c>
      <c r="K355" s="3">
        <v>1.8287037037037037E-3</v>
      </c>
    </row>
    <row r="356" spans="1:11" x14ac:dyDescent="0.4">
      <c r="A356" s="1" t="s">
        <v>365</v>
      </c>
      <c r="B356" s="1">
        <v>85</v>
      </c>
      <c r="C356" s="1">
        <v>5.1973999999999999E-2</v>
      </c>
      <c r="D356" s="1">
        <v>2.6334</v>
      </c>
      <c r="E356" s="1">
        <v>11</v>
      </c>
      <c r="F356" s="1">
        <v>0</v>
      </c>
      <c r="G356" s="1">
        <v>0</v>
      </c>
      <c r="H356" s="1">
        <v>0</v>
      </c>
      <c r="I356" s="1">
        <v>0</v>
      </c>
      <c r="J356" s="1">
        <v>6</v>
      </c>
      <c r="K356" s="3">
        <v>1.8287037037037037E-3</v>
      </c>
    </row>
    <row r="357" spans="1:11" x14ac:dyDescent="0.4">
      <c r="A357" s="1" t="s">
        <v>366</v>
      </c>
      <c r="B357" s="1">
        <v>84</v>
      </c>
      <c r="C357" s="1">
        <v>8.4591E-2</v>
      </c>
      <c r="D357" s="1">
        <v>2.6223999999999998</v>
      </c>
      <c r="E357" s="1">
        <v>12</v>
      </c>
      <c r="F357" s="1">
        <v>0</v>
      </c>
      <c r="G357" s="1">
        <v>0</v>
      </c>
      <c r="H357" s="1">
        <v>0</v>
      </c>
      <c r="I357" s="1">
        <v>0</v>
      </c>
      <c r="J357" s="1">
        <v>6</v>
      </c>
      <c r="K357" s="3">
        <v>1.8287037037037037E-3</v>
      </c>
    </row>
    <row r="358" spans="1:11" x14ac:dyDescent="0.4">
      <c r="A358" s="1" t="s">
        <v>367</v>
      </c>
      <c r="B358" s="1">
        <v>84</v>
      </c>
      <c r="C358" s="1">
        <v>0.126501</v>
      </c>
      <c r="D358" s="1">
        <v>2.6494</v>
      </c>
      <c r="E358" s="1">
        <v>12</v>
      </c>
      <c r="F358" s="1">
        <v>0</v>
      </c>
      <c r="G358" s="1">
        <v>0</v>
      </c>
      <c r="H358" s="1">
        <v>0</v>
      </c>
      <c r="I358" s="1">
        <v>0</v>
      </c>
      <c r="J358" s="1">
        <v>6</v>
      </c>
      <c r="K358" s="3">
        <v>1.8287037037037037E-3</v>
      </c>
    </row>
    <row r="359" spans="1:11" x14ac:dyDescent="0.4">
      <c r="A359" s="1" t="s">
        <v>368</v>
      </c>
      <c r="B359" s="1">
        <v>84</v>
      </c>
      <c r="C359" s="1">
        <v>0.17477799999999999</v>
      </c>
      <c r="D359" s="1">
        <v>2.6993999999999998</v>
      </c>
      <c r="E359" s="1">
        <v>12</v>
      </c>
      <c r="F359" s="1">
        <v>0</v>
      </c>
      <c r="G359" s="1">
        <v>0</v>
      </c>
      <c r="H359" s="1">
        <v>0</v>
      </c>
      <c r="I359" s="1">
        <v>0</v>
      </c>
      <c r="J359" s="1">
        <v>6</v>
      </c>
      <c r="K359" s="3">
        <v>1.8287037037037037E-3</v>
      </c>
    </row>
    <row r="360" spans="1:11" x14ac:dyDescent="0.4">
      <c r="A360" s="1" t="s">
        <v>369</v>
      </c>
      <c r="B360" s="1">
        <v>84</v>
      </c>
      <c r="C360" s="1">
        <v>0.171791</v>
      </c>
      <c r="D360" s="1">
        <v>2.7309000000000001</v>
      </c>
      <c r="E360" s="1">
        <v>13</v>
      </c>
      <c r="F360" s="1">
        <v>0</v>
      </c>
      <c r="G360" s="1">
        <v>0</v>
      </c>
      <c r="H360" s="1">
        <v>0</v>
      </c>
      <c r="I360" s="1">
        <v>0</v>
      </c>
      <c r="J360" s="1">
        <v>6</v>
      </c>
      <c r="K360" s="3">
        <v>1.8287037037037037E-3</v>
      </c>
    </row>
    <row r="361" spans="1:11" x14ac:dyDescent="0.4">
      <c r="A361" s="1" t="s">
        <v>370</v>
      </c>
      <c r="B361" s="1">
        <v>84</v>
      </c>
      <c r="C361" s="1">
        <v>0.15609799999999999</v>
      </c>
      <c r="D361" s="1">
        <v>2.7073999999999998</v>
      </c>
      <c r="E361" s="1">
        <v>13</v>
      </c>
      <c r="F361" s="1">
        <v>0</v>
      </c>
      <c r="G361" s="1">
        <v>0</v>
      </c>
      <c r="H361" s="1">
        <v>0</v>
      </c>
      <c r="I361" s="1">
        <v>0</v>
      </c>
      <c r="J361" s="1">
        <v>6</v>
      </c>
      <c r="K361" s="3">
        <v>1.8287037037037037E-3</v>
      </c>
    </row>
    <row r="362" spans="1:11" x14ac:dyDescent="0.4">
      <c r="A362" s="1" t="s">
        <v>371</v>
      </c>
      <c r="B362" s="1">
        <v>84</v>
      </c>
      <c r="C362" s="1">
        <v>0.10921699999999999</v>
      </c>
      <c r="D362" s="1">
        <v>2.5992999999999999</v>
      </c>
      <c r="E362" s="1">
        <v>13</v>
      </c>
      <c r="F362" s="1">
        <v>0</v>
      </c>
      <c r="G362" s="1">
        <v>0</v>
      </c>
      <c r="H362" s="1">
        <v>0</v>
      </c>
      <c r="I362" s="1">
        <v>1</v>
      </c>
      <c r="J362" s="1">
        <v>6</v>
      </c>
      <c r="K362" s="3">
        <v>1.8287037037037037E-3</v>
      </c>
    </row>
    <row r="363" spans="1:11" x14ac:dyDescent="0.4">
      <c r="A363" s="1" t="s">
        <v>372</v>
      </c>
      <c r="B363" s="1">
        <v>84</v>
      </c>
      <c r="C363" s="1">
        <v>7.1712999999999999E-2</v>
      </c>
      <c r="D363" s="1">
        <v>2.4289000000000001</v>
      </c>
      <c r="E363" s="1">
        <v>13</v>
      </c>
      <c r="F363" s="1">
        <v>0</v>
      </c>
      <c r="G363" s="1">
        <v>0</v>
      </c>
      <c r="H363" s="1">
        <v>0</v>
      </c>
      <c r="I363" s="1">
        <v>1</v>
      </c>
      <c r="J363" s="1">
        <v>6</v>
      </c>
      <c r="K363" s="3">
        <v>1.8287037037037037E-3</v>
      </c>
    </row>
    <row r="364" spans="1:11" x14ac:dyDescent="0.4">
      <c r="A364" s="1" t="s">
        <v>373</v>
      </c>
      <c r="B364" s="1">
        <v>84</v>
      </c>
      <c r="C364" s="1">
        <v>1.7634E-2</v>
      </c>
      <c r="D364" s="1">
        <v>2.2406999999999999</v>
      </c>
      <c r="E364" s="1">
        <v>13</v>
      </c>
      <c r="F364" s="1">
        <v>0</v>
      </c>
      <c r="G364" s="1">
        <v>0</v>
      </c>
      <c r="H364" s="1">
        <v>0</v>
      </c>
      <c r="I364" s="1">
        <v>1</v>
      </c>
      <c r="J364" s="1">
        <v>6</v>
      </c>
      <c r="K364" s="3">
        <v>1.8402777777777777E-3</v>
      </c>
    </row>
    <row r="365" spans="1:11" x14ac:dyDescent="0.4">
      <c r="A365" s="1" t="s">
        <v>374</v>
      </c>
      <c r="B365" s="1">
        <v>84</v>
      </c>
      <c r="C365" s="1">
        <v>-1.5520000000000001E-2</v>
      </c>
      <c r="D365" s="1">
        <v>2.0733000000000001</v>
      </c>
      <c r="E365" s="1">
        <v>13</v>
      </c>
      <c r="F365" s="1">
        <v>0</v>
      </c>
      <c r="G365" s="1">
        <v>0</v>
      </c>
      <c r="H365" s="1">
        <v>0</v>
      </c>
      <c r="I365" s="1">
        <v>1</v>
      </c>
      <c r="J365" s="1">
        <v>6</v>
      </c>
      <c r="K365" s="3">
        <v>1.8402777777777777E-3</v>
      </c>
    </row>
    <row r="366" spans="1:11" x14ac:dyDescent="0.4">
      <c r="A366" s="1" t="s">
        <v>375</v>
      </c>
      <c r="B366" s="1">
        <v>84</v>
      </c>
      <c r="C366" s="1">
        <v>-1.9449000000000001E-2</v>
      </c>
      <c r="D366" s="1">
        <v>2.0001000000000002</v>
      </c>
      <c r="E366" s="1">
        <v>13</v>
      </c>
      <c r="F366" s="1">
        <v>0</v>
      </c>
      <c r="G366" s="1">
        <v>0</v>
      </c>
      <c r="H366" s="1">
        <v>0</v>
      </c>
      <c r="I366" s="1">
        <v>1</v>
      </c>
      <c r="J366" s="1">
        <v>6</v>
      </c>
      <c r="K366" s="3">
        <v>1.8402777777777777E-3</v>
      </c>
    </row>
    <row r="367" spans="1:11" x14ac:dyDescent="0.4">
      <c r="A367" s="1" t="s">
        <v>376</v>
      </c>
      <c r="B367" s="1">
        <v>84</v>
      </c>
      <c r="C367" s="1">
        <v>-8.6060000000000008E-3</v>
      </c>
      <c r="D367" s="1">
        <v>1.8848</v>
      </c>
      <c r="E367" s="1">
        <v>13</v>
      </c>
      <c r="F367" s="1">
        <v>0</v>
      </c>
      <c r="G367" s="1">
        <v>0</v>
      </c>
      <c r="H367" s="1">
        <v>0</v>
      </c>
      <c r="I367" s="1">
        <v>1</v>
      </c>
      <c r="J367" s="1">
        <v>6</v>
      </c>
      <c r="K367" s="3">
        <v>1.8402777777777777E-3</v>
      </c>
    </row>
    <row r="368" spans="1:11" x14ac:dyDescent="0.4">
      <c r="A368" s="1" t="s">
        <v>377</v>
      </c>
      <c r="B368" s="1">
        <v>84</v>
      </c>
      <c r="C368" s="1">
        <v>-3.0790000000000001E-3</v>
      </c>
      <c r="D368" s="1">
        <v>1.7766</v>
      </c>
      <c r="E368" s="1">
        <v>13</v>
      </c>
      <c r="F368" s="1">
        <v>0</v>
      </c>
      <c r="G368" s="1">
        <v>0</v>
      </c>
      <c r="H368" s="1">
        <v>0</v>
      </c>
      <c r="I368" s="1">
        <v>1</v>
      </c>
      <c r="J368" s="1">
        <v>6</v>
      </c>
      <c r="K368" s="3">
        <v>1.8402777777777777E-3</v>
      </c>
    </row>
    <row r="369" spans="1:11" x14ac:dyDescent="0.4">
      <c r="A369" s="1" t="s">
        <v>378</v>
      </c>
      <c r="B369" s="1">
        <v>84</v>
      </c>
      <c r="C369" s="1">
        <v>-4.5450000000000004E-3</v>
      </c>
      <c r="D369" s="1">
        <v>1.6533</v>
      </c>
      <c r="E369" s="1">
        <v>13</v>
      </c>
      <c r="F369" s="1">
        <v>0</v>
      </c>
      <c r="G369" s="1">
        <v>0</v>
      </c>
      <c r="H369" s="1">
        <v>0</v>
      </c>
      <c r="I369" s="1">
        <v>1</v>
      </c>
      <c r="J369" s="1">
        <v>6</v>
      </c>
      <c r="K369" s="3">
        <v>1.8402777777777777E-3</v>
      </c>
    </row>
    <row r="370" spans="1:11" x14ac:dyDescent="0.4">
      <c r="A370" s="1" t="s">
        <v>379</v>
      </c>
      <c r="B370" s="1">
        <v>84</v>
      </c>
      <c r="C370" s="1">
        <v>9.5200000000000005E-4</v>
      </c>
      <c r="D370" s="1">
        <v>1.5326</v>
      </c>
      <c r="E370" s="1">
        <v>13</v>
      </c>
      <c r="F370" s="1">
        <v>0</v>
      </c>
      <c r="G370" s="1">
        <v>0</v>
      </c>
      <c r="H370" s="1">
        <v>0</v>
      </c>
      <c r="I370" s="1">
        <v>1</v>
      </c>
      <c r="J370" s="1">
        <v>6</v>
      </c>
      <c r="K370" s="3">
        <v>1.8402777777777777E-3</v>
      </c>
    </row>
    <row r="371" spans="1:11" x14ac:dyDescent="0.4">
      <c r="A371" s="1" t="s">
        <v>380</v>
      </c>
      <c r="B371" s="1">
        <v>84</v>
      </c>
      <c r="C371" s="1">
        <v>2.5349999999999999E-3</v>
      </c>
      <c r="D371" s="1">
        <v>1.4726999999999999</v>
      </c>
      <c r="E371" s="1">
        <v>13</v>
      </c>
      <c r="F371" s="1">
        <v>0</v>
      </c>
      <c r="G371" s="1">
        <v>0</v>
      </c>
      <c r="H371" s="1">
        <v>0</v>
      </c>
      <c r="I371" s="1">
        <v>1</v>
      </c>
      <c r="J371" s="1">
        <v>6</v>
      </c>
      <c r="K371" s="3">
        <v>1.8402777777777777E-3</v>
      </c>
    </row>
    <row r="372" spans="1:11" x14ac:dyDescent="0.4">
      <c r="A372" s="1" t="s">
        <v>381</v>
      </c>
      <c r="B372" s="1">
        <v>84</v>
      </c>
      <c r="C372" s="1">
        <v>-3.676E-3</v>
      </c>
      <c r="D372" s="1">
        <v>1.3619000000000001</v>
      </c>
      <c r="E372" s="1">
        <v>13</v>
      </c>
      <c r="F372" s="1">
        <v>0</v>
      </c>
      <c r="G372" s="1">
        <v>0</v>
      </c>
      <c r="H372" s="1">
        <v>0</v>
      </c>
      <c r="I372" s="1">
        <v>1</v>
      </c>
      <c r="J372" s="1">
        <v>6</v>
      </c>
      <c r="K372" s="3">
        <v>1.8402777777777777E-3</v>
      </c>
    </row>
    <row r="373" spans="1:11" x14ac:dyDescent="0.4">
      <c r="A373" s="1" t="s">
        <v>382</v>
      </c>
      <c r="B373" s="1">
        <v>84</v>
      </c>
      <c r="C373" s="1">
        <v>-4.5710000000000004E-3</v>
      </c>
      <c r="D373" s="1">
        <v>1.264</v>
      </c>
      <c r="E373" s="1">
        <v>13</v>
      </c>
      <c r="F373" s="1">
        <v>0</v>
      </c>
      <c r="G373" s="1">
        <v>0</v>
      </c>
      <c r="H373" s="1">
        <v>0</v>
      </c>
      <c r="I373" s="1">
        <v>1</v>
      </c>
      <c r="J373" s="1">
        <v>6</v>
      </c>
      <c r="K373" s="3">
        <v>1.8402777777777777E-3</v>
      </c>
    </row>
    <row r="374" spans="1:11" x14ac:dyDescent="0.4">
      <c r="A374" s="1" t="s">
        <v>383</v>
      </c>
      <c r="B374" s="1">
        <v>84</v>
      </c>
      <c r="C374" s="1">
        <v>-3.326E-3</v>
      </c>
      <c r="D374" s="1">
        <v>1.1672</v>
      </c>
      <c r="E374" s="1">
        <v>13</v>
      </c>
      <c r="F374" s="1">
        <v>0</v>
      </c>
      <c r="G374" s="1">
        <v>0</v>
      </c>
      <c r="H374" s="1">
        <v>0</v>
      </c>
      <c r="I374" s="1">
        <v>1</v>
      </c>
      <c r="J374" s="1">
        <v>6</v>
      </c>
      <c r="K374" s="3">
        <v>1.8402777777777777E-3</v>
      </c>
    </row>
    <row r="375" spans="1:11" x14ac:dyDescent="0.4">
      <c r="A375" s="1" t="s">
        <v>384</v>
      </c>
      <c r="B375" s="1">
        <v>84</v>
      </c>
      <c r="C375" s="1">
        <v>-5.1840000000000002E-3</v>
      </c>
      <c r="D375" s="1">
        <v>1.1152</v>
      </c>
      <c r="E375" s="1">
        <v>12</v>
      </c>
      <c r="F375" s="1">
        <v>0</v>
      </c>
      <c r="G375" s="1">
        <v>0</v>
      </c>
      <c r="H375" s="1">
        <v>0</v>
      </c>
      <c r="I375" s="1">
        <v>0</v>
      </c>
      <c r="J375" s="1">
        <v>6</v>
      </c>
      <c r="K375" s="3">
        <v>1.8402777777777777E-3</v>
      </c>
    </row>
    <row r="376" spans="1:11" x14ac:dyDescent="0.4">
      <c r="A376" s="1" t="s">
        <v>385</v>
      </c>
      <c r="B376" s="1">
        <v>84</v>
      </c>
      <c r="C376" s="1">
        <v>-1.1856E-2</v>
      </c>
      <c r="D376" s="1">
        <v>0.92090000000000005</v>
      </c>
      <c r="E376" s="1">
        <v>12</v>
      </c>
      <c r="F376" s="1">
        <v>0</v>
      </c>
      <c r="G376" s="1">
        <v>0</v>
      </c>
      <c r="H376" s="1">
        <v>0</v>
      </c>
      <c r="I376" s="1">
        <v>0</v>
      </c>
      <c r="J376" s="1">
        <v>6</v>
      </c>
      <c r="K376" s="3">
        <v>1.8402777777777777E-3</v>
      </c>
    </row>
    <row r="377" spans="1:11" x14ac:dyDescent="0.4">
      <c r="A377" s="1" t="s">
        <v>386</v>
      </c>
      <c r="B377" s="1">
        <v>84</v>
      </c>
      <c r="C377" s="1">
        <v>-1.4862999999999999E-2</v>
      </c>
      <c r="D377" s="1">
        <v>0.85909999999999997</v>
      </c>
      <c r="E377" s="1">
        <v>12</v>
      </c>
      <c r="F377" s="1">
        <v>0</v>
      </c>
      <c r="G377" s="1">
        <v>0</v>
      </c>
      <c r="H377" s="1">
        <v>0</v>
      </c>
      <c r="I377" s="1">
        <v>0</v>
      </c>
      <c r="J377" s="1">
        <v>6</v>
      </c>
      <c r="K377" s="3">
        <v>1.8402777777777777E-3</v>
      </c>
    </row>
    <row r="378" spans="1:11" x14ac:dyDescent="0.4">
      <c r="A378" s="1" t="s">
        <v>387</v>
      </c>
      <c r="B378" s="1">
        <v>84</v>
      </c>
      <c r="C378" s="1">
        <v>-3.5029999999999999E-2</v>
      </c>
      <c r="D378" s="1">
        <v>0.65800000000000003</v>
      </c>
      <c r="E378" s="1">
        <v>12</v>
      </c>
      <c r="F378" s="1">
        <v>0</v>
      </c>
      <c r="G378" s="1">
        <v>0</v>
      </c>
      <c r="H378" s="1">
        <v>0</v>
      </c>
      <c r="I378" s="1">
        <v>0</v>
      </c>
      <c r="J378" s="1">
        <v>6</v>
      </c>
      <c r="K378" s="3">
        <v>1.8402777777777777E-3</v>
      </c>
    </row>
    <row r="379" spans="1:11" x14ac:dyDescent="0.4">
      <c r="A379" s="1" t="s">
        <v>388</v>
      </c>
      <c r="B379" s="1">
        <v>83</v>
      </c>
      <c r="C379" s="1">
        <v>-5.1995E-2</v>
      </c>
      <c r="D379" s="1">
        <v>0.43790000000000001</v>
      </c>
      <c r="E379" s="1">
        <v>12</v>
      </c>
      <c r="F379" s="1">
        <v>0</v>
      </c>
      <c r="G379" s="1">
        <v>0</v>
      </c>
      <c r="H379" s="1">
        <v>0</v>
      </c>
      <c r="I379" s="1">
        <v>0</v>
      </c>
      <c r="J379" s="1">
        <v>6</v>
      </c>
      <c r="K379" s="3">
        <v>1.8402777777777777E-3</v>
      </c>
    </row>
    <row r="380" spans="1:11" x14ac:dyDescent="0.4">
      <c r="A380" s="1" t="s">
        <v>389</v>
      </c>
      <c r="B380" s="1">
        <v>83</v>
      </c>
      <c r="C380" s="1">
        <v>-5.3082999999999998E-2</v>
      </c>
      <c r="D380" s="1">
        <v>0.36280000000000001</v>
      </c>
      <c r="E380" s="1">
        <v>12</v>
      </c>
      <c r="F380" s="1">
        <v>0</v>
      </c>
      <c r="G380" s="1">
        <v>0</v>
      </c>
      <c r="H380" s="1">
        <v>0</v>
      </c>
      <c r="I380" s="1">
        <v>0</v>
      </c>
      <c r="J380" s="1">
        <v>6</v>
      </c>
      <c r="K380" s="3">
        <v>1.8402777777777777E-3</v>
      </c>
    </row>
    <row r="381" spans="1:11" x14ac:dyDescent="0.4">
      <c r="A381" s="1" t="s">
        <v>390</v>
      </c>
      <c r="B381" s="1">
        <v>83</v>
      </c>
      <c r="C381" s="1">
        <v>-4.6146E-2</v>
      </c>
      <c r="D381" s="1">
        <v>0.24360000000000001</v>
      </c>
      <c r="E381" s="1">
        <v>12</v>
      </c>
      <c r="F381" s="1">
        <v>0</v>
      </c>
      <c r="G381" s="1">
        <v>0</v>
      </c>
      <c r="H381" s="1">
        <v>0</v>
      </c>
      <c r="I381" s="1">
        <v>0</v>
      </c>
      <c r="J381" s="1">
        <v>6</v>
      </c>
      <c r="K381" s="3">
        <v>1.8402777777777777E-3</v>
      </c>
    </row>
    <row r="382" spans="1:11" x14ac:dyDescent="0.4">
      <c r="A382" s="1" t="s">
        <v>391</v>
      </c>
      <c r="B382" s="1">
        <v>83</v>
      </c>
      <c r="C382" s="1">
        <v>-3.9571000000000002E-2</v>
      </c>
      <c r="D382" s="1">
        <v>0.14990000000000001</v>
      </c>
      <c r="E382" s="1">
        <v>12</v>
      </c>
      <c r="F382" s="1">
        <v>0</v>
      </c>
      <c r="G382" s="1">
        <v>0</v>
      </c>
      <c r="H382" s="1">
        <v>0</v>
      </c>
      <c r="I382" s="1">
        <v>0</v>
      </c>
      <c r="J382" s="1">
        <v>6</v>
      </c>
      <c r="K382" s="3">
        <v>1.8402777777777777E-3</v>
      </c>
    </row>
    <row r="383" spans="1:11" x14ac:dyDescent="0.4">
      <c r="A383" s="1" t="s">
        <v>392</v>
      </c>
      <c r="B383" s="1">
        <v>83</v>
      </c>
      <c r="C383" s="1">
        <v>-4.8353E-2</v>
      </c>
      <c r="D383" s="1">
        <v>4.5199999999999997E-2</v>
      </c>
      <c r="E383" s="1">
        <v>12</v>
      </c>
      <c r="F383" s="1">
        <v>0</v>
      </c>
      <c r="G383" s="1">
        <v>0</v>
      </c>
      <c r="H383" s="1">
        <v>0</v>
      </c>
      <c r="I383" s="1">
        <v>0</v>
      </c>
      <c r="J383" s="1">
        <v>6</v>
      </c>
      <c r="K383" s="3">
        <v>1.8402777777777777E-3</v>
      </c>
    </row>
    <row r="384" spans="1:11" x14ac:dyDescent="0.4">
      <c r="A384" s="1" t="s">
        <v>393</v>
      </c>
      <c r="B384" s="1">
        <v>83</v>
      </c>
      <c r="C384" s="1">
        <v>-5.2444999999999999E-2</v>
      </c>
      <c r="D384" s="1">
        <v>-1.9E-2</v>
      </c>
      <c r="E384" s="1">
        <v>12</v>
      </c>
      <c r="F384" s="1">
        <v>0</v>
      </c>
      <c r="G384" s="1">
        <v>0</v>
      </c>
      <c r="H384" s="1">
        <v>0</v>
      </c>
      <c r="I384" s="1">
        <v>0</v>
      </c>
      <c r="J384" s="1">
        <v>6</v>
      </c>
      <c r="K384" s="3">
        <v>1.8402777777777777E-3</v>
      </c>
    </row>
    <row r="385" spans="1:11" x14ac:dyDescent="0.4">
      <c r="A385" s="1" t="s">
        <v>394</v>
      </c>
      <c r="B385" s="1">
        <v>83</v>
      </c>
      <c r="C385" s="1">
        <v>-9.6883999999999998E-2</v>
      </c>
      <c r="D385" s="1">
        <v>-0.32600000000000001</v>
      </c>
      <c r="E385" s="1">
        <v>11</v>
      </c>
      <c r="F385" s="1">
        <v>0</v>
      </c>
      <c r="G385" s="1">
        <v>0</v>
      </c>
      <c r="H385" s="1">
        <v>0</v>
      </c>
      <c r="I385" s="1">
        <v>0</v>
      </c>
      <c r="J385" s="1">
        <v>6</v>
      </c>
      <c r="K385" s="3">
        <v>1.8402777777777777E-3</v>
      </c>
    </row>
    <row r="386" spans="1:11" x14ac:dyDescent="0.4">
      <c r="A386" s="1" t="s">
        <v>395</v>
      </c>
      <c r="B386" s="1">
        <v>83</v>
      </c>
      <c r="C386" s="1">
        <v>-0.128219</v>
      </c>
      <c r="D386" s="1">
        <v>-0.4758</v>
      </c>
      <c r="E386" s="1">
        <v>10</v>
      </c>
      <c r="F386" s="1">
        <v>0</v>
      </c>
      <c r="G386" s="1">
        <v>0</v>
      </c>
      <c r="H386" s="1">
        <v>0</v>
      </c>
      <c r="I386" s="1">
        <v>0</v>
      </c>
      <c r="J386" s="1">
        <v>6</v>
      </c>
      <c r="K386" s="3">
        <v>1.8402777777777777E-3</v>
      </c>
    </row>
    <row r="387" spans="1:11" x14ac:dyDescent="0.4">
      <c r="A387" s="1" t="s">
        <v>396</v>
      </c>
      <c r="B387" s="1">
        <v>83</v>
      </c>
      <c r="C387" s="1">
        <v>-0.21563099999999999</v>
      </c>
      <c r="D387" s="1">
        <v>-0.98919999999999997</v>
      </c>
      <c r="E387" s="1">
        <v>10</v>
      </c>
      <c r="F387" s="1">
        <v>0</v>
      </c>
      <c r="G387" s="1">
        <v>0</v>
      </c>
      <c r="H387" s="1">
        <v>0</v>
      </c>
      <c r="I387" s="1">
        <v>1</v>
      </c>
      <c r="J387" s="1">
        <v>6</v>
      </c>
      <c r="K387" s="3">
        <v>1.8402777777777777E-3</v>
      </c>
    </row>
    <row r="388" spans="1:11" x14ac:dyDescent="0.4">
      <c r="A388" s="1" t="s">
        <v>397</v>
      </c>
      <c r="B388" s="1">
        <v>83</v>
      </c>
      <c r="C388" s="1">
        <v>-0.21685199999999999</v>
      </c>
      <c r="D388" s="1">
        <v>-1.1315</v>
      </c>
      <c r="E388" s="1">
        <v>9</v>
      </c>
      <c r="F388" s="1">
        <v>0</v>
      </c>
      <c r="G388" s="1">
        <v>0</v>
      </c>
      <c r="H388" s="1">
        <v>0</v>
      </c>
      <c r="I388" s="1">
        <v>1</v>
      </c>
      <c r="J388" s="1">
        <v>6</v>
      </c>
      <c r="K388" s="3">
        <v>1.8402777777777777E-3</v>
      </c>
    </row>
    <row r="389" spans="1:11" x14ac:dyDescent="0.4">
      <c r="A389" s="1" t="s">
        <v>398</v>
      </c>
      <c r="B389" s="1">
        <v>83</v>
      </c>
      <c r="C389" s="1">
        <v>-0.23253199999999999</v>
      </c>
      <c r="D389" s="1">
        <v>-1.3622000000000001</v>
      </c>
      <c r="E389" s="1">
        <v>9</v>
      </c>
      <c r="F389" s="1">
        <v>0</v>
      </c>
      <c r="G389" s="1">
        <v>0</v>
      </c>
      <c r="H389" s="1">
        <v>0</v>
      </c>
      <c r="I389" s="1">
        <v>1</v>
      </c>
      <c r="J389" s="1">
        <v>6</v>
      </c>
      <c r="K389" s="3">
        <v>1.8402777777777777E-3</v>
      </c>
    </row>
    <row r="390" spans="1:11" x14ac:dyDescent="0.4">
      <c r="A390" s="1" t="s">
        <v>399</v>
      </c>
      <c r="B390" s="1">
        <v>83</v>
      </c>
      <c r="C390" s="1">
        <v>-0.23985000000000001</v>
      </c>
      <c r="D390" s="1">
        <v>-1.4192</v>
      </c>
      <c r="E390" s="1">
        <v>9</v>
      </c>
      <c r="F390" s="1">
        <v>0</v>
      </c>
      <c r="G390" s="1">
        <v>0</v>
      </c>
      <c r="H390" s="1">
        <v>0</v>
      </c>
      <c r="I390" s="1">
        <v>1</v>
      </c>
      <c r="J390" s="1">
        <v>6</v>
      </c>
      <c r="K390" s="3">
        <v>1.8402777777777777E-3</v>
      </c>
    </row>
    <row r="391" spans="1:11" x14ac:dyDescent="0.4">
      <c r="A391" s="1" t="s">
        <v>400</v>
      </c>
      <c r="B391" s="1">
        <v>83</v>
      </c>
      <c r="C391" s="1">
        <v>-0.22247400000000001</v>
      </c>
      <c r="D391" s="1">
        <v>-1.5163</v>
      </c>
      <c r="E391" s="1">
        <v>8</v>
      </c>
      <c r="F391" s="1">
        <v>0</v>
      </c>
      <c r="G391" s="1">
        <v>0</v>
      </c>
      <c r="H391" s="1">
        <v>0</v>
      </c>
      <c r="I391" s="1">
        <v>1</v>
      </c>
      <c r="J391" s="1">
        <v>6</v>
      </c>
      <c r="K391" s="3">
        <v>1.8402777777777777E-3</v>
      </c>
    </row>
    <row r="392" spans="1:11" x14ac:dyDescent="0.4">
      <c r="A392" s="1" t="s">
        <v>401</v>
      </c>
      <c r="B392" s="1">
        <v>83</v>
      </c>
      <c r="C392" s="1">
        <v>-0.19464799999999999</v>
      </c>
      <c r="D392" s="1">
        <v>-1.5754999999999999</v>
      </c>
      <c r="E392" s="1">
        <v>8</v>
      </c>
      <c r="F392" s="1">
        <v>0</v>
      </c>
      <c r="G392" s="1">
        <v>0</v>
      </c>
      <c r="H392" s="1">
        <v>0</v>
      </c>
      <c r="I392" s="1">
        <v>1</v>
      </c>
      <c r="J392" s="1">
        <v>6</v>
      </c>
      <c r="K392" s="3">
        <v>1.8402777777777777E-3</v>
      </c>
    </row>
    <row r="393" spans="1:11" x14ac:dyDescent="0.4">
      <c r="A393" s="1" t="s">
        <v>402</v>
      </c>
      <c r="B393" s="1">
        <v>83</v>
      </c>
      <c r="C393" s="1">
        <v>-0.168543</v>
      </c>
      <c r="D393" s="1">
        <v>-1.6704000000000001</v>
      </c>
      <c r="E393" s="1">
        <v>8</v>
      </c>
      <c r="F393" s="1">
        <v>0</v>
      </c>
      <c r="G393" s="1">
        <v>0</v>
      </c>
      <c r="H393" s="1">
        <v>0</v>
      </c>
      <c r="I393" s="1">
        <v>1</v>
      </c>
      <c r="J393" s="1">
        <v>6</v>
      </c>
      <c r="K393" s="3">
        <v>1.8402777777777777E-3</v>
      </c>
    </row>
    <row r="394" spans="1:11" x14ac:dyDescent="0.4">
      <c r="A394" s="1" t="s">
        <v>403</v>
      </c>
      <c r="B394" s="1">
        <v>83</v>
      </c>
      <c r="C394" s="1">
        <v>-0.16544800000000001</v>
      </c>
      <c r="D394" s="1">
        <v>-1.7849999999999999</v>
      </c>
      <c r="E394" s="1">
        <v>7</v>
      </c>
      <c r="F394" s="1">
        <v>0</v>
      </c>
      <c r="G394" s="1">
        <v>0</v>
      </c>
      <c r="H394" s="1">
        <v>0</v>
      </c>
      <c r="I394" s="1">
        <v>1</v>
      </c>
      <c r="J394" s="1">
        <v>6</v>
      </c>
      <c r="K394" s="3">
        <v>1.8518518518518517E-3</v>
      </c>
    </row>
    <row r="395" spans="1:11" x14ac:dyDescent="0.4">
      <c r="A395" s="1" t="s">
        <v>404</v>
      </c>
      <c r="B395" s="1">
        <v>83</v>
      </c>
      <c r="C395" s="1">
        <v>-0.196663</v>
      </c>
      <c r="D395" s="1">
        <v>-1.8722000000000001</v>
      </c>
      <c r="E395" s="1">
        <v>7</v>
      </c>
      <c r="F395" s="1">
        <v>0</v>
      </c>
      <c r="G395" s="1">
        <v>0</v>
      </c>
      <c r="H395" s="1">
        <v>0</v>
      </c>
      <c r="I395" s="1">
        <v>1</v>
      </c>
      <c r="J395" s="1">
        <v>6</v>
      </c>
      <c r="K395" s="3">
        <v>1.8518518518518517E-3</v>
      </c>
    </row>
    <row r="396" spans="1:11" x14ac:dyDescent="0.4">
      <c r="A396" s="1" t="s">
        <v>405</v>
      </c>
      <c r="B396" s="1">
        <v>83</v>
      </c>
      <c r="C396" s="1">
        <v>-0.215198</v>
      </c>
      <c r="D396" s="1">
        <v>-2.1013999999999999</v>
      </c>
      <c r="E396" s="1">
        <v>6</v>
      </c>
      <c r="F396" s="1">
        <v>0</v>
      </c>
      <c r="G396" s="1">
        <v>0</v>
      </c>
      <c r="H396" s="1">
        <v>0</v>
      </c>
      <c r="I396" s="1">
        <v>1</v>
      </c>
      <c r="J396" s="1">
        <v>6</v>
      </c>
      <c r="K396" s="3">
        <v>1.8518518518518517E-3</v>
      </c>
    </row>
    <row r="397" spans="1:11" x14ac:dyDescent="0.4">
      <c r="A397" s="1" t="s">
        <v>406</v>
      </c>
      <c r="B397" s="1">
        <v>83</v>
      </c>
      <c r="C397" s="1">
        <v>-0.26427499999999998</v>
      </c>
      <c r="D397" s="1">
        <v>-2.3965999999999998</v>
      </c>
      <c r="E397" s="1">
        <v>5</v>
      </c>
      <c r="F397" s="1">
        <v>0</v>
      </c>
      <c r="G397" s="1">
        <v>0</v>
      </c>
      <c r="H397" s="1">
        <v>0</v>
      </c>
      <c r="I397" s="1">
        <v>1</v>
      </c>
      <c r="J397" s="1">
        <v>6</v>
      </c>
      <c r="K397" s="3">
        <v>1.8518518518518517E-3</v>
      </c>
    </row>
    <row r="398" spans="1:11" x14ac:dyDescent="0.4">
      <c r="A398" s="1" t="s">
        <v>407</v>
      </c>
      <c r="B398" s="1">
        <v>83</v>
      </c>
      <c r="C398" s="1">
        <v>-0.28665200000000002</v>
      </c>
      <c r="D398" s="1">
        <v>-2.6945000000000001</v>
      </c>
      <c r="E398" s="1">
        <v>5</v>
      </c>
      <c r="F398" s="1">
        <v>0</v>
      </c>
      <c r="G398" s="1">
        <v>0</v>
      </c>
      <c r="H398" s="1">
        <v>0</v>
      </c>
      <c r="I398" s="1">
        <v>1</v>
      </c>
      <c r="J398" s="1">
        <v>6</v>
      </c>
      <c r="K398" s="3">
        <v>1.8518518518518517E-3</v>
      </c>
    </row>
    <row r="399" spans="1:11" x14ac:dyDescent="0.4">
      <c r="A399" s="1" t="s">
        <v>408</v>
      </c>
      <c r="B399" s="1">
        <v>83</v>
      </c>
      <c r="C399" s="1">
        <v>-0.29450199999999999</v>
      </c>
      <c r="D399" s="1">
        <v>-2.8201000000000001</v>
      </c>
      <c r="E399" s="1">
        <v>4</v>
      </c>
      <c r="F399" s="1">
        <v>0</v>
      </c>
      <c r="G399" s="1">
        <v>0</v>
      </c>
      <c r="H399" s="1">
        <v>0</v>
      </c>
      <c r="I399" s="1">
        <v>1</v>
      </c>
      <c r="J399" s="1">
        <v>6</v>
      </c>
      <c r="K399" s="3">
        <v>1.8518518518518517E-3</v>
      </c>
    </row>
    <row r="400" spans="1:11" x14ac:dyDescent="0.4">
      <c r="A400" s="1" t="s">
        <v>409</v>
      </c>
      <c r="B400" s="1">
        <v>83</v>
      </c>
      <c r="C400" s="1">
        <v>-0.33730599999999999</v>
      </c>
      <c r="D400" s="1">
        <v>-3.0489000000000002</v>
      </c>
      <c r="E400" s="1">
        <v>3</v>
      </c>
      <c r="F400" s="1">
        <v>0</v>
      </c>
      <c r="G400" s="1">
        <v>0</v>
      </c>
      <c r="H400" s="1">
        <v>0</v>
      </c>
      <c r="I400" s="1">
        <v>1</v>
      </c>
      <c r="J400" s="1">
        <v>6</v>
      </c>
      <c r="K400" s="3">
        <v>1.8518518518518517E-3</v>
      </c>
    </row>
    <row r="401" spans="1:11" x14ac:dyDescent="0.4">
      <c r="A401" s="1" t="s">
        <v>410</v>
      </c>
      <c r="B401" s="1">
        <v>83</v>
      </c>
      <c r="C401" s="1">
        <v>-0.32589699999999999</v>
      </c>
      <c r="D401" s="1">
        <v>-3.2193000000000001</v>
      </c>
      <c r="E401" s="1">
        <v>3</v>
      </c>
      <c r="F401" s="1">
        <v>0</v>
      </c>
      <c r="G401" s="1">
        <v>0</v>
      </c>
      <c r="H401" s="1">
        <v>0</v>
      </c>
      <c r="I401" s="1">
        <v>0</v>
      </c>
      <c r="J401" s="1">
        <v>6</v>
      </c>
      <c r="K401" s="3">
        <v>1.8518518518518517E-3</v>
      </c>
    </row>
    <row r="402" spans="1:11" x14ac:dyDescent="0.4">
      <c r="A402" s="1" t="s">
        <v>411</v>
      </c>
      <c r="B402" s="1">
        <v>83</v>
      </c>
      <c r="C402" s="1">
        <v>-0.33798499999999998</v>
      </c>
      <c r="D402" s="1">
        <v>-3.3679999999999999</v>
      </c>
      <c r="E402" s="1">
        <v>2</v>
      </c>
      <c r="F402" s="1">
        <v>0</v>
      </c>
      <c r="G402" s="1">
        <v>0</v>
      </c>
      <c r="H402" s="1">
        <v>0</v>
      </c>
      <c r="I402" s="1">
        <v>0</v>
      </c>
      <c r="J402" s="1">
        <v>6</v>
      </c>
      <c r="K402" s="3">
        <v>1.8518518518518517E-3</v>
      </c>
    </row>
    <row r="403" spans="1:11" x14ac:dyDescent="0.4">
      <c r="A403" s="1" t="s">
        <v>412</v>
      </c>
      <c r="B403" s="1">
        <v>83</v>
      </c>
      <c r="C403" s="1">
        <v>-0.36458499999999999</v>
      </c>
      <c r="D403" s="1">
        <v>-3.5665</v>
      </c>
      <c r="E403" s="1">
        <v>1</v>
      </c>
      <c r="F403" s="1">
        <v>0</v>
      </c>
      <c r="G403" s="1">
        <v>0</v>
      </c>
      <c r="H403" s="1">
        <v>0</v>
      </c>
      <c r="I403" s="1">
        <v>0</v>
      </c>
      <c r="J403" s="1">
        <v>6</v>
      </c>
      <c r="K403" s="3">
        <v>1.8518518518518517E-3</v>
      </c>
    </row>
    <row r="404" spans="1:11" x14ac:dyDescent="0.4">
      <c r="A404" s="1" t="s">
        <v>413</v>
      </c>
      <c r="B404" s="1">
        <v>82</v>
      </c>
      <c r="C404" s="1">
        <v>-0.40410299999999999</v>
      </c>
      <c r="D404" s="1">
        <v>-3.8191999999999999</v>
      </c>
      <c r="E404" s="1">
        <v>-1</v>
      </c>
      <c r="F404" s="1">
        <v>0</v>
      </c>
      <c r="G404" s="1">
        <v>0</v>
      </c>
      <c r="H404" s="1">
        <v>0</v>
      </c>
      <c r="I404" s="1">
        <v>0</v>
      </c>
      <c r="J404" s="1">
        <v>6</v>
      </c>
      <c r="K404" s="3">
        <v>1.8518518518518517E-3</v>
      </c>
    </row>
    <row r="405" spans="1:11" x14ac:dyDescent="0.4">
      <c r="A405" s="1" t="s">
        <v>414</v>
      </c>
      <c r="B405" s="1">
        <v>82</v>
      </c>
      <c r="C405" s="1">
        <v>-0.39397399999999999</v>
      </c>
      <c r="D405" s="1">
        <v>-3.9611000000000001</v>
      </c>
      <c r="E405" s="1">
        <v>-1</v>
      </c>
      <c r="F405" s="1">
        <v>0</v>
      </c>
      <c r="G405" s="1">
        <v>0</v>
      </c>
      <c r="H405" s="1">
        <v>0</v>
      </c>
      <c r="I405" s="1">
        <v>0</v>
      </c>
      <c r="J405" s="1">
        <v>6</v>
      </c>
      <c r="K405" s="3">
        <v>1.8518518518518517E-3</v>
      </c>
    </row>
    <row r="406" spans="1:11" x14ac:dyDescent="0.4">
      <c r="A406" s="1" t="s">
        <v>415</v>
      </c>
      <c r="B406" s="1">
        <v>82</v>
      </c>
      <c r="C406" s="1">
        <v>-0.48538700000000001</v>
      </c>
      <c r="D406" s="1">
        <v>-4.3720999999999997</v>
      </c>
      <c r="E406" s="1">
        <v>-3</v>
      </c>
      <c r="F406" s="1">
        <v>0</v>
      </c>
      <c r="G406" s="1">
        <v>0</v>
      </c>
      <c r="H406" s="1">
        <v>0</v>
      </c>
      <c r="I406" s="1">
        <v>0</v>
      </c>
      <c r="J406" s="1">
        <v>6</v>
      </c>
      <c r="K406" s="3">
        <v>1.8518518518518517E-3</v>
      </c>
    </row>
    <row r="407" spans="1:11" x14ac:dyDescent="0.4">
      <c r="A407" s="1" t="s">
        <v>416</v>
      </c>
      <c r="B407" s="1">
        <v>82</v>
      </c>
      <c r="C407" s="1">
        <v>-0.58244099999999999</v>
      </c>
      <c r="D407" s="1">
        <v>-4.9591000000000003</v>
      </c>
      <c r="E407" s="1">
        <v>-4</v>
      </c>
      <c r="F407" s="1">
        <v>0</v>
      </c>
      <c r="G407" s="1">
        <v>0</v>
      </c>
      <c r="H407" s="1">
        <v>0</v>
      </c>
      <c r="I407" s="1">
        <v>0</v>
      </c>
      <c r="J407" s="1">
        <v>6</v>
      </c>
      <c r="K407" s="3">
        <v>1.8518518518518517E-3</v>
      </c>
    </row>
    <row r="408" spans="1:11" x14ac:dyDescent="0.4">
      <c r="A408" s="1" t="s">
        <v>417</v>
      </c>
      <c r="B408" s="1">
        <v>82</v>
      </c>
      <c r="C408" s="1">
        <v>-0.59831599999999996</v>
      </c>
      <c r="D408" s="1">
        <v>-5.2850000000000001</v>
      </c>
      <c r="E408" s="1">
        <v>-5</v>
      </c>
      <c r="F408" s="1">
        <v>0</v>
      </c>
      <c r="G408" s="1">
        <v>0</v>
      </c>
      <c r="H408" s="1">
        <v>0</v>
      </c>
      <c r="I408" s="1">
        <v>0</v>
      </c>
      <c r="J408" s="1">
        <v>6</v>
      </c>
      <c r="K408" s="3">
        <v>1.8518518518518517E-3</v>
      </c>
    </row>
    <row r="409" spans="1:11" x14ac:dyDescent="0.4">
      <c r="A409" s="1" t="s">
        <v>418</v>
      </c>
      <c r="B409" s="1">
        <v>82</v>
      </c>
      <c r="C409" s="1">
        <v>-0.60295200000000004</v>
      </c>
      <c r="D409" s="1">
        <v>-5.8686999999999996</v>
      </c>
      <c r="E409" s="1">
        <v>-6</v>
      </c>
      <c r="F409" s="1">
        <v>0</v>
      </c>
      <c r="G409" s="1">
        <v>0</v>
      </c>
      <c r="H409" s="1">
        <v>0</v>
      </c>
      <c r="I409" s="1">
        <v>0</v>
      </c>
      <c r="J409" s="1">
        <v>6</v>
      </c>
      <c r="K409" s="3">
        <v>1.8518518518518517E-3</v>
      </c>
    </row>
    <row r="410" spans="1:11" x14ac:dyDescent="0.4">
      <c r="A410" s="1" t="s">
        <v>419</v>
      </c>
      <c r="B410" s="1">
        <v>82</v>
      </c>
      <c r="C410" s="1">
        <v>-0.61030300000000004</v>
      </c>
      <c r="D410" s="1">
        <v>-6.3983999999999996</v>
      </c>
      <c r="E410" s="1">
        <v>-7</v>
      </c>
      <c r="F410" s="1">
        <v>0</v>
      </c>
      <c r="G410" s="1">
        <v>0</v>
      </c>
      <c r="H410" s="1">
        <v>0</v>
      </c>
      <c r="I410" s="1">
        <v>0</v>
      </c>
      <c r="J410" s="1">
        <v>6</v>
      </c>
      <c r="K410" s="3">
        <v>1.8518518518518517E-3</v>
      </c>
    </row>
    <row r="411" spans="1:11" x14ac:dyDescent="0.4">
      <c r="A411" s="1" t="s">
        <v>420</v>
      </c>
      <c r="B411" s="1">
        <v>82</v>
      </c>
      <c r="C411" s="1">
        <v>-0.54860299999999995</v>
      </c>
      <c r="D411" s="1">
        <v>-6.4017999999999997</v>
      </c>
      <c r="E411" s="1">
        <v>-8</v>
      </c>
      <c r="F411" s="1">
        <v>0</v>
      </c>
      <c r="G411" s="1">
        <v>0</v>
      </c>
      <c r="H411" s="1">
        <v>0</v>
      </c>
      <c r="I411" s="1">
        <v>0</v>
      </c>
      <c r="J411" s="1">
        <v>6</v>
      </c>
      <c r="K411" s="3">
        <v>1.8518518518518517E-3</v>
      </c>
    </row>
    <row r="412" spans="1:11" x14ac:dyDescent="0.4">
      <c r="A412" s="1" t="s">
        <v>421</v>
      </c>
      <c r="B412" s="1">
        <v>82</v>
      </c>
      <c r="C412" s="1">
        <v>-0.418711</v>
      </c>
      <c r="D412" s="1">
        <v>-6.2030000000000003</v>
      </c>
      <c r="E412" s="1">
        <v>-8</v>
      </c>
      <c r="F412" s="1">
        <v>0</v>
      </c>
      <c r="G412" s="1">
        <v>0</v>
      </c>
      <c r="H412" s="1">
        <v>0</v>
      </c>
      <c r="I412" s="1">
        <v>0</v>
      </c>
      <c r="J412" s="1">
        <v>6</v>
      </c>
      <c r="K412" s="3">
        <v>1.8518518518518517E-3</v>
      </c>
    </row>
    <row r="413" spans="1:11" x14ac:dyDescent="0.4">
      <c r="A413" s="1" t="s">
        <v>422</v>
      </c>
      <c r="B413" s="1">
        <v>82</v>
      </c>
      <c r="C413" s="1">
        <v>-0.30663200000000002</v>
      </c>
      <c r="D413" s="1">
        <v>-5.7976999999999999</v>
      </c>
      <c r="E413" s="1">
        <v>-9</v>
      </c>
      <c r="F413" s="1">
        <v>0</v>
      </c>
      <c r="G413" s="1">
        <v>0</v>
      </c>
      <c r="H413" s="1">
        <v>0</v>
      </c>
      <c r="I413" s="1">
        <v>1</v>
      </c>
      <c r="J413" s="1">
        <v>6</v>
      </c>
      <c r="K413" s="3">
        <v>1.8518518518518517E-3</v>
      </c>
    </row>
    <row r="414" spans="1:11" x14ac:dyDescent="0.4">
      <c r="A414" s="1" t="s">
        <v>423</v>
      </c>
      <c r="B414" s="1">
        <v>82</v>
      </c>
      <c r="C414" s="1">
        <v>-0.210538</v>
      </c>
      <c r="D414" s="1">
        <v>-5.5312999999999999</v>
      </c>
      <c r="E414" s="1">
        <v>-9</v>
      </c>
      <c r="F414" s="1">
        <v>0</v>
      </c>
      <c r="G414" s="1">
        <v>0</v>
      </c>
      <c r="H414" s="1">
        <v>0</v>
      </c>
      <c r="I414" s="1">
        <v>1</v>
      </c>
      <c r="J414" s="1">
        <v>6</v>
      </c>
      <c r="K414" s="3">
        <v>1.8518518518518517E-3</v>
      </c>
    </row>
    <row r="415" spans="1:11" x14ac:dyDescent="0.4">
      <c r="A415" s="1" t="s">
        <v>424</v>
      </c>
      <c r="B415" s="1">
        <v>82</v>
      </c>
      <c r="C415" s="1">
        <v>-0.160693</v>
      </c>
      <c r="D415" s="1">
        <v>-5.3078000000000003</v>
      </c>
      <c r="E415" s="1">
        <v>-9</v>
      </c>
      <c r="F415" s="1">
        <v>0</v>
      </c>
      <c r="G415" s="1">
        <v>0</v>
      </c>
      <c r="H415" s="1">
        <v>0</v>
      </c>
      <c r="I415" s="1">
        <v>1</v>
      </c>
      <c r="J415" s="1">
        <v>6</v>
      </c>
      <c r="K415" s="3">
        <v>1.8518518518518517E-3</v>
      </c>
    </row>
    <row r="416" spans="1:11" x14ac:dyDescent="0.4">
      <c r="A416" s="1" t="s">
        <v>425</v>
      </c>
      <c r="B416" s="1">
        <v>82</v>
      </c>
      <c r="C416" s="1">
        <v>-0.12842100000000001</v>
      </c>
      <c r="D416" s="1">
        <v>-5.1139000000000001</v>
      </c>
      <c r="E416" s="1">
        <v>-9</v>
      </c>
      <c r="F416" s="1">
        <v>0</v>
      </c>
      <c r="G416" s="1">
        <v>0</v>
      </c>
      <c r="H416" s="1">
        <v>0</v>
      </c>
      <c r="I416" s="1">
        <v>1</v>
      </c>
      <c r="J416" s="1">
        <v>6</v>
      </c>
      <c r="K416" s="3">
        <v>1.8518518518518517E-3</v>
      </c>
    </row>
    <row r="417" spans="1:11" x14ac:dyDescent="0.4">
      <c r="A417" s="1" t="s">
        <v>426</v>
      </c>
      <c r="B417" s="1">
        <v>82</v>
      </c>
      <c r="C417" s="1">
        <v>-8.3561999999999997E-2</v>
      </c>
      <c r="D417" s="1">
        <v>-4.9394</v>
      </c>
      <c r="E417" s="1">
        <v>-9</v>
      </c>
      <c r="F417" s="1">
        <v>0</v>
      </c>
      <c r="G417" s="1">
        <v>0</v>
      </c>
      <c r="H417" s="1">
        <v>0</v>
      </c>
      <c r="I417" s="1">
        <v>1</v>
      </c>
      <c r="J417" s="1">
        <v>6</v>
      </c>
      <c r="K417" s="3">
        <v>1.8518518518518517E-3</v>
      </c>
    </row>
    <row r="418" spans="1:11" x14ac:dyDescent="0.4">
      <c r="A418" s="1" t="s">
        <v>427</v>
      </c>
      <c r="B418" s="1">
        <v>82</v>
      </c>
      <c r="C418" s="1">
        <v>-5.0431999999999998E-2</v>
      </c>
      <c r="D418" s="1">
        <v>-4.7887000000000004</v>
      </c>
      <c r="E418" s="1">
        <v>-9</v>
      </c>
      <c r="F418" s="1">
        <v>0</v>
      </c>
      <c r="G418" s="1">
        <v>0</v>
      </c>
      <c r="H418" s="1">
        <v>0</v>
      </c>
      <c r="I418" s="1">
        <v>1</v>
      </c>
      <c r="J418" s="1">
        <v>6</v>
      </c>
      <c r="K418" s="3">
        <v>1.8518518518518517E-3</v>
      </c>
    </row>
    <row r="419" spans="1:11" x14ac:dyDescent="0.4">
      <c r="A419" s="1" t="s">
        <v>428</v>
      </c>
      <c r="B419" s="1">
        <v>82</v>
      </c>
      <c r="C419" s="1">
        <v>-5.1493999999999998E-2</v>
      </c>
      <c r="D419" s="1">
        <v>-4.6851000000000003</v>
      </c>
      <c r="E419" s="1">
        <v>-9</v>
      </c>
      <c r="F419" s="1">
        <v>0</v>
      </c>
      <c r="G419" s="1">
        <v>0</v>
      </c>
      <c r="H419" s="1">
        <v>0</v>
      </c>
      <c r="I419" s="1">
        <v>1</v>
      </c>
      <c r="J419" s="1">
        <v>6</v>
      </c>
      <c r="K419" s="3">
        <v>1.8518518518518517E-3</v>
      </c>
    </row>
    <row r="420" spans="1:11" x14ac:dyDescent="0.4">
      <c r="A420" s="1" t="s">
        <v>429</v>
      </c>
      <c r="B420" s="1">
        <v>82</v>
      </c>
      <c r="C420" s="1">
        <v>-4.7326E-2</v>
      </c>
      <c r="D420" s="1">
        <v>-4.6440999999999999</v>
      </c>
      <c r="E420" s="1">
        <v>-10</v>
      </c>
      <c r="F420" s="1">
        <v>0</v>
      </c>
      <c r="G420" s="1">
        <v>0</v>
      </c>
      <c r="H420" s="1">
        <v>0</v>
      </c>
      <c r="I420" s="1">
        <v>1</v>
      </c>
      <c r="J420" s="1">
        <v>6</v>
      </c>
      <c r="K420" s="3">
        <v>1.8518518518518517E-3</v>
      </c>
    </row>
    <row r="421" spans="1:11" x14ac:dyDescent="0.4">
      <c r="A421" s="1" t="s">
        <v>430</v>
      </c>
      <c r="B421" s="1">
        <v>82</v>
      </c>
      <c r="C421" s="1">
        <v>-4.4845000000000003E-2</v>
      </c>
      <c r="D421" s="1">
        <v>-4.5952000000000002</v>
      </c>
      <c r="E421" s="1">
        <v>-10</v>
      </c>
      <c r="F421" s="1">
        <v>0</v>
      </c>
      <c r="G421" s="1">
        <v>0</v>
      </c>
      <c r="H421" s="1">
        <v>0</v>
      </c>
      <c r="I421" s="1">
        <v>1</v>
      </c>
      <c r="J421" s="1">
        <v>6</v>
      </c>
      <c r="K421" s="3">
        <v>1.8518518518518517E-3</v>
      </c>
    </row>
    <row r="422" spans="1:11" x14ac:dyDescent="0.4">
      <c r="A422" s="1" t="s">
        <v>431</v>
      </c>
      <c r="B422" s="1">
        <v>82</v>
      </c>
      <c r="C422" s="1">
        <v>-4.1669999999999999E-2</v>
      </c>
      <c r="D422" s="1">
        <v>-4.5644999999999998</v>
      </c>
      <c r="E422" s="1">
        <v>-10</v>
      </c>
      <c r="F422" s="1">
        <v>0</v>
      </c>
      <c r="G422" s="1">
        <v>0</v>
      </c>
      <c r="H422" s="1">
        <v>0</v>
      </c>
      <c r="I422" s="1">
        <v>1</v>
      </c>
      <c r="J422" s="1">
        <v>6</v>
      </c>
      <c r="K422" s="3">
        <v>1.8518518518518517E-3</v>
      </c>
    </row>
    <row r="423" spans="1:11" x14ac:dyDescent="0.4">
      <c r="A423" s="1" t="s">
        <v>432</v>
      </c>
      <c r="B423" s="1">
        <v>82</v>
      </c>
      <c r="C423" s="1">
        <v>-4.8564000000000003E-2</v>
      </c>
      <c r="D423" s="1">
        <v>-4.4410999999999996</v>
      </c>
      <c r="E423" s="1">
        <v>-10</v>
      </c>
      <c r="F423" s="1">
        <v>0</v>
      </c>
      <c r="G423" s="1">
        <v>0</v>
      </c>
      <c r="H423" s="1">
        <v>0</v>
      </c>
      <c r="I423" s="1">
        <v>1</v>
      </c>
      <c r="J423" s="1">
        <v>6</v>
      </c>
      <c r="K423" s="3">
        <v>1.8518518518518517E-3</v>
      </c>
    </row>
    <row r="424" spans="1:11" x14ac:dyDescent="0.4">
      <c r="A424" s="1" t="s">
        <v>433</v>
      </c>
      <c r="B424" s="1">
        <v>82</v>
      </c>
      <c r="C424" s="1">
        <v>-4.002E-2</v>
      </c>
      <c r="D424" s="1">
        <v>-4.3910999999999998</v>
      </c>
      <c r="E424" s="1">
        <v>-10</v>
      </c>
      <c r="F424" s="1">
        <v>0</v>
      </c>
      <c r="G424" s="1">
        <v>0</v>
      </c>
      <c r="H424" s="1">
        <v>0</v>
      </c>
      <c r="I424" s="1">
        <v>1</v>
      </c>
      <c r="J424" s="1">
        <v>6</v>
      </c>
      <c r="K424" s="3">
        <v>1.8518518518518517E-3</v>
      </c>
    </row>
    <row r="425" spans="1:11" x14ac:dyDescent="0.4">
      <c r="A425" s="1" t="s">
        <v>434</v>
      </c>
      <c r="B425" s="1">
        <v>82</v>
      </c>
      <c r="C425" s="1">
        <v>-2.8357E-2</v>
      </c>
      <c r="D425" s="1">
        <v>-4.2737999999999996</v>
      </c>
      <c r="E425" s="1">
        <v>-10</v>
      </c>
      <c r="F425" s="1">
        <v>0</v>
      </c>
      <c r="G425" s="1">
        <v>0</v>
      </c>
      <c r="H425" s="1">
        <v>0</v>
      </c>
      <c r="I425" s="1">
        <v>1</v>
      </c>
      <c r="J425" s="1">
        <v>6</v>
      </c>
      <c r="K425" s="3">
        <v>1.8518518518518517E-3</v>
      </c>
    </row>
    <row r="426" spans="1:11" x14ac:dyDescent="0.4">
      <c r="A426" s="1" t="s">
        <v>435</v>
      </c>
      <c r="B426" s="1">
        <v>82</v>
      </c>
      <c r="C426" s="1">
        <v>-2.3595999999999999E-2</v>
      </c>
      <c r="D426" s="1">
        <v>-4.2107999999999999</v>
      </c>
      <c r="E426" s="1">
        <v>-10</v>
      </c>
      <c r="F426" s="1">
        <v>0</v>
      </c>
      <c r="G426" s="1">
        <v>0</v>
      </c>
      <c r="H426" s="1">
        <v>0</v>
      </c>
      <c r="I426" s="1">
        <v>0</v>
      </c>
      <c r="J426" s="1">
        <v>6</v>
      </c>
      <c r="K426" s="3">
        <v>1.8634259259259261E-3</v>
      </c>
    </row>
    <row r="427" spans="1:11" x14ac:dyDescent="0.4">
      <c r="A427" s="1" t="s">
        <v>436</v>
      </c>
      <c r="B427" s="1">
        <v>81</v>
      </c>
      <c r="C427" s="1">
        <v>-5.9459999999999999E-3</v>
      </c>
      <c r="D427" s="1">
        <v>-4.0316999999999998</v>
      </c>
      <c r="E427" s="1">
        <v>-10</v>
      </c>
      <c r="F427" s="1">
        <v>0</v>
      </c>
      <c r="G427" s="1">
        <v>0</v>
      </c>
      <c r="H427" s="1">
        <v>0</v>
      </c>
      <c r="I427" s="1">
        <v>0</v>
      </c>
      <c r="J427" s="1">
        <v>6</v>
      </c>
      <c r="K427" s="3">
        <v>1.8634259259259261E-3</v>
      </c>
    </row>
    <row r="428" spans="1:11" x14ac:dyDescent="0.4">
      <c r="A428" s="1" t="s">
        <v>437</v>
      </c>
      <c r="B428" s="1">
        <v>81</v>
      </c>
      <c r="C428" s="1">
        <v>-4.6680000000000003E-3</v>
      </c>
      <c r="D428" s="1">
        <v>-3.9815999999999998</v>
      </c>
      <c r="E428" s="1">
        <v>-10</v>
      </c>
      <c r="F428" s="1">
        <v>0</v>
      </c>
      <c r="G428" s="1">
        <v>0</v>
      </c>
      <c r="H428" s="1">
        <v>0</v>
      </c>
      <c r="I428" s="1">
        <v>0</v>
      </c>
      <c r="J428" s="1">
        <v>6</v>
      </c>
      <c r="K428" s="3">
        <v>1.8634259259259261E-3</v>
      </c>
    </row>
    <row r="429" spans="1:11" x14ac:dyDescent="0.4">
      <c r="A429" s="1" t="s">
        <v>438</v>
      </c>
      <c r="B429" s="1">
        <v>81</v>
      </c>
      <c r="C429" s="1">
        <v>-3.869E-3</v>
      </c>
      <c r="D429" s="1">
        <v>-3.8788</v>
      </c>
      <c r="E429" s="1">
        <v>-10</v>
      </c>
      <c r="F429" s="1">
        <v>0</v>
      </c>
      <c r="G429" s="1">
        <v>0</v>
      </c>
      <c r="H429" s="1">
        <v>0</v>
      </c>
      <c r="I429" s="1">
        <v>0</v>
      </c>
      <c r="J429" s="1">
        <v>6</v>
      </c>
      <c r="K429" s="3">
        <v>1.8634259259259261E-3</v>
      </c>
    </row>
    <row r="430" spans="1:11" x14ac:dyDescent="0.4">
      <c r="A430" s="1" t="s">
        <v>439</v>
      </c>
      <c r="B430" s="1">
        <v>81</v>
      </c>
      <c r="C430" s="1">
        <v>-6.0039999999999998E-3</v>
      </c>
      <c r="D430" s="1">
        <v>-3.7949000000000002</v>
      </c>
      <c r="E430" s="1">
        <v>-10</v>
      </c>
      <c r="F430" s="1">
        <v>0</v>
      </c>
      <c r="G430" s="1">
        <v>0</v>
      </c>
      <c r="H430" s="1">
        <v>0</v>
      </c>
      <c r="I430" s="1">
        <v>0</v>
      </c>
      <c r="J430" s="1">
        <v>6</v>
      </c>
      <c r="K430" s="3">
        <v>1.8634259259259261E-3</v>
      </c>
    </row>
    <row r="431" spans="1:11" x14ac:dyDescent="0.4">
      <c r="A431" s="1" t="s">
        <v>440</v>
      </c>
      <c r="B431" s="1">
        <v>81</v>
      </c>
      <c r="C431" s="1">
        <v>-8.2629999999999995E-3</v>
      </c>
      <c r="D431" s="1">
        <v>-3.7054</v>
      </c>
      <c r="E431" s="1">
        <v>-10</v>
      </c>
      <c r="F431" s="1">
        <v>0</v>
      </c>
      <c r="G431" s="1">
        <v>0</v>
      </c>
      <c r="H431" s="1">
        <v>0</v>
      </c>
      <c r="I431" s="1">
        <v>0</v>
      </c>
      <c r="J431" s="1">
        <v>6</v>
      </c>
      <c r="K431" s="3">
        <v>1.8634259259259261E-3</v>
      </c>
    </row>
    <row r="432" spans="1:11" x14ac:dyDescent="0.4">
      <c r="A432" s="1" t="s">
        <v>441</v>
      </c>
      <c r="B432" s="1">
        <v>81</v>
      </c>
      <c r="C432" s="1">
        <v>-8.8730000000000007E-3</v>
      </c>
      <c r="D432" s="1">
        <v>-3.6625000000000001</v>
      </c>
      <c r="E432" s="1">
        <v>-10</v>
      </c>
      <c r="F432" s="1">
        <v>0</v>
      </c>
      <c r="G432" s="1">
        <v>0</v>
      </c>
      <c r="H432" s="1">
        <v>0</v>
      </c>
      <c r="I432" s="1">
        <v>0</v>
      </c>
      <c r="J432" s="1">
        <v>6</v>
      </c>
      <c r="K432" s="3">
        <v>1.8634259259259261E-3</v>
      </c>
    </row>
    <row r="433" spans="1:11" x14ac:dyDescent="0.4">
      <c r="A433" s="1" t="s">
        <v>442</v>
      </c>
      <c r="B433" s="1">
        <v>81</v>
      </c>
      <c r="C433" s="1">
        <v>-8.0750000000000006E-3</v>
      </c>
      <c r="D433" s="1">
        <v>-3.5771000000000002</v>
      </c>
      <c r="E433" s="1">
        <v>-10</v>
      </c>
      <c r="F433" s="1">
        <v>0</v>
      </c>
      <c r="G433" s="1">
        <v>0</v>
      </c>
      <c r="H433" s="1">
        <v>0</v>
      </c>
      <c r="I433" s="1">
        <v>0</v>
      </c>
      <c r="J433" s="1">
        <v>6</v>
      </c>
      <c r="K433" s="3">
        <v>1.8634259259259261E-3</v>
      </c>
    </row>
    <row r="434" spans="1:11" x14ac:dyDescent="0.4">
      <c r="A434" s="1" t="s">
        <v>443</v>
      </c>
      <c r="B434" s="1">
        <v>81</v>
      </c>
      <c r="C434" s="1">
        <v>9.3930000000000003E-3</v>
      </c>
      <c r="D434" s="1">
        <v>-3.4356</v>
      </c>
      <c r="E434" s="1">
        <v>-10</v>
      </c>
      <c r="F434" s="1">
        <v>0</v>
      </c>
      <c r="G434" s="1">
        <v>0</v>
      </c>
      <c r="H434" s="1">
        <v>0</v>
      </c>
      <c r="I434" s="1">
        <v>0</v>
      </c>
      <c r="J434" s="1">
        <v>6</v>
      </c>
      <c r="K434" s="3">
        <v>1.8634259259259261E-3</v>
      </c>
    </row>
    <row r="435" spans="1:11" x14ac:dyDescent="0.4">
      <c r="A435" s="1" t="s">
        <v>444</v>
      </c>
      <c r="B435" s="1">
        <v>81</v>
      </c>
      <c r="C435" s="1">
        <v>1.9675999999999999E-2</v>
      </c>
      <c r="D435" s="1">
        <v>-3.3464</v>
      </c>
      <c r="E435" s="1">
        <v>-9</v>
      </c>
      <c r="F435" s="1">
        <v>0</v>
      </c>
      <c r="G435" s="1">
        <v>0</v>
      </c>
      <c r="H435" s="1">
        <v>0</v>
      </c>
      <c r="I435" s="1">
        <v>0</v>
      </c>
      <c r="J435" s="1">
        <v>6</v>
      </c>
      <c r="K435" s="3">
        <v>1.8634259259259261E-3</v>
      </c>
    </row>
    <row r="436" spans="1:11" x14ac:dyDescent="0.4">
      <c r="A436" s="1" t="s">
        <v>445</v>
      </c>
      <c r="B436" s="1">
        <v>81</v>
      </c>
      <c r="C436" s="1">
        <v>7.2387000000000007E-2</v>
      </c>
      <c r="D436" s="1">
        <v>-3.0280999999999998</v>
      </c>
      <c r="E436" s="1">
        <v>-9</v>
      </c>
      <c r="F436" s="1">
        <v>0</v>
      </c>
      <c r="G436" s="1">
        <v>0</v>
      </c>
      <c r="H436" s="1">
        <v>0</v>
      </c>
      <c r="I436" s="1">
        <v>0</v>
      </c>
      <c r="J436" s="1">
        <v>6</v>
      </c>
      <c r="K436" s="3">
        <v>1.8634259259259261E-3</v>
      </c>
    </row>
    <row r="437" spans="1:11" x14ac:dyDescent="0.4">
      <c r="A437" s="1" t="s">
        <v>446</v>
      </c>
      <c r="B437" s="1">
        <v>81</v>
      </c>
      <c r="C437" s="1">
        <v>7.7629000000000004E-2</v>
      </c>
      <c r="D437" s="1">
        <v>-2.9355000000000002</v>
      </c>
      <c r="E437" s="1">
        <v>-9</v>
      </c>
      <c r="F437" s="1">
        <v>0</v>
      </c>
      <c r="G437" s="1">
        <v>0</v>
      </c>
      <c r="H437" s="1">
        <v>0</v>
      </c>
      <c r="I437" s="1">
        <v>0</v>
      </c>
      <c r="J437" s="1">
        <v>6</v>
      </c>
      <c r="K437" s="3">
        <v>1.8634259259259261E-3</v>
      </c>
    </row>
    <row r="438" spans="1:11" x14ac:dyDescent="0.4">
      <c r="A438" s="1" t="s">
        <v>447</v>
      </c>
      <c r="B438" s="1">
        <v>81</v>
      </c>
      <c r="C438" s="1">
        <v>0.10101599999999999</v>
      </c>
      <c r="D438" s="1">
        <v>-2.7305999999999999</v>
      </c>
      <c r="E438" s="1">
        <v>-9</v>
      </c>
      <c r="F438" s="1">
        <v>0</v>
      </c>
      <c r="G438" s="1">
        <v>0</v>
      </c>
      <c r="H438" s="1">
        <v>0</v>
      </c>
      <c r="I438" s="1">
        <v>0</v>
      </c>
      <c r="J438" s="1">
        <v>6</v>
      </c>
      <c r="K438" s="3">
        <v>1.8634259259259261E-3</v>
      </c>
    </row>
    <row r="439" spans="1:11" x14ac:dyDescent="0.4">
      <c r="A439" s="1" t="s">
        <v>448</v>
      </c>
      <c r="B439" s="1">
        <v>81</v>
      </c>
      <c r="C439" s="1">
        <v>0.114733</v>
      </c>
      <c r="D439" s="1">
        <v>-2.605</v>
      </c>
      <c r="E439" s="1">
        <v>-8</v>
      </c>
      <c r="F439" s="1">
        <v>0</v>
      </c>
      <c r="G439" s="1">
        <v>0</v>
      </c>
      <c r="H439" s="1">
        <v>0</v>
      </c>
      <c r="I439" s="1">
        <v>0</v>
      </c>
      <c r="J439" s="1">
        <v>6</v>
      </c>
      <c r="K439" s="3">
        <v>1.8634259259259261E-3</v>
      </c>
    </row>
    <row r="440" spans="1:11" x14ac:dyDescent="0.4">
      <c r="A440" s="1" t="s">
        <v>449</v>
      </c>
      <c r="B440" s="1">
        <v>81</v>
      </c>
      <c r="C440" s="1">
        <v>0.11787400000000001</v>
      </c>
      <c r="D440" s="1">
        <v>-2.5457999999999998</v>
      </c>
      <c r="E440" s="1">
        <v>-8</v>
      </c>
      <c r="F440" s="1">
        <v>0</v>
      </c>
      <c r="G440" s="1">
        <v>0</v>
      </c>
      <c r="H440" s="1">
        <v>0</v>
      </c>
      <c r="I440" s="1">
        <v>1</v>
      </c>
      <c r="J440" s="1">
        <v>6</v>
      </c>
      <c r="K440" s="3">
        <v>1.8634259259259261E-3</v>
      </c>
    </row>
    <row r="441" spans="1:11" x14ac:dyDescent="0.4">
      <c r="A441" s="1" t="s">
        <v>450</v>
      </c>
      <c r="B441" s="1">
        <v>81</v>
      </c>
      <c r="C441" s="1">
        <v>0.118372</v>
      </c>
      <c r="D441" s="1">
        <v>-2.4683999999999999</v>
      </c>
      <c r="E441" s="1">
        <v>-8</v>
      </c>
      <c r="F441" s="1">
        <v>0</v>
      </c>
      <c r="G441" s="1">
        <v>0</v>
      </c>
      <c r="H441" s="1">
        <v>0</v>
      </c>
      <c r="I441" s="1">
        <v>1</v>
      </c>
      <c r="J441" s="1">
        <v>6</v>
      </c>
      <c r="K441" s="3">
        <v>1.8634259259259261E-3</v>
      </c>
    </row>
    <row r="442" spans="1:11" x14ac:dyDescent="0.4">
      <c r="A442" s="1" t="s">
        <v>451</v>
      </c>
      <c r="B442" s="1">
        <v>81</v>
      </c>
      <c r="C442" s="1">
        <v>0.177929</v>
      </c>
      <c r="D442" s="1">
        <v>-2.1162000000000001</v>
      </c>
      <c r="E442" s="1">
        <v>-7</v>
      </c>
      <c r="F442" s="1">
        <v>0</v>
      </c>
      <c r="G442" s="1">
        <v>0</v>
      </c>
      <c r="H442" s="1">
        <v>0</v>
      </c>
      <c r="I442" s="1">
        <v>1</v>
      </c>
      <c r="J442" s="1">
        <v>6</v>
      </c>
      <c r="K442" s="3">
        <v>1.8634259259259261E-3</v>
      </c>
    </row>
    <row r="443" spans="1:11" x14ac:dyDescent="0.4">
      <c r="A443" s="1" t="s">
        <v>452</v>
      </c>
      <c r="B443" s="1">
        <v>81</v>
      </c>
      <c r="C443" s="1">
        <v>0.196822</v>
      </c>
      <c r="D443" s="1">
        <v>-1.9666999999999999</v>
      </c>
      <c r="E443" s="1">
        <v>-7</v>
      </c>
      <c r="F443" s="1">
        <v>0</v>
      </c>
      <c r="G443" s="1">
        <v>0</v>
      </c>
      <c r="H443" s="1">
        <v>0</v>
      </c>
      <c r="I443" s="1">
        <v>1</v>
      </c>
      <c r="J443" s="1">
        <v>6</v>
      </c>
      <c r="K443" s="3">
        <v>1.8634259259259261E-3</v>
      </c>
    </row>
    <row r="444" spans="1:11" x14ac:dyDescent="0.4">
      <c r="A444" s="1" t="s">
        <v>453</v>
      </c>
      <c r="B444" s="1">
        <v>81</v>
      </c>
      <c r="C444" s="1">
        <v>0.239784</v>
      </c>
      <c r="D444" s="1">
        <v>-1.6548</v>
      </c>
      <c r="E444" s="1">
        <v>-6</v>
      </c>
      <c r="F444" s="1">
        <v>0</v>
      </c>
      <c r="G444" s="1">
        <v>0</v>
      </c>
      <c r="H444" s="1">
        <v>0</v>
      </c>
      <c r="I444" s="1">
        <v>1</v>
      </c>
      <c r="J444" s="1">
        <v>6</v>
      </c>
      <c r="K444" s="3">
        <v>1.8634259259259261E-3</v>
      </c>
    </row>
    <row r="445" spans="1:11" x14ac:dyDescent="0.4">
      <c r="A445" s="1" t="s">
        <v>454</v>
      </c>
      <c r="B445" s="1">
        <v>81</v>
      </c>
      <c r="C445" s="1">
        <v>0.24771000000000001</v>
      </c>
      <c r="D445" s="1">
        <v>-1.5099</v>
      </c>
      <c r="E445" s="1">
        <v>-6</v>
      </c>
      <c r="F445" s="1">
        <v>0</v>
      </c>
      <c r="G445" s="1">
        <v>0</v>
      </c>
      <c r="H445" s="1">
        <v>0</v>
      </c>
      <c r="I445" s="1">
        <v>1</v>
      </c>
      <c r="J445" s="1">
        <v>6</v>
      </c>
      <c r="K445" s="3">
        <v>1.8634259259259261E-3</v>
      </c>
    </row>
    <row r="446" spans="1:11" x14ac:dyDescent="0.4">
      <c r="A446" s="1" t="s">
        <v>455</v>
      </c>
      <c r="B446" s="1">
        <v>81</v>
      </c>
      <c r="C446" s="1">
        <v>0.25833699999999998</v>
      </c>
      <c r="D446" s="1">
        <v>-1.2936000000000001</v>
      </c>
      <c r="E446" s="1">
        <v>-5</v>
      </c>
      <c r="F446" s="1">
        <v>0</v>
      </c>
      <c r="G446" s="1">
        <v>0</v>
      </c>
      <c r="H446" s="1">
        <v>0</v>
      </c>
      <c r="I446" s="1">
        <v>1</v>
      </c>
      <c r="J446" s="1">
        <v>6</v>
      </c>
      <c r="K446" s="3">
        <v>1.8634259259259261E-3</v>
      </c>
    </row>
    <row r="447" spans="1:11" x14ac:dyDescent="0.4">
      <c r="A447" s="1" t="s">
        <v>456</v>
      </c>
      <c r="B447" s="1">
        <v>81</v>
      </c>
      <c r="C447" s="1">
        <v>0.272368</v>
      </c>
      <c r="D447" s="1">
        <v>-1.1467000000000001</v>
      </c>
      <c r="E447" s="1">
        <v>-5</v>
      </c>
      <c r="F447" s="1">
        <v>0</v>
      </c>
      <c r="G447" s="1">
        <v>0</v>
      </c>
      <c r="H447" s="1">
        <v>0</v>
      </c>
      <c r="I447" s="1">
        <v>1</v>
      </c>
      <c r="J447" s="1">
        <v>6</v>
      </c>
      <c r="K447" s="3">
        <v>1.8634259259259261E-3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2020-08-13T05:35:13Z</dcterms:modified>
</cp:coreProperties>
</file>