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R\06. PVI Care\Hồ sơ nhân viên\Bé anh Đinh\"/>
    </mc:Choice>
  </mc:AlternateContent>
  <bookViews>
    <workbookView xWindow="0" yWindow="0" windowWidth="19200" windowHeight="70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9" i="2" l="1"/>
  <c r="AE9" i="2"/>
</calcChain>
</file>

<file path=xl/sharedStrings.xml><?xml version="1.0" encoding="utf-8"?>
<sst xmlns="http://schemas.openxmlformats.org/spreadsheetml/2006/main" count="204" uniqueCount="107">
  <si>
    <t>21/31/02/CSSK/BL044737</t>
  </si>
  <si>
    <t>CSSK</t>
  </si>
  <si>
    <t>010702</t>
  </si>
  <si>
    <t>Nguyễn Thùy Chi</t>
  </si>
  <si>
    <t>02P759/20/000018</t>
  </si>
  <si>
    <t>Chi phí trước khi nhập viện</t>
  </si>
  <si>
    <t>Nội trú</t>
  </si>
  <si>
    <t>BVĐK QT THU CÚC</t>
  </si>
  <si>
    <t>Qua đại lý</t>
  </si>
  <si>
    <t>CÔNG TY CỔ PHẦN THƯƠNG MẠI VÀ DỊCH VỤ TRỰC TUYẾN SBH (HĐ C00010/ĐLPN/02/34/20) PL02</t>
  </si>
  <si>
    <t>Viêm mũi họng cấp/ viêm phế quản phổi/ thiesu máu thiếu sắt</t>
  </si>
  <si>
    <t>TBT</t>
  </si>
  <si>
    <t>20/02/34/CSSK/PC00759</t>
  </si>
  <si>
    <t xml:space="preserve">CÔNG TY TNHH DR.JOY VIỆT NAM </t>
  </si>
  <si>
    <t>VND</t>
  </si>
  <si>
    <t>01</t>
  </si>
  <si>
    <t>Chi phí sau khi xuất viện</t>
  </si>
  <si>
    <t>Chi phí nằm viện</t>
  </si>
  <si>
    <t>STT</t>
  </si>
  <si>
    <t>Số hồ sơ bồi thường</t>
  </si>
  <si>
    <t>Nghiệp vụ</t>
  </si>
  <si>
    <t>Mã</t>
  </si>
  <si>
    <t>Tên tổn thất</t>
  </si>
  <si>
    <t>Số thẻ</t>
  </si>
  <si>
    <t>Tên quyền lợi</t>
  </si>
  <si>
    <t>Nghiệp vụ điều trị</t>
  </si>
  <si>
    <t>Cơ sở y tế</t>
  </si>
  <si>
    <t>Phương thức</t>
  </si>
  <si>
    <t>Đại lý</t>
  </si>
  <si>
    <t>Nguyên nhân tổn thất</t>
  </si>
  <si>
    <t>Mã HSBT</t>
  </si>
  <si>
    <t>Số HĐ/GCN</t>
  </si>
  <si>
    <t>Thời hạn BH</t>
  </si>
  <si>
    <t>Ngày tổn thất</t>
  </si>
  <si>
    <t>Tên khách hàng</t>
  </si>
  <si>
    <t>Loại tiền MTN</t>
  </si>
  <si>
    <t>Mức trách nhiệm</t>
  </si>
  <si>
    <t>Mức khấu trừ</t>
  </si>
  <si>
    <t>Mức KT hội</t>
  </si>
  <si>
    <t>Loại tiền BT</t>
  </si>
  <si>
    <t>Tình trạng 
bồi thường</t>
  </si>
  <si>
    <t>Ước bồi thường (100%)</t>
  </si>
  <si>
    <t>Ước bồi thường sau đồng</t>
  </si>
  <si>
    <t>Ngày tạm ứng</t>
  </si>
  <si>
    <t>Trách nhiệm của PVI</t>
  </si>
  <si>
    <t>BT phải trả (100%)</t>
  </si>
  <si>
    <t>BT phải trả sau đồng</t>
  </si>
  <si>
    <t>BT phải trả (Báo cáo Ban TCKT)</t>
  </si>
  <si>
    <t>Phí giám định, phí luật sư, chi phí khác... đã thanh toán</t>
  </si>
  <si>
    <t>Tỷ lệ đồng</t>
  </si>
  <si>
    <t>Ghi chú</t>
  </si>
  <si>
    <t>Cán bộ</t>
  </si>
  <si>
    <t>Trên phân cấp</t>
  </si>
  <si>
    <t>Chuyển giao</t>
  </si>
  <si>
    <t>Ngày</t>
  </si>
  <si>
    <t>Mã cán bộ khai thác</t>
  </si>
  <si>
    <t>Đơn vị</t>
  </si>
  <si>
    <t>Tỷ lệ p.bổ</t>
  </si>
  <si>
    <t xml:space="preserve">Số tiền </t>
  </si>
  <si>
    <t>Nguyên nhân</t>
  </si>
  <si>
    <t>Nhóm rủi ro</t>
  </si>
  <si>
    <t>Số hồ sơ bồi thường hộ</t>
  </si>
  <si>
    <t>Mã chương trình bảo hiểm</t>
  </si>
  <si>
    <t>Số đơn cơ cấu tái</t>
  </si>
  <si>
    <t xml:space="preserve">Nhóm nguyên nhân tổn thất </t>
  </si>
  <si>
    <t>Mã khách hàng</t>
  </si>
  <si>
    <t>Hậu quả</t>
  </si>
  <si>
    <t>Mã kiểu p.bổ</t>
  </si>
  <si>
    <t>Tình trạng xử lý</t>
  </si>
  <si>
    <t>Hội P&amp;I</t>
  </si>
  <si>
    <t>Mã ICD</t>
  </si>
  <si>
    <t>Kiểu nhập tỷ lệ tái</t>
  </si>
  <si>
    <t>BH</t>
  </si>
  <si>
    <t>SPBH</t>
  </si>
  <si>
    <t>khai thác</t>
  </si>
  <si>
    <t>cấp đơn</t>
  </si>
  <si>
    <t>Từ ngày</t>
  </si>
  <si>
    <t>Đến ngày</t>
  </si>
  <si>
    <t>Nguyên tệ</t>
  </si>
  <si>
    <t>Tỷ lệ</t>
  </si>
  <si>
    <t>Thành tiền</t>
  </si>
  <si>
    <t>Số tiền</t>
  </si>
  <si>
    <t>Ngày p.trả</t>
  </si>
  <si>
    <t>Đơn vị giám định</t>
  </si>
  <si>
    <t>Phí giám định</t>
  </si>
  <si>
    <t>Ước phí giám định</t>
  </si>
  <si>
    <t>Đòi người thứ 3</t>
  </si>
  <si>
    <t>Thu hồi tài sản</t>
  </si>
  <si>
    <t>xử lý HS</t>
  </si>
  <si>
    <t>GQKN</t>
  </si>
  <si>
    <t>chứng từ</t>
  </si>
  <si>
    <t>BT hộ</t>
  </si>
  <si>
    <t xml:space="preserve">thông báo </t>
  </si>
  <si>
    <t>được pbổ BT</t>
  </si>
  <si>
    <t>từ chối BT</t>
  </si>
  <si>
    <t>CAT</t>
  </si>
  <si>
    <t>BHYT chi trả</t>
  </si>
  <si>
    <t/>
  </si>
  <si>
    <t>0 VND</t>
  </si>
  <si>
    <t>Trịnh Thị Thanh</t>
  </si>
  <si>
    <t>Trần Thị Thu Hoài</t>
  </si>
  <si>
    <t>02.CN053335</t>
  </si>
  <si>
    <t>PVI Thăng Long</t>
  </si>
  <si>
    <t>0101</t>
  </si>
  <si>
    <t>02.40588262</t>
  </si>
  <si>
    <t>02.02</t>
  </si>
  <si>
    <t>Tỷ lệ tái tự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</si>
</sst>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/yyyy"/>
    <numFmt numFmtId="165" formatCode="#,##0.##;\-\ #,##0.##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 vertical="center"/>
    </xf>
    <xf numFmtId="49" fontId="1" fillId="0" borderId="1" xfId="0" applyNumberFormat="1" applyFont="1" applyBorder="1" applyAlignment="1" applyProtection="1">
      <alignment horizontal="center" vertical="center"/>
    </xf>
    <xf numFmtId="14" fontId="1" fillId="0" borderId="1" xfId="0" applyNumberFormat="1" applyFont="1" applyBorder="1" applyAlignment="1" applyProtection="1">
      <alignment horizontal="left" vertical="center"/>
    </xf>
    <xf numFmtId="14" fontId="1" fillId="0" borderId="1" xfId="0" applyNumberFormat="1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left" vertical="center"/>
    </xf>
    <xf numFmtId="164" fontId="1" fillId="0" borderId="2" xfId="0" applyNumberFormat="1" applyFont="1" applyBorder="1" applyAlignment="1" applyProtection="1">
      <alignment horizontal="center" vertical="center"/>
    </xf>
    <xf numFmtId="165" fontId="1" fillId="0" borderId="1" xfId="0" applyNumberFormat="1" applyFont="1" applyBorder="1" applyAlignment="1" applyProtection="1">
      <alignment vertical="center"/>
    </xf>
    <xf numFmtId="165" fontId="1" fillId="0" borderId="1" xfId="0" applyNumberFormat="1" applyFont="1" applyBorder="1" applyAlignment="1" applyProtection="1">
      <alignment horizontal="center" vertical="center"/>
    </xf>
    <xf numFmtId="49" fontId="1" fillId="0" borderId="1" xfId="0" applyNumberFormat="1" applyFont="1" applyBorder="1" applyAlignment="1" applyProtection="1">
      <alignment vertical="center"/>
    </xf>
    <xf numFmtId="3" fontId="1" fillId="0" borderId="1" xfId="0" applyNumberFormat="1" applyFont="1" applyBorder="1" applyAlignment="1" applyProtection="1">
      <alignment vertical="center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 applyProtection="1">
      <alignment horizontal="left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center" vertical="center"/>
    </xf>
    <xf numFmtId="15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/>
    </xf>
    <xf numFmtId="15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" fontId="2" fillId="2" borderId="1" xfId="0" applyNumberFormat="1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49" fontId="0" fillId="0" borderId="8" xfId="0" applyNumberFormat="1" applyBorder="1" applyAlignment="1" applyProtection="1">
      <alignment horizontal="center" vertical="center" wrapText="1"/>
      <protection locked="0"/>
    </xf>
    <xf numFmtId="49" fontId="0" fillId="0" borderId="9" xfId="0" applyNumberFormat="1" applyBorder="1" applyAlignment="1" applyProtection="1">
      <alignment horizontal="center" vertical="center" wrapText="1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9" xfId="0" applyFont="1" applyFill="1" applyBorder="1" applyAlignment="1" applyProtection="1">
      <alignment horizontal="center" vertical="center" wrapText="1"/>
    </xf>
    <xf numFmtId="10" fontId="1" fillId="0" borderId="1" xfId="0" applyNumberFormat="1" applyFont="1" applyBorder="1" applyAlignment="1" applyProtection="1">
      <alignment vertical="center"/>
      <protection locked="0"/>
    </xf>
    <xf numFmtId="4" fontId="1" fillId="0" borderId="1" xfId="0" applyNumberFormat="1" applyFont="1" applyBorder="1" applyAlignment="1" applyProtection="1">
      <alignment horizontal="center" vertical="center"/>
    </xf>
    <xf numFmtId="4" fontId="1" fillId="0" borderId="1" xfId="0" applyNumberFormat="1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</xf>
    <xf numFmtId="14" fontId="1" fillId="0" borderId="1" xfId="0" applyNumberFormat="1" applyFont="1" applyBorder="1" applyAlignment="1" applyProtection="1">
      <alignment vertical="center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7" xfId="0" applyFont="1" applyFill="1" applyBorder="1" applyAlignment="1" applyProtection="1">
      <alignment horizontal="center" vertical="center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R9"/>
  <sheetViews>
    <sheetView tabSelected="1" topLeftCell="P1" workbookViewId="0">
      <selection activeCell="AB10" sqref="AB10"/>
    </sheetView>
  </sheetViews>
  <sheetFormatPr defaultRowHeight="14.5" x14ac:dyDescent="0.35"/>
  <cols>
    <col min="5" max="5" width="13.36328125" bestFit="1" customWidth="1"/>
    <col min="11" max="11" width="35.6328125" style="13" customWidth="1"/>
    <col min="12" max="12" width="17.90625" style="13" customWidth="1"/>
    <col min="15" max="16" width="9.1796875" bestFit="1" customWidth="1"/>
    <col min="17" max="17" width="11.26953125" bestFit="1" customWidth="1"/>
    <col min="20" max="20" width="13.90625" bestFit="1" customWidth="1"/>
    <col min="25" max="25" width="8.54296875" bestFit="1" customWidth="1"/>
    <col min="26" max="26" width="4.6328125" bestFit="1" customWidth="1"/>
    <col min="27" max="27" width="9.453125" bestFit="1" customWidth="1"/>
    <col min="28" max="28" width="9.7265625" bestFit="1" customWidth="1"/>
    <col min="29" max="29" width="11.54296875" bestFit="1" customWidth="1"/>
    <col min="31" max="31" width="9.7265625" bestFit="1" customWidth="1"/>
    <col min="45" max="45" width="12.453125" bestFit="1" customWidth="1"/>
    <col min="50" max="50" width="9.1796875" bestFit="1" customWidth="1"/>
    <col min="53" max="53" width="9.1796875" bestFit="1" customWidth="1"/>
    <col min="63" max="63" width="10.36328125" bestFit="1" customWidth="1"/>
    <col min="69" max="69" width="12.6328125" bestFit="1" customWidth="1"/>
  </cols>
  <sheetData>
    <row r="3" spans="1:70" ht="26" x14ac:dyDescent="0.35">
      <c r="A3" s="15" t="s">
        <v>18</v>
      </c>
      <c r="B3" s="15" t="s">
        <v>19</v>
      </c>
      <c r="C3" s="16" t="s">
        <v>20</v>
      </c>
      <c r="D3" s="16" t="s">
        <v>21</v>
      </c>
      <c r="E3" s="15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16" t="s">
        <v>27</v>
      </c>
      <c r="K3" s="16" t="s">
        <v>28</v>
      </c>
      <c r="L3" s="46" t="s">
        <v>29</v>
      </c>
      <c r="M3" s="17" t="s">
        <v>30</v>
      </c>
      <c r="N3" s="15" t="s">
        <v>31</v>
      </c>
      <c r="O3" s="18" t="s">
        <v>32</v>
      </c>
      <c r="P3" s="18"/>
      <c r="Q3" s="15" t="s">
        <v>33</v>
      </c>
      <c r="R3" s="15" t="s">
        <v>34</v>
      </c>
      <c r="S3" s="19" t="s">
        <v>35</v>
      </c>
      <c r="T3" s="17" t="s">
        <v>36</v>
      </c>
      <c r="U3" s="15" t="s">
        <v>37</v>
      </c>
      <c r="V3" s="15" t="s">
        <v>38</v>
      </c>
      <c r="W3" s="15" t="s">
        <v>39</v>
      </c>
      <c r="X3" s="20" t="s">
        <v>40</v>
      </c>
      <c r="Y3" s="18" t="s">
        <v>41</v>
      </c>
      <c r="Z3" s="18"/>
      <c r="AA3" s="18" t="s">
        <v>42</v>
      </c>
      <c r="AB3" s="18"/>
      <c r="AC3" s="15" t="s">
        <v>43</v>
      </c>
      <c r="AD3" s="18" t="s">
        <v>44</v>
      </c>
      <c r="AE3" s="18"/>
      <c r="AF3" s="18" t="s">
        <v>45</v>
      </c>
      <c r="AG3" s="18"/>
      <c r="AH3" s="18" t="s">
        <v>46</v>
      </c>
      <c r="AI3" s="18"/>
      <c r="AJ3" s="18" t="s">
        <v>47</v>
      </c>
      <c r="AK3" s="18"/>
      <c r="AL3" s="15" t="s">
        <v>48</v>
      </c>
      <c r="AM3" s="15"/>
      <c r="AN3" s="21"/>
      <c r="AO3" s="15" t="s">
        <v>49</v>
      </c>
      <c r="AP3" s="22"/>
      <c r="AQ3" s="22"/>
      <c r="AR3" s="23" t="s">
        <v>50</v>
      </c>
      <c r="AS3" s="24" t="s">
        <v>51</v>
      </c>
      <c r="AT3" s="24" t="s">
        <v>51</v>
      </c>
      <c r="AU3" s="25" t="s">
        <v>52</v>
      </c>
      <c r="AV3" s="26" t="s">
        <v>53</v>
      </c>
      <c r="AW3" s="24" t="s">
        <v>51</v>
      </c>
      <c r="AX3" s="24" t="s">
        <v>54</v>
      </c>
      <c r="AY3" s="27" t="s">
        <v>55</v>
      </c>
      <c r="AZ3" s="24" t="s">
        <v>56</v>
      </c>
      <c r="BA3" s="24" t="s">
        <v>54</v>
      </c>
      <c r="BB3" s="24" t="s">
        <v>56</v>
      </c>
      <c r="BC3" s="15" t="s">
        <v>57</v>
      </c>
      <c r="BD3" s="24" t="s">
        <v>58</v>
      </c>
      <c r="BE3" s="24" t="s">
        <v>59</v>
      </c>
      <c r="BF3" s="24" t="s">
        <v>60</v>
      </c>
      <c r="BG3" s="28" t="s">
        <v>61</v>
      </c>
      <c r="BH3" s="29" t="s">
        <v>62</v>
      </c>
      <c r="BI3" s="29" t="s">
        <v>63</v>
      </c>
      <c r="BJ3" s="29" t="s">
        <v>64</v>
      </c>
      <c r="BK3" s="29" t="s">
        <v>65</v>
      </c>
      <c r="BL3" s="15" t="s">
        <v>66</v>
      </c>
      <c r="BM3" s="29" t="s">
        <v>67</v>
      </c>
      <c r="BN3" s="15" t="s">
        <v>68</v>
      </c>
      <c r="BO3" s="15" t="s">
        <v>69</v>
      </c>
      <c r="BP3" s="15" t="s">
        <v>70</v>
      </c>
      <c r="BQ3" s="19" t="s">
        <v>71</v>
      </c>
      <c r="BR3" s="24" t="s">
        <v>58</v>
      </c>
    </row>
    <row r="4" spans="1:70" x14ac:dyDescent="0.35">
      <c r="A4" s="15"/>
      <c r="B4" s="15"/>
      <c r="C4" s="30" t="s">
        <v>72</v>
      </c>
      <c r="D4" s="30" t="s">
        <v>73</v>
      </c>
      <c r="E4" s="15"/>
      <c r="F4" s="15"/>
      <c r="G4" s="15"/>
      <c r="H4" s="15"/>
      <c r="I4" s="15"/>
      <c r="J4" s="30" t="s">
        <v>74</v>
      </c>
      <c r="K4" s="30" t="s">
        <v>75</v>
      </c>
      <c r="L4" s="47"/>
      <c r="M4" s="31"/>
      <c r="N4" s="15"/>
      <c r="O4" s="32" t="s">
        <v>76</v>
      </c>
      <c r="P4" s="32" t="s">
        <v>77</v>
      </c>
      <c r="Q4" s="15"/>
      <c r="R4" s="15"/>
      <c r="S4" s="19"/>
      <c r="T4" s="31"/>
      <c r="U4" s="15"/>
      <c r="V4" s="15"/>
      <c r="W4" s="15"/>
      <c r="X4" s="33"/>
      <c r="Y4" s="32" t="s">
        <v>78</v>
      </c>
      <c r="Z4" s="32" t="s">
        <v>14</v>
      </c>
      <c r="AA4" s="32" t="s">
        <v>78</v>
      </c>
      <c r="AB4" s="32" t="s">
        <v>14</v>
      </c>
      <c r="AC4" s="15"/>
      <c r="AD4" s="32" t="s">
        <v>79</v>
      </c>
      <c r="AE4" s="32" t="s">
        <v>80</v>
      </c>
      <c r="AF4" s="34" t="s">
        <v>78</v>
      </c>
      <c r="AG4" s="32" t="s">
        <v>81</v>
      </c>
      <c r="AH4" s="32" t="s">
        <v>82</v>
      </c>
      <c r="AI4" s="32" t="s">
        <v>81</v>
      </c>
      <c r="AJ4" s="32" t="s">
        <v>82</v>
      </c>
      <c r="AK4" s="32" t="s">
        <v>81</v>
      </c>
      <c r="AL4" s="21" t="s">
        <v>83</v>
      </c>
      <c r="AM4" s="21" t="s">
        <v>84</v>
      </c>
      <c r="AN4" s="21" t="s">
        <v>85</v>
      </c>
      <c r="AO4" s="15"/>
      <c r="AP4" s="35" t="s">
        <v>86</v>
      </c>
      <c r="AQ4" s="35" t="s">
        <v>87</v>
      </c>
      <c r="AR4" s="15"/>
      <c r="AS4" s="35" t="s">
        <v>88</v>
      </c>
      <c r="AT4" s="35" t="s">
        <v>89</v>
      </c>
      <c r="AU4" s="36"/>
      <c r="AV4" s="37"/>
      <c r="AW4" s="35" t="s">
        <v>74</v>
      </c>
      <c r="AX4" s="35" t="s">
        <v>90</v>
      </c>
      <c r="AY4" s="38"/>
      <c r="AZ4" s="35" t="s">
        <v>91</v>
      </c>
      <c r="BA4" s="35" t="s">
        <v>92</v>
      </c>
      <c r="BB4" s="35" t="s">
        <v>93</v>
      </c>
      <c r="BC4" s="15"/>
      <c r="BD4" s="35" t="s">
        <v>94</v>
      </c>
      <c r="BE4" s="35" t="s">
        <v>94</v>
      </c>
      <c r="BF4" s="35" t="s">
        <v>95</v>
      </c>
      <c r="BG4" s="39"/>
      <c r="BH4" s="40"/>
      <c r="BI4" s="40"/>
      <c r="BJ4" s="40"/>
      <c r="BK4" s="40"/>
      <c r="BL4" s="15"/>
      <c r="BM4" s="40"/>
      <c r="BN4" s="15"/>
      <c r="BO4" s="15"/>
      <c r="BP4" s="15"/>
      <c r="BQ4" s="19"/>
      <c r="BR4" s="35" t="s">
        <v>96</v>
      </c>
    </row>
    <row r="5" spans="1:70" ht="39" x14ac:dyDescent="0.35">
      <c r="A5" s="1">
        <v>1</v>
      </c>
      <c r="B5" s="2" t="s">
        <v>0</v>
      </c>
      <c r="C5" s="2" t="s">
        <v>1</v>
      </c>
      <c r="D5" s="3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1" t="s">
        <v>8</v>
      </c>
      <c r="K5" s="12" t="s">
        <v>9</v>
      </c>
      <c r="L5" s="14" t="s">
        <v>10</v>
      </c>
      <c r="M5" s="4" t="s">
        <v>11</v>
      </c>
      <c r="N5" s="2" t="s">
        <v>12</v>
      </c>
      <c r="O5" s="5">
        <v>44269</v>
      </c>
      <c r="P5" s="5">
        <v>44561</v>
      </c>
      <c r="Q5" s="5">
        <v>44539</v>
      </c>
      <c r="R5" s="6" t="s">
        <v>13</v>
      </c>
      <c r="S5" s="7" t="s">
        <v>14</v>
      </c>
      <c r="T5" s="8">
        <v>2500000</v>
      </c>
      <c r="U5" s="8">
        <v>0</v>
      </c>
      <c r="V5" s="8">
        <v>0</v>
      </c>
      <c r="W5" s="9" t="s">
        <v>14</v>
      </c>
      <c r="X5" s="10" t="s">
        <v>15</v>
      </c>
      <c r="Y5" s="8">
        <v>0</v>
      </c>
      <c r="Z5" s="11">
        <v>0</v>
      </c>
      <c r="AA5" s="8">
        <v>2500000</v>
      </c>
      <c r="AB5" s="11">
        <v>2500000</v>
      </c>
      <c r="AC5" s="5"/>
      <c r="AD5" s="41">
        <v>0.7</v>
      </c>
      <c r="AE5" s="11">
        <v>1750000</v>
      </c>
      <c r="AF5" s="42">
        <v>0</v>
      </c>
      <c r="AG5" s="11">
        <v>0</v>
      </c>
      <c r="AH5" s="5"/>
      <c r="AI5" s="11">
        <v>0</v>
      </c>
      <c r="AJ5" s="5"/>
      <c r="AK5" s="11">
        <v>0</v>
      </c>
      <c r="AL5" s="10" t="s">
        <v>97</v>
      </c>
      <c r="AM5" s="11">
        <v>0</v>
      </c>
      <c r="AN5" s="11">
        <v>0</v>
      </c>
      <c r="AO5" s="43">
        <v>100</v>
      </c>
      <c r="AP5" s="11">
        <v>0</v>
      </c>
      <c r="AQ5" s="11">
        <v>0</v>
      </c>
      <c r="AR5" s="44" t="s">
        <v>98</v>
      </c>
      <c r="AS5" s="10" t="s">
        <v>99</v>
      </c>
      <c r="AT5" s="10" t="s">
        <v>97</v>
      </c>
      <c r="AU5" s="10" t="b">
        <v>0</v>
      </c>
      <c r="AV5" s="10" t="b">
        <v>0</v>
      </c>
      <c r="AW5" s="10" t="s">
        <v>100</v>
      </c>
      <c r="AX5" s="45">
        <v>44540</v>
      </c>
      <c r="AY5" s="10" t="s">
        <v>101</v>
      </c>
      <c r="AZ5" s="10" t="s">
        <v>97</v>
      </c>
      <c r="BA5" s="45">
        <v>44540</v>
      </c>
      <c r="BB5" s="10" t="s">
        <v>102</v>
      </c>
      <c r="BC5" s="43">
        <v>100</v>
      </c>
      <c r="BD5" s="11">
        <v>0</v>
      </c>
      <c r="BE5" s="10" t="s">
        <v>97</v>
      </c>
      <c r="BF5" s="10" t="s">
        <v>97</v>
      </c>
      <c r="BG5" s="10"/>
      <c r="BH5" s="10" t="s">
        <v>103</v>
      </c>
      <c r="BI5" s="10" t="s">
        <v>12</v>
      </c>
      <c r="BJ5" s="10" t="s">
        <v>97</v>
      </c>
      <c r="BK5" s="10" t="s">
        <v>104</v>
      </c>
      <c r="BL5" s="2" t="s">
        <v>97</v>
      </c>
      <c r="BM5" s="10" t="s">
        <v>105</v>
      </c>
      <c r="BN5" s="2" t="s">
        <v>97</v>
      </c>
      <c r="BO5" s="2" t="s">
        <v>97</v>
      </c>
      <c r="BP5" s="2" t="s">
        <v>97</v>
      </c>
      <c r="BQ5" s="2" t="s">
        <v>106</v>
      </c>
      <c r="BR5" s="11">
        <v>0</v>
      </c>
    </row>
    <row r="6" spans="1:70" ht="39" x14ac:dyDescent="0.35">
      <c r="A6" s="1">
        <v>1</v>
      </c>
      <c r="B6" s="2" t="s">
        <v>0</v>
      </c>
      <c r="C6" s="2" t="s">
        <v>1</v>
      </c>
      <c r="D6" s="3" t="s">
        <v>2</v>
      </c>
      <c r="E6" s="2" t="s">
        <v>3</v>
      </c>
      <c r="F6" s="2" t="s">
        <v>4</v>
      </c>
      <c r="G6" s="2" t="s">
        <v>16</v>
      </c>
      <c r="H6" s="2" t="s">
        <v>6</v>
      </c>
      <c r="I6" s="2" t="s">
        <v>7</v>
      </c>
      <c r="J6" s="1" t="s">
        <v>8</v>
      </c>
      <c r="K6" s="12" t="s">
        <v>9</v>
      </c>
      <c r="L6" s="14" t="s">
        <v>10</v>
      </c>
      <c r="M6" s="4" t="s">
        <v>11</v>
      </c>
      <c r="N6" s="2" t="s">
        <v>12</v>
      </c>
      <c r="O6" s="5">
        <v>44269</v>
      </c>
      <c r="P6" s="5">
        <v>44561</v>
      </c>
      <c r="Q6" s="5">
        <v>44539</v>
      </c>
      <c r="R6" s="6" t="s">
        <v>13</v>
      </c>
      <c r="S6" s="7" t="s">
        <v>14</v>
      </c>
      <c r="T6" s="8">
        <v>2500000</v>
      </c>
      <c r="U6" s="8">
        <v>0</v>
      </c>
      <c r="V6" s="8">
        <v>0</v>
      </c>
      <c r="W6" s="9" t="s">
        <v>14</v>
      </c>
      <c r="X6" s="10" t="s">
        <v>15</v>
      </c>
      <c r="Y6" s="8">
        <v>0</v>
      </c>
      <c r="Z6" s="11">
        <v>0</v>
      </c>
      <c r="AA6" s="8">
        <v>2000000</v>
      </c>
      <c r="AB6" s="11">
        <v>2000000</v>
      </c>
      <c r="AC6" s="5"/>
      <c r="AD6" s="41">
        <v>0.7</v>
      </c>
      <c r="AE6" s="11">
        <v>1400000</v>
      </c>
      <c r="AF6" s="42">
        <v>0</v>
      </c>
      <c r="AG6" s="11">
        <v>0</v>
      </c>
      <c r="AH6" s="5"/>
      <c r="AI6" s="11">
        <v>0</v>
      </c>
      <c r="AJ6" s="5"/>
      <c r="AK6" s="11">
        <v>0</v>
      </c>
      <c r="AL6" s="10" t="s">
        <v>97</v>
      </c>
      <c r="AM6" s="11">
        <v>0</v>
      </c>
      <c r="AN6" s="11">
        <v>0</v>
      </c>
      <c r="AO6" s="43">
        <v>100</v>
      </c>
      <c r="AP6" s="11">
        <v>0</v>
      </c>
      <c r="AQ6" s="11">
        <v>0</v>
      </c>
      <c r="AR6" s="44" t="s">
        <v>98</v>
      </c>
      <c r="AS6" s="10" t="s">
        <v>99</v>
      </c>
      <c r="AT6" s="10" t="s">
        <v>97</v>
      </c>
      <c r="AU6" s="10" t="b">
        <v>0</v>
      </c>
      <c r="AV6" s="10" t="b">
        <v>0</v>
      </c>
      <c r="AW6" s="10" t="s">
        <v>100</v>
      </c>
      <c r="AX6" s="45">
        <v>44540</v>
      </c>
      <c r="AY6" s="10" t="s">
        <v>101</v>
      </c>
      <c r="AZ6" s="10" t="s">
        <v>97</v>
      </c>
      <c r="BA6" s="45">
        <v>44540</v>
      </c>
      <c r="BB6" s="10" t="s">
        <v>102</v>
      </c>
      <c r="BC6" s="43">
        <v>100</v>
      </c>
      <c r="BD6" s="11">
        <v>0</v>
      </c>
      <c r="BE6" s="10" t="s">
        <v>97</v>
      </c>
      <c r="BF6" s="10" t="s">
        <v>97</v>
      </c>
      <c r="BG6" s="10"/>
      <c r="BH6" s="10" t="s">
        <v>103</v>
      </c>
      <c r="BI6" s="10" t="s">
        <v>12</v>
      </c>
      <c r="BJ6" s="10" t="s">
        <v>97</v>
      </c>
      <c r="BK6" s="10" t="s">
        <v>104</v>
      </c>
      <c r="BL6" s="2" t="s">
        <v>97</v>
      </c>
      <c r="BM6" s="10" t="s">
        <v>105</v>
      </c>
      <c r="BN6" s="2" t="s">
        <v>97</v>
      </c>
      <c r="BO6" s="2" t="s">
        <v>97</v>
      </c>
      <c r="BP6" s="2" t="s">
        <v>97</v>
      </c>
      <c r="BQ6" s="2" t="s">
        <v>106</v>
      </c>
      <c r="BR6" s="11">
        <v>0</v>
      </c>
    </row>
    <row r="7" spans="1:70" ht="39" x14ac:dyDescent="0.35">
      <c r="A7" s="1">
        <v>1</v>
      </c>
      <c r="B7" s="2" t="s">
        <v>0</v>
      </c>
      <c r="C7" s="2" t="s">
        <v>1</v>
      </c>
      <c r="D7" s="3" t="s">
        <v>2</v>
      </c>
      <c r="E7" s="2" t="s">
        <v>3</v>
      </c>
      <c r="F7" s="2" t="s">
        <v>4</v>
      </c>
      <c r="G7" s="2" t="s">
        <v>17</v>
      </c>
      <c r="H7" s="2" t="s">
        <v>6</v>
      </c>
      <c r="I7" s="2" t="s">
        <v>7</v>
      </c>
      <c r="J7" s="1" t="s">
        <v>8</v>
      </c>
      <c r="K7" s="12" t="s">
        <v>9</v>
      </c>
      <c r="L7" s="14" t="s">
        <v>10</v>
      </c>
      <c r="M7" s="4" t="s">
        <v>11</v>
      </c>
      <c r="N7" s="2" t="s">
        <v>12</v>
      </c>
      <c r="O7" s="5">
        <v>44269</v>
      </c>
      <c r="P7" s="5">
        <v>44561</v>
      </c>
      <c r="Q7" s="5">
        <v>44539</v>
      </c>
      <c r="R7" s="6" t="s">
        <v>13</v>
      </c>
      <c r="S7" s="7" t="s">
        <v>14</v>
      </c>
      <c r="T7" s="8">
        <v>50000000</v>
      </c>
      <c r="U7" s="8">
        <v>0</v>
      </c>
      <c r="V7" s="8">
        <v>0</v>
      </c>
      <c r="W7" s="9" t="s">
        <v>14</v>
      </c>
      <c r="X7" s="10" t="s">
        <v>15</v>
      </c>
      <c r="Y7" s="8">
        <v>0</v>
      </c>
      <c r="Z7" s="11">
        <v>0</v>
      </c>
      <c r="AA7" s="8">
        <v>17500000</v>
      </c>
      <c r="AB7" s="11">
        <v>17500000</v>
      </c>
      <c r="AC7" s="5"/>
      <c r="AD7" s="41">
        <v>0.7</v>
      </c>
      <c r="AE7" s="11">
        <v>12250000</v>
      </c>
      <c r="AF7" s="42">
        <v>0</v>
      </c>
      <c r="AG7" s="11">
        <v>0</v>
      </c>
      <c r="AH7" s="5"/>
      <c r="AI7" s="11">
        <v>0</v>
      </c>
      <c r="AJ7" s="5"/>
      <c r="AK7" s="11">
        <v>0</v>
      </c>
      <c r="AL7" s="10" t="s">
        <v>97</v>
      </c>
      <c r="AM7" s="11">
        <v>0</v>
      </c>
      <c r="AN7" s="11">
        <v>0</v>
      </c>
      <c r="AO7" s="43">
        <v>100</v>
      </c>
      <c r="AP7" s="11">
        <v>0</v>
      </c>
      <c r="AQ7" s="11">
        <v>0</v>
      </c>
      <c r="AR7" s="44" t="s">
        <v>98</v>
      </c>
      <c r="AS7" s="10" t="s">
        <v>99</v>
      </c>
      <c r="AT7" s="10" t="s">
        <v>97</v>
      </c>
      <c r="AU7" s="10" t="b">
        <v>0</v>
      </c>
      <c r="AV7" s="10" t="b">
        <v>0</v>
      </c>
      <c r="AW7" s="10" t="s">
        <v>100</v>
      </c>
      <c r="AX7" s="45">
        <v>44540</v>
      </c>
      <c r="AY7" s="10" t="s">
        <v>101</v>
      </c>
      <c r="AZ7" s="10" t="s">
        <v>97</v>
      </c>
      <c r="BA7" s="45">
        <v>44540</v>
      </c>
      <c r="BB7" s="10" t="s">
        <v>102</v>
      </c>
      <c r="BC7" s="43">
        <v>100</v>
      </c>
      <c r="BD7" s="11">
        <v>0</v>
      </c>
      <c r="BE7" s="10" t="s">
        <v>97</v>
      </c>
      <c r="BF7" s="10" t="s">
        <v>97</v>
      </c>
      <c r="BG7" s="10"/>
      <c r="BH7" s="10" t="s">
        <v>103</v>
      </c>
      <c r="BI7" s="10" t="s">
        <v>12</v>
      </c>
      <c r="BJ7" s="10" t="s">
        <v>97</v>
      </c>
      <c r="BK7" s="10" t="s">
        <v>104</v>
      </c>
      <c r="BL7" s="2" t="s">
        <v>97</v>
      </c>
      <c r="BM7" s="10" t="s">
        <v>105</v>
      </c>
      <c r="BN7" s="2" t="s">
        <v>97</v>
      </c>
      <c r="BO7" s="2" t="s">
        <v>97</v>
      </c>
      <c r="BP7" s="2" t="s">
        <v>97</v>
      </c>
      <c r="BQ7" s="2" t="s">
        <v>106</v>
      </c>
      <c r="BR7" s="11">
        <v>0</v>
      </c>
    </row>
    <row r="9" spans="1:70" x14ac:dyDescent="0.35">
      <c r="AB9" s="48">
        <f>SUM(AB5:AB7)</f>
        <v>22000000</v>
      </c>
      <c r="AE9" s="48">
        <f>SUM(AE5:AE7)</f>
        <v>15400000</v>
      </c>
    </row>
  </sheetData>
  <mergeCells count="44">
    <mergeCell ref="BP3:BP4"/>
    <mergeCell ref="BQ3:BQ4"/>
    <mergeCell ref="BJ3:BJ4"/>
    <mergeCell ref="BK3:BK4"/>
    <mergeCell ref="BL3:BL4"/>
    <mergeCell ref="BM3:BM4"/>
    <mergeCell ref="BN3:BN4"/>
    <mergeCell ref="BO3:BO4"/>
    <mergeCell ref="AV3:AV4"/>
    <mergeCell ref="AY3:AY4"/>
    <mergeCell ref="BC3:BC4"/>
    <mergeCell ref="BG3:BG4"/>
    <mergeCell ref="BH3:BH4"/>
    <mergeCell ref="BI3:BI4"/>
    <mergeCell ref="AH3:AI3"/>
    <mergeCell ref="AJ3:AK3"/>
    <mergeCell ref="AL3:AM3"/>
    <mergeCell ref="AO3:AO4"/>
    <mergeCell ref="AR3:AR4"/>
    <mergeCell ref="AU3:AU4"/>
    <mergeCell ref="X3:X4"/>
    <mergeCell ref="Y3:Z3"/>
    <mergeCell ref="AA3:AB3"/>
    <mergeCell ref="AC3:AC4"/>
    <mergeCell ref="AD3:AE3"/>
    <mergeCell ref="AF3:AG3"/>
    <mergeCell ref="R3:R4"/>
    <mergeCell ref="S3:S4"/>
    <mergeCell ref="T3:T4"/>
    <mergeCell ref="U3:U4"/>
    <mergeCell ref="V3:V4"/>
    <mergeCell ref="W3:W4"/>
    <mergeCell ref="I3:I4"/>
    <mergeCell ref="L3:L4"/>
    <mergeCell ref="M3:M4"/>
    <mergeCell ref="N3:N4"/>
    <mergeCell ref="O3:P3"/>
    <mergeCell ref="Q3:Q4"/>
    <mergeCell ref="A3:A4"/>
    <mergeCell ref="B3:B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2021-12-21T10:09:58Z</dcterms:created>
  <dcterms:modified xsi:type="dcterms:W3CDTF">2021-12-21T10:22:30Z</dcterms:modified>
</cp:coreProperties>
</file>