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ocuments\"/>
    </mc:Choice>
  </mc:AlternateContent>
  <xr:revisionPtr revIDLastSave="0" documentId="8_{B120FDE8-FCE5-4C21-A04C-4F93976DC9E6}" xr6:coauthVersionLast="47" xr6:coauthVersionMax="47" xr10:uidLastSave="{00000000-0000-0000-0000-000000000000}"/>
  <bookViews>
    <workbookView xWindow="-120" yWindow="-120" windowWidth="20730" windowHeight="11160" tabRatio="500" xr2:uid="{00000000-000D-0000-FFFF-FFFF00000000}"/>
  </bookViews>
  <sheets>
    <sheet name="Sheet1" sheetId="1" r:id="rId1"/>
  </sheets>
  <definedNames>
    <definedName name="_xlnm._FilterDatabase" localSheetId="0" hidden="1">Sheet1!$A$10:$AJ$64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64" i="1" l="1"/>
  <c r="AA64" i="1"/>
  <c r="W64" i="1"/>
  <c r="U64" i="1"/>
  <c r="AC63" i="1"/>
  <c r="AA63" i="1"/>
  <c r="Y63" i="1"/>
  <c r="W63" i="1"/>
  <c r="U6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Tung, Do Van (H-CNTT)</author>
  </authors>
  <commentList>
    <comment ref="A1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Tung, Do Van (H-CNTT):</t>
        </r>
        <r>
          <rPr>
            <sz val="9"/>
            <color indexed="81"/>
            <rFont val="Tahoma"/>
            <family val="2"/>
          </rPr>
          <t xml:space="preserve">
ABC</t>
        </r>
      </text>
    </comment>
  </commentList>
</comments>
</file>

<file path=xl/sharedStrings.xml><?xml version="1.0" encoding="utf-8"?>
<sst xmlns="http://schemas.openxmlformats.org/spreadsheetml/2006/main" count="1379" uniqueCount="273">
  <si>
    <t>Tổng Công ty Bảo hiểm PVI</t>
  </si>
  <si>
    <t>Công ty Bảo hiểm PVI Thăng Long</t>
  </si>
  <si>
    <t>BẢNG BÁO CÁO SỐ LIỆU BỒI THƯỜNG  NGHIỆP VỤ  KHÁC XCG</t>
  </si>
  <si>
    <t>Từ ngày : 01/01/2021         Đến ngày : 06/09/2021</t>
  </si>
  <si>
    <t>Danh mục sản phẩm: BH Sức khỏe PVI (PVI Care);</t>
  </si>
  <si>
    <t>Danh mục phòng ban:Tất cả</t>
  </si>
  <si>
    <t>STT</t>
  </si>
  <si>
    <t>Số hồ sơ bồi thường</t>
  </si>
  <si>
    <t>Nghiệp vụ</t>
  </si>
  <si>
    <t>Mã</t>
  </si>
  <si>
    <t>Tên tổn thất</t>
  </si>
  <si>
    <t>Phương thức</t>
  </si>
  <si>
    <t>Đại lý</t>
  </si>
  <si>
    <t>Nguyên nhân tổn thất</t>
  </si>
  <si>
    <t>Mã HSBT</t>
  </si>
  <si>
    <t>Số HĐ/GCN</t>
  </si>
  <si>
    <t>Thời hạn BH</t>
  </si>
  <si>
    <t>Ngày tổn thất</t>
  </si>
  <si>
    <t>Tên khách hàng</t>
  </si>
  <si>
    <t>Loại tiền MTN</t>
  </si>
  <si>
    <t>Mức trách nhiệm</t>
  </si>
  <si>
    <t>Mức khấu trừ</t>
  </si>
  <si>
    <t>Mức KT hội</t>
  </si>
  <si>
    <t>Loại tiền BT</t>
  </si>
  <si>
    <t>Ước bồi thường</t>
  </si>
  <si>
    <t>BT dự kiến trả trong tháng tới</t>
  </si>
  <si>
    <t>Trách nhiệm của PVI</t>
  </si>
  <si>
    <t>BT phải trả (Báo cáo Ban RRBT)</t>
  </si>
  <si>
    <t>BT phải trả (Báo cáo Ban TCKT)</t>
  </si>
  <si>
    <t>Giám định</t>
  </si>
  <si>
    <t>Tỷ lệ đồng</t>
  </si>
  <si>
    <t>Đòi người thứ 3</t>
  </si>
  <si>
    <t xml:space="preserve">Thu hồi tài sản </t>
  </si>
  <si>
    <t>Ghi chú</t>
  </si>
  <si>
    <t>Cán bộ</t>
  </si>
  <si>
    <t>Trên phân cấp</t>
  </si>
  <si>
    <t>Chuyển giao</t>
  </si>
  <si>
    <t>Ngày</t>
  </si>
  <si>
    <t>Đơn vị</t>
  </si>
  <si>
    <t>Nguyên nhân</t>
  </si>
  <si>
    <t xml:space="preserve">Số tiền </t>
  </si>
  <si>
    <t>Nhóm rủi ro</t>
  </si>
  <si>
    <t>Nơi điều trị</t>
  </si>
  <si>
    <t>BH</t>
  </si>
  <si>
    <t>SPBH</t>
  </si>
  <si>
    <t>khai thác</t>
  </si>
  <si>
    <t>cấp đơn</t>
  </si>
  <si>
    <t>Từ ngày</t>
  </si>
  <si>
    <t>Đến ngày</t>
  </si>
  <si>
    <t>Nguyên tệ</t>
  </si>
  <si>
    <t>VND</t>
  </si>
  <si>
    <t>Tỷ lệ</t>
  </si>
  <si>
    <t>Thành tiền</t>
  </si>
  <si>
    <t>Ngày p.trả</t>
  </si>
  <si>
    <t>Số tiền</t>
  </si>
  <si>
    <t>Đơn vị giám định</t>
  </si>
  <si>
    <t>Phí Giám Định</t>
  </si>
  <si>
    <t>xử lý HS</t>
  </si>
  <si>
    <t>chứng từ</t>
  </si>
  <si>
    <t>cán bộ</t>
  </si>
  <si>
    <t>BT hộ</t>
  </si>
  <si>
    <t xml:space="preserve">thông báo </t>
  </si>
  <si>
    <t>tổn thất</t>
  </si>
  <si>
    <t>được pbổ BT</t>
  </si>
  <si>
    <t>từ chối BT</t>
  </si>
  <si>
    <t>CAT</t>
  </si>
  <si>
    <t>21/31/02/CSSK/BL005419</t>
  </si>
  <si>
    <t>CSSK</t>
  </si>
  <si>
    <t>010702</t>
  </si>
  <si>
    <t>Nguyễn Tiến Diện</t>
  </si>
  <si>
    <t>Qua đại lý</t>
  </si>
  <si>
    <t>CÔNG TY CỔ PHẦN THƯƠNG MẠI VÀ DỊCH VỤ TRỰC TUYẾN SBH (HĐ C00010/ĐLPN/02/34/20) PL02</t>
  </si>
  <si>
    <t>Viêm họng-thanh quản cấp</t>
  </si>
  <si>
    <t>TBT</t>
  </si>
  <si>
    <t>20/02/34/CSSK/PC00758</t>
  </si>
  <si>
    <t xml:space="preserve">CÔNG TY TNHH DR.JOY VIỆT NAM </t>
  </si>
  <si>
    <t/>
  </si>
  <si>
    <t>Trịnh Lan Phương</t>
  </si>
  <si>
    <t>Trần Thị Thu Hoài</t>
  </si>
  <si>
    <t>02.CN053335</t>
  </si>
  <si>
    <t>PVI Thăng Long</t>
  </si>
  <si>
    <t>BVĐK QT THU CÚC</t>
  </si>
  <si>
    <t>02.40588262</t>
  </si>
  <si>
    <t>21/31/02/CSSK/BL007162</t>
  </si>
  <si>
    <t>Đỗ Đắc Văn</t>
  </si>
  <si>
    <t>Tăng men gan. Gan nhiễm mỡ độ II. Protein niệu</t>
  </si>
  <si>
    <t>21/31/02/CSSK/BL008877</t>
  </si>
  <si>
    <t>Phan Thị Hà</t>
  </si>
  <si>
    <t>răng 18 sâu, vỡ lớn thân răng; răng 48 sâu mặt nhai</t>
  </si>
  <si>
    <t>Số tiền KH phải thanh toán là: 2250000 đồng.</t>
  </si>
  <si>
    <t>Phạm Thị Lành</t>
  </si>
  <si>
    <t>Khám + Xquang + PT nhổ răng không loại 1 và loại 3</t>
  </si>
  <si>
    <t>VIỆN ĐÀO TẠO RĂNG HÀM MẶT TRƯỜNG ĐẠI HỌC Y HÀ NỘI</t>
  </si>
  <si>
    <t>21/31/02/CSSK/BL013129</t>
  </si>
  <si>
    <t>Nguyễn Thị Thảo</t>
  </si>
  <si>
    <t>Viêm đường tiết niệu</t>
  </si>
  <si>
    <t>CÔNG TY TNHH Y TẾ HỒNG NGỌC</t>
  </si>
  <si>
    <t>21/31/02/CSSK/BL014478</t>
  </si>
  <si>
    <t>Tăng Acid uric. Gan nhiễm mỡ độ I. Trạng thái nhiễm khuẩn (TD viêm bàng quang)</t>
  </si>
  <si>
    <t>0354413391</t>
  </si>
  <si>
    <t>21/31/02/CSSK/BL020686</t>
  </si>
  <si>
    <t>Đào Thị Hằng Hoa</t>
  </si>
  <si>
    <t>Viem loi  ;lay cao rang</t>
  </si>
  <si>
    <t>Lấy cao răng</t>
  </si>
  <si>
    <t>PK NK ÚC CHÂU</t>
  </si>
  <si>
    <t>21/31/02/CSSK/BL020687</t>
  </si>
  <si>
    <t>Rang 35 mon co  ;tram rang 35</t>
  </si>
  <si>
    <t>Hàn R35</t>
  </si>
  <si>
    <t>21/31/02/CSSK/BL020689</t>
  </si>
  <si>
    <t>Rang 14.34.44 mon : tram rang 14.34.44</t>
  </si>
  <si>
    <t>Hàn R14.34.44</t>
  </si>
  <si>
    <t>21/31/02/CSSK/BL021167</t>
  </si>
  <si>
    <t>Đàm Văn Hảo</t>
  </si>
  <si>
    <t>Viêm quanh thân R48 ====&gt; Chụp XQ. Nhổ R48</t>
  </si>
  <si>
    <t>Số tiền KH phải thanh toán là: 1496500 đồng.</t>
  </si>
  <si>
    <t>Chụp XQ. Nhổ R48</t>
  </si>
  <si>
    <t>21/31/02/CSSK/BL021168</t>
  </si>
  <si>
    <t>Viêm bao hoạt dịch khớp bàn chân phải và gối phải</t>
  </si>
  <si>
    <t>21/31/02/CSSK/BL022353</t>
  </si>
  <si>
    <t>Kiều Thị Như Vân</t>
  </si>
  <si>
    <t>MT : Viêm phù mi KM</t>
  </si>
  <si>
    <t>21/31/02/CSSK/BL022386</t>
  </si>
  <si>
    <t>Đinh Thị Minh Nguyệt</t>
  </si>
  <si>
    <t>Răng 38 mọc lệch 45 độ, viêm, sưng</t>
  </si>
  <si>
    <t>Nhổ răng 38 bằng máy nhổ piezotome</t>
  </si>
  <si>
    <t>NK VIỆT PHÁP</t>
  </si>
  <si>
    <t>21/31/02/CSSK/BL022536</t>
  </si>
  <si>
    <t>Lưu Mạnh Tiến</t>
  </si>
  <si>
    <t>Cao răng độ III, viêm lợi</t>
  </si>
  <si>
    <t>Lấy cao răng độ 3</t>
  </si>
  <si>
    <t>21/31/02/CSSK/BL022537</t>
  </si>
  <si>
    <t>Răng 18 sâu, lệch má</t>
  </si>
  <si>
    <t>Số tiền KH phải thanh toán là: 200000 đồng.</t>
  </si>
  <si>
    <t>Nhổ răng 18 bằng máy nhổ piezotome</t>
  </si>
  <si>
    <t>21/31/02/CSSK/BL023029</t>
  </si>
  <si>
    <t>Bùi Thị Hạnh Vân</t>
  </si>
  <si>
    <t>Răng 48 mọc lệch 45 độ, viêm, sưng</t>
  </si>
  <si>
    <t>Số tiền KH phải thanh toán là: 500000 đồng.</t>
  </si>
  <si>
    <t>Nhổ răng 48 bằng máy nhổ piezotome</t>
  </si>
  <si>
    <t>21/31/02/CSSK/BL023715</t>
  </si>
  <si>
    <t>Lê Thị Nga</t>
  </si>
  <si>
    <t>Cao răng độ 3, viêm lợi, R36 sâu vỡ to viêm cuống gây đau, R48-38 sâu lệch gần 75 độ gây đau,
R47 viêm cuống gây đau</t>
  </si>
  <si>
    <t>PT nhổ răng khôn mọc lệch có cắt thân</t>
  </si>
  <si>
    <t>21/31/02/CSSK/BL024834</t>
  </si>
  <si>
    <t>Đinh Duy Tuấn</t>
  </si>
  <si>
    <t>Răng 18.28 mọc lệch má, giắt thức ăn, viêm, sưng</t>
  </si>
  <si>
    <t>nhổ răng 18.28</t>
  </si>
  <si>
    <t>21/31/02/CSSK/BL024879</t>
  </si>
  <si>
    <t>Nguyễn Thị Hương Thơm</t>
  </si>
  <si>
    <t>21/31/02/CSSK/BL024880</t>
  </si>
  <si>
    <t>răng34,36,46,16 mòn cổ</t>
  </si>
  <si>
    <t>Hàn răng  bằng công nghệ mới, không dùng mũi khoan răng34,36,46,16</t>
  </si>
  <si>
    <t>21/31/02/CSSK/BL024967</t>
  </si>
  <si>
    <t>Trần Thị Loan</t>
  </si>
  <si>
    <t>Viêm hạch vùng cổ / Nhân- Nang thùy phải tuyến giáp. Polyp túi mật. Nhu mô gan tăng âm</t>
  </si>
  <si>
    <t>Từ chối không thanh toán số tiền: 185.000đ do BV tăng giá các chi phí. Theo email xác nhận của BV,</t>
  </si>
  <si>
    <t>21/31/02/CSSK/BL025527</t>
  </si>
  <si>
    <t>RL lipid máu. Tăng men gan. Tăng Acid uric máu. Hồng cầu niệu. Gan nhiễm mỡ nhẹ</t>
  </si>
  <si>
    <t>Từ chối không thanh toán số tiền : 98.000đ do BV tăng giá</t>
  </si>
  <si>
    <t xml:space="preserve">Từ chối không thanh toán số tiền : 98.000đ do BV tăng giá
</t>
  </si>
  <si>
    <t>21/31/02/CSSK/BL028555</t>
  </si>
  <si>
    <t>Nguyễn Văn Cát</t>
  </si>
  <si>
    <t>Liệt VII ngoại biên - viêm mũi xuất tiết viêm họng trào ngược</t>
  </si>
  <si>
    <t>0 VND</t>
  </si>
  <si>
    <t>Trịnh Thị Thanh</t>
  </si>
  <si>
    <t xml:space="preserve">Bệnh viện Hồng Ngọc Phúc Trường Minh </t>
  </si>
  <si>
    <t>21/31/02/CSSK/BL029486</t>
  </si>
  <si>
    <t xml:space="preserve">Viêm dạ dày, HP dương tính( chưa điều trị HP)/ Rối loạn tiêu hóa/ Trĩ nội độ I/ Tăng men gan
</t>
  </si>
  <si>
    <t>21/31/02/CSSK/CL006543</t>
  </si>
  <si>
    <t>Vũ Văn Thanh</t>
  </si>
  <si>
    <t>viêm hô hấp trên</t>
  </si>
  <si>
    <t>Nguyễn Thị Minh Ngọc</t>
  </si>
  <si>
    <t>Điều trị ngoại trú</t>
  </si>
  <si>
    <t>BV Hồng Ngọc</t>
  </si>
  <si>
    <t>21/31/02/CSSK/CL006801</t>
  </si>
  <si>
    <t>viêm họng cấp</t>
  </si>
  <si>
    <t>Ngoại trú</t>
  </si>
  <si>
    <t>21/31/02/CSSK/CL007725</t>
  </si>
  <si>
    <t>Nguyễn Văn Quốc</t>
  </si>
  <si>
    <t>NGoại trú</t>
  </si>
  <si>
    <t>Không thanh toán sản phẩm TH xidin( 123.900 VND) không có số đăng ký là thuốc</t>
  </si>
  <si>
    <t>BV ĐH Y HN</t>
  </si>
  <si>
    <t>21/31/02/CSSK/CL008295</t>
  </si>
  <si>
    <t>Nguyễn Mai Quỳnh Trang</t>
  </si>
  <si>
    <t>Không chi trả chi phí Bi-GMax (1.231.710đ) do không thuộc danh mục đăng ký thuốc của Bộ Y tế; không chi trả chi phí Lipanthyl (339.000đ) là thuốc điều trị dự phòng thuộc điểm loại trừ IV.3.5 Quy tắc Bảo hiểm; Không chi trả chi phí xét nghiệm Acid uric, Mỡ máu (395.000đ) do kết quả trong giới hạn bình thường, chỉ mang tính kiểm tra</t>
  </si>
  <si>
    <t>BV ĐKQT Thu Cúc</t>
  </si>
  <si>
    <t>21/31/02/CSSK/CL009949</t>
  </si>
  <si>
    <t>Nguyễn Thế Gia An</t>
  </si>
  <si>
    <t>Sẩn ngứa</t>
  </si>
  <si>
    <t>20/02/34/CSSK/PC00759</t>
  </si>
  <si>
    <t>Văn Thị Thanh Vân</t>
  </si>
  <si>
    <t>21/31/02/CSSK/CL011122</t>
  </si>
  <si>
    <t>Nguyễn Tuấn Vũ</t>
  </si>
  <si>
    <t>Viêm kết  mạc</t>
  </si>
  <si>
    <t>Trần Thị Hoài</t>
  </si>
  <si>
    <t>BV Mắt TW</t>
  </si>
  <si>
    <t>21/31/02/CSSK/CL015060</t>
  </si>
  <si>
    <t>Nhổ R18.48 mọc lệch</t>
  </si>
  <si>
    <t>Khám chữa răng</t>
  </si>
  <si>
    <t>Viện đào tạo RHM</t>
  </si>
  <si>
    <t>21/31/02/CSSK/CL017080</t>
  </si>
  <si>
    <t>Vũ Minh Tuấn</t>
  </si>
  <si>
    <t>Viêm mũi họng - Viêm loét niêm mạc họng - Viêm amydal cấp</t>
  </si>
  <si>
    <t>PVI không chi trả chi phí Enterogermina (77.000đ) là thuốc điều trị dự phòng thuộc điểm loại trừ IV.3.5 Quy tắc Bảo hiểm</t>
  </si>
  <si>
    <t>PKĐK Hồng Ngọc - Tố Hữu</t>
  </si>
  <si>
    <t>21/31/02/CSSK/CL017173</t>
  </si>
  <si>
    <t>ngoại trú</t>
  </si>
  <si>
    <t>không thanh toán 290.000 VND chi phí các XN( tryglycerid, LDL, HDL, cholesterol) chỉ mangt ính kiểm tra không thuộc phạm vi</t>
  </si>
  <si>
    <t>BV thu Cúc</t>
  </si>
  <si>
    <t>21/31/02/CSSK/CL021395</t>
  </si>
  <si>
    <t>Lê Thị Ngọc Mai</t>
  </si>
  <si>
    <t>2M: viêm bờ mi, lẹo mi dưới mắt P</t>
  </si>
  <si>
    <t>BV ĐK Phương Đông</t>
  </si>
  <si>
    <t>21/31/02/CSSK/CL021396</t>
  </si>
  <si>
    <t xml:space="preserve">Ngoại trú: 704.000 đ, NĐBH đã được bảo lãnh 408.000 đ ở HS số 21/31/02/CSSK/BL021168, chi phí thuộc PVBH
Khám chữa răng: NĐBH đã được bảo lãnh 2.000.000 đ ở HS số 21/31/02/CSSK/BL021167 , chi phí thực tế: 1.496.500 đ &gt; 1.000.000 đ =&gt; Thanh toán tối đa theo hạn mức khám chữa răng còn lại là: 1.000.000 đ 
</t>
  </si>
  <si>
    <t>21/31/02/CSSK/CL023182</t>
  </si>
  <si>
    <t>MT: Viêm phù mi KM</t>
  </si>
  <si>
    <t>PVI không chi trả chi phí Tường Nhãn (516.000đ) do không thuộc danh mục đăng ký thuốc của Bộ Y tế</t>
  </si>
  <si>
    <t>21/31/02/CSSK/CL023947</t>
  </si>
  <si>
    <t>Vũ Bảo Châu</t>
  </si>
  <si>
    <t>Thiếu kẽm. Thiếu máu thiếu sắt</t>
  </si>
  <si>
    <t>Từ chối : 600.000 đồng xét nghiệm định lượng Vitamin D; 84.000 đồng xét nghiệm Calci toàn phần và 216.000 đồng xét nghiệm định lượng Calci ion hóa - các xét nghiệm cho kết quả bình thường, mang tính chất kiểm tra, không thuộc PVBH</t>
  </si>
  <si>
    <t>BV ĐK QT Thu Cúc</t>
  </si>
  <si>
    <t>21/31/02/CSSK/CL023949</t>
  </si>
  <si>
    <t>Răng 38 mọc lệch 45 độ, viêm, sưng. Răng 28 mọc lệch má, giắt thức ăn, viêm</t>
  </si>
  <si>
    <t>Nhổ 28.38</t>
  </si>
  <si>
    <t>do vượt quá hạn mức quyền lợi khám chữa răng 3.000.000 đ/năm</t>
  </si>
  <si>
    <t>Nha Khoa QT Việt Pháp</t>
  </si>
  <si>
    <t>21/31/02/CSSK/CL023950</t>
  </si>
  <si>
    <t>Răng 18 mọc lệch má, giắt thức ăn, viêm, sưng. Răng 48 mọc lệch 45 độ, viêm, sưng</t>
  </si>
  <si>
    <t>Nhổ R18.48</t>
  </si>
  <si>
    <t>21/31/02/CSSK/CL023951</t>
  </si>
  <si>
    <t>Lê Thế Ninh</t>
  </si>
  <si>
    <t>Viêm dạ dày. Viêm mũi xoang dị ứng. Viêm thực quản trào ngược. Viêm xung huyết - xuất huyết hang vị</t>
  </si>
  <si>
    <t>do vượt quá hạn mức quyền lợi điều trị ngoại trú 3.000.000 đ/lần khám</t>
  </si>
  <si>
    <t>21/31/02/CSSK/CL023952</t>
  </si>
  <si>
    <t>Răng 48 mọc lệch má, giắt thức ăn, viêm, sưng</t>
  </si>
  <si>
    <t>Nhổ R48</t>
  </si>
  <si>
    <t>21/31/02/CSSK/CL023953</t>
  </si>
  <si>
    <t>Nguyễn Huy Sơn</t>
  </si>
  <si>
    <t>Chấn thương cổ chân trái</t>
  </si>
  <si>
    <t>Từ chối : 39.590 đồng băng chun - dụng cụ/ thiết bị y tế hỗ trợ điều trị, thuộc điều khoản loại trừ Phần IV.Mục 1.16 của quy tắc BH PVI Care</t>
  </si>
  <si>
    <t>BVĐK XANH PÔN</t>
  </si>
  <si>
    <t>21/31/02/CSSK/CL024517</t>
  </si>
  <si>
    <t>Phan Thị Yến</t>
  </si>
  <si>
    <t>Hội chứng dạ dày, đại tràng</t>
  </si>
  <si>
    <t>21/31/02/CSSK/CL024518</t>
  </si>
  <si>
    <t>Răng 48 mọc lệch 75 độ, viêm, sưng</t>
  </si>
  <si>
    <t>- Hạn mức quyền lợi khám chữa răng của NĐBH là : 3.000.000 đ/năm
- Khách hàng đã được bảo lãnh chi phí khám chữa răng là : 2.000.000 đồng tại hồ sơ số : 21/31/02/CSSK/BL024834
- Chi phí còn lại khách hàng yêu cầu chi trả là : 3.000.000 đồng
=&gt; PVI thanh toán tối đa hạn mức còn lại thuộc PVBH là : 1.000.000 đồng
(Từ chối : 2.000.000 đồng - do vượt quá hạn mức quyền lợi khám chữa răng 3.000.000 đ/năm)</t>
  </si>
  <si>
    <t>21/31/02/CSSK/CL026305</t>
  </si>
  <si>
    <t>Lê Thị Thoa</t>
  </si>
  <si>
    <t>Bỏng độ III do bô xe máy</t>
  </si>
  <si>
    <t>Bệnh viện Đa khoa Phương Đông</t>
  </si>
  <si>
    <t>21/31/02/CSSK/CL026307</t>
  </si>
  <si>
    <t>Phạm Thị Mỹ Linh</t>
  </si>
  <si>
    <t>Răng 38 lệch ngầm 90 độ</t>
  </si>
  <si>
    <t>Nhổ R38</t>
  </si>
  <si>
    <t>BV BƯU ĐIỆN</t>
  </si>
  <si>
    <t>21/31/02/CSSK/CL026308</t>
  </si>
  <si>
    <t>Cao răng độ 3. Viêm lợi. Răng 36 sâu vỡ to viêm cuống gây đau. Răng 48.38 sâu lệch gần 75 độ gây đau. Răng 47 viêm cuống gây đau</t>
  </si>
  <si>
    <t>Lấy cao răng. Điều trị viêm lợi. Nhổ R36.48.Điều trị tủy R47</t>
  </si>
  <si>
    <t>- Hạn mức quyền lợi khám chữa răng của NĐBH là : 3.000.000 đ/năm
- Khách hàng đã được bảo lãnh chi phí 2.000.000 đồng tại hồ sơ số : 21/31/02/CSSK/BL023715
- Chi phí còn lại khách hàng yêu cầu chi trả là : 5.436.973 đồng
=&gt; Thanh toán tối đa hạn mức còn lại thuộc PVBH là : 1.000.000 đồng
(Từ chối : 4.436.973 đồng - do vượt quá hạn mức quyền lợi khám chữa răng 3.000.000 đ/năm)</t>
  </si>
  <si>
    <t>21/31/02/CSSK/CL026311</t>
  </si>
  <si>
    <t>Lê Bích Ngọc</t>
  </si>
  <si>
    <t>Viêm da nhiễm trùng</t>
  </si>
  <si>
    <t>Từ chối : 58.760 đồng sản phẩm Gammapphil - không phải là thuốc, không thuộc PVBH</t>
  </si>
  <si>
    <t>BỆNH VIỆN DA LIỄU TRUNG ƯƠNG</t>
  </si>
  <si>
    <t>21/31/02/CSSK/CL027318</t>
  </si>
  <si>
    <t>Rối loạn Lipid máu, tăng men gan, tăng acid uric máu, hồng cầu niệu, gan nhiễm mỡ nhẹ</t>
  </si>
  <si>
    <t>Bùi Bích Phương</t>
  </si>
  <si>
    <t>Không thanh toán 1.741.660 do vượt MTN/lần khám ( KH được bảo lãnh 853.000đ tại HS 21/31/02/CSSK/BL025527)</t>
  </si>
  <si>
    <t>Tổng cộng</t>
  </si>
  <si>
    <t>Số vụ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</si>
</sst>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/d/yyyy"/>
    <numFmt numFmtId="165" formatCode="#,##0.##;\-\ #,##0.##"/>
    <numFmt numFmtId="166" formatCode="#,##0;\-\ #,##0"/>
  </numFmts>
  <fonts count="7" x14ac:knownFonts="1">
    <font>
      <sz val="8.25"/>
      <name val="Microsoft Sans Serif"/>
      <family val="2"/>
      <charset val="1"/>
    </font>
    <font>
      <sz val="10"/>
      <color indexed="8"/>
      <name val="Times New Roman"/>
      <family val="1"/>
    </font>
    <font>
      <sz val="11"/>
      <color indexed="8"/>
      <name val="Times New Roman"/>
      <family val="1"/>
    </font>
    <font>
      <b/>
      <sz val="10"/>
      <color indexed="8"/>
      <name val="Times New Roman"/>
      <family val="1"/>
    </font>
    <font>
      <b/>
      <sz val="14"/>
      <color indexed="8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>
      <protection locked="0"/>
    </xf>
  </cellStyleXfs>
  <cellXfs count="68">
    <xf numFmtId="0" fontId="0" fillId="0" borderId="0" xfId="0" applyAlignment="1">
      <alignment vertical="top"/>
      <protection locked="0"/>
    </xf>
    <xf numFmtId="0" fontId="1" fillId="0" borderId="0" xfId="0" applyFont="1" applyAlignment="1" applyProtection="1">
      <alignment vertical="center"/>
    </xf>
    <xf numFmtId="0" fontId="2" fillId="0" borderId="0" xfId="0" applyFont="1" applyProtection="1"/>
    <xf numFmtId="0" fontId="2" fillId="0" borderId="0" xfId="0" applyFont="1" applyAlignment="1" applyProtection="1">
      <alignment horizontal="center"/>
    </xf>
    <xf numFmtId="0" fontId="3" fillId="0" borderId="0" xfId="0" applyFont="1" applyProtection="1"/>
    <xf numFmtId="0" fontId="1" fillId="0" borderId="0" xfId="0" applyFont="1" applyProtection="1"/>
    <xf numFmtId="0" fontId="4" fillId="0" borderId="0" xfId="0" applyFont="1" applyBorder="1" applyAlignment="1" applyProtection="1">
      <alignment horizontal="center"/>
    </xf>
    <xf numFmtId="0" fontId="4" fillId="0" borderId="0" xfId="0" applyFont="1" applyBorder="1" applyAlignment="1" applyProtection="1">
      <alignment horizontal="left"/>
    </xf>
    <xf numFmtId="0" fontId="1" fillId="0" borderId="1" xfId="0" applyFont="1" applyBorder="1" applyProtection="1"/>
    <xf numFmtId="0" fontId="1" fillId="0" borderId="0" xfId="0" applyFont="1" applyBorder="1" applyProtection="1"/>
    <xf numFmtId="0" fontId="1" fillId="0" borderId="0" xfId="0" applyFont="1" applyBorder="1" applyAlignment="1" applyProtection="1">
      <alignment horizontal="center"/>
    </xf>
    <xf numFmtId="0" fontId="3" fillId="2" borderId="2" xfId="0" applyFont="1" applyFill="1" applyBorder="1" applyAlignment="1" applyProtection="1">
      <alignment horizontal="center" vertical="center"/>
    </xf>
    <xf numFmtId="0" fontId="3" fillId="2" borderId="3" xfId="0" applyFont="1" applyFill="1" applyBorder="1" applyAlignment="1" applyProtection="1">
      <alignment horizontal="center" vertical="center" wrapText="1"/>
    </xf>
    <xf numFmtId="15" fontId="3" fillId="2" borderId="2" xfId="0" applyNumberFormat="1" applyFont="1" applyFill="1" applyBorder="1" applyAlignment="1" applyProtection="1">
      <alignment horizontal="center" vertical="center"/>
    </xf>
    <xf numFmtId="0" fontId="3" fillId="2" borderId="5" xfId="0" applyFont="1" applyFill="1" applyBorder="1" applyAlignment="1" applyProtection="1">
      <alignment horizontal="center" vertical="center"/>
    </xf>
    <xf numFmtId="0" fontId="3" fillId="2" borderId="8" xfId="0" applyFont="1" applyFill="1" applyBorder="1" applyAlignment="1" applyProtection="1">
      <alignment horizontal="center" vertical="center" wrapText="1"/>
    </xf>
    <xf numFmtId="0" fontId="3" fillId="2" borderId="8" xfId="0" applyFont="1" applyFill="1" applyBorder="1" applyAlignment="1" applyProtection="1">
      <alignment horizontal="center" vertical="center"/>
    </xf>
    <xf numFmtId="0" fontId="3" fillId="2" borderId="2" xfId="0" applyFont="1" applyFill="1" applyBorder="1" applyAlignment="1" applyProtection="1">
      <alignment horizontal="center"/>
    </xf>
    <xf numFmtId="0" fontId="1" fillId="0" borderId="2" xfId="0" applyFont="1" applyBorder="1" applyAlignment="1" applyProtection="1">
      <alignment horizontal="center" vertical="center"/>
    </xf>
    <xf numFmtId="0" fontId="1" fillId="0" borderId="2" xfId="0" applyFont="1" applyBorder="1" applyAlignment="1" applyProtection="1">
      <alignment horizontal="left" vertical="center"/>
    </xf>
    <xf numFmtId="49" fontId="1" fillId="0" borderId="2" xfId="0" applyNumberFormat="1" applyFont="1" applyBorder="1" applyAlignment="1" applyProtection="1">
      <alignment horizontal="center" vertical="center"/>
    </xf>
    <xf numFmtId="14" fontId="1" fillId="0" borderId="2" xfId="0" applyNumberFormat="1" applyFont="1" applyBorder="1" applyAlignment="1" applyProtection="1">
      <alignment horizontal="left" vertical="center"/>
    </xf>
    <xf numFmtId="14" fontId="1" fillId="0" borderId="2" xfId="0" applyNumberFormat="1" applyFont="1" applyBorder="1" applyAlignment="1" applyProtection="1">
      <alignment horizontal="center" vertical="center"/>
    </xf>
    <xf numFmtId="164" fontId="1" fillId="0" borderId="2" xfId="0" applyNumberFormat="1" applyFont="1" applyBorder="1" applyAlignment="1" applyProtection="1">
      <alignment horizontal="left" vertical="center"/>
    </xf>
    <xf numFmtId="164" fontId="1" fillId="0" borderId="4" xfId="0" applyNumberFormat="1" applyFont="1" applyBorder="1" applyAlignment="1" applyProtection="1">
      <alignment horizontal="center" vertical="center"/>
    </xf>
    <xf numFmtId="165" fontId="1" fillId="0" borderId="2" xfId="0" applyNumberFormat="1" applyFont="1" applyBorder="1" applyAlignment="1" applyProtection="1">
      <alignment vertical="center"/>
    </xf>
    <xf numFmtId="3" fontId="1" fillId="0" borderId="2" xfId="0" applyNumberFormat="1" applyFont="1" applyBorder="1" applyAlignment="1" applyProtection="1">
      <alignment vertical="center"/>
    </xf>
    <xf numFmtId="10" fontId="1" fillId="0" borderId="2" xfId="0" applyNumberFormat="1" applyFont="1" applyBorder="1" applyAlignment="1">
      <alignment vertical="center"/>
      <protection locked="0"/>
    </xf>
    <xf numFmtId="49" fontId="1" fillId="0" borderId="2" xfId="0" applyNumberFormat="1" applyFont="1" applyBorder="1" applyAlignment="1" applyProtection="1">
      <alignment vertical="center"/>
    </xf>
    <xf numFmtId="0" fontId="1" fillId="0" borderId="2" xfId="0" applyFont="1" applyBorder="1" applyAlignment="1" applyProtection="1">
      <alignment vertical="center"/>
    </xf>
    <xf numFmtId="14" fontId="1" fillId="0" borderId="2" xfId="0" applyNumberFormat="1" applyFont="1" applyBorder="1" applyAlignment="1" applyProtection="1">
      <alignment vertical="center"/>
    </xf>
    <xf numFmtId="0" fontId="3" fillId="2" borderId="4" xfId="0" applyFont="1" applyFill="1" applyBorder="1" applyProtection="1"/>
    <xf numFmtId="0" fontId="3" fillId="2" borderId="12" xfId="0" applyFont="1" applyFill="1" applyBorder="1" applyAlignment="1" applyProtection="1">
      <alignment horizontal="center"/>
    </xf>
    <xf numFmtId="0" fontId="3" fillId="2" borderId="12" xfId="0" applyFont="1" applyFill="1" applyBorder="1" applyProtection="1"/>
    <xf numFmtId="0" fontId="3" fillId="2" borderId="11" xfId="0" applyFont="1" applyFill="1" applyBorder="1" applyAlignment="1" applyProtection="1">
      <alignment horizontal="center"/>
    </xf>
    <xf numFmtId="166" fontId="3" fillId="2" borderId="2" xfId="0" applyNumberFormat="1" applyFont="1" applyFill="1" applyBorder="1" applyProtection="1"/>
    <xf numFmtId="0" fontId="3" fillId="2" borderId="2" xfId="0" applyFont="1" applyFill="1" applyBorder="1" applyProtection="1"/>
    <xf numFmtId="0" fontId="3" fillId="2" borderId="13" xfId="0" applyFont="1" applyFill="1" applyBorder="1" applyProtection="1"/>
    <xf numFmtId="0" fontId="1" fillId="2" borderId="4" xfId="0" applyFont="1" applyFill="1" applyBorder="1" applyProtection="1"/>
    <xf numFmtId="0" fontId="1" fillId="2" borderId="12" xfId="0" applyFont="1" applyFill="1" applyBorder="1" applyProtection="1"/>
    <xf numFmtId="0" fontId="1" fillId="2" borderId="12" xfId="0" applyFont="1" applyFill="1" applyBorder="1" applyAlignment="1" applyProtection="1">
      <alignment horizontal="center"/>
    </xf>
    <xf numFmtId="0" fontId="1" fillId="2" borderId="2" xfId="0" applyFont="1" applyFill="1" applyBorder="1" applyProtection="1"/>
    <xf numFmtId="15" fontId="3" fillId="2" borderId="2" xfId="0" applyNumberFormat="1" applyFont="1" applyFill="1" applyBorder="1" applyAlignment="1" applyProtection="1">
      <alignment horizontal="center" vertical="center"/>
    </xf>
    <xf numFmtId="0" fontId="3" fillId="2" borderId="2" xfId="0" applyFont="1" applyFill="1" applyBorder="1" applyAlignment="1" applyProtection="1">
      <alignment horizontal="center" vertical="center"/>
    </xf>
    <xf numFmtId="0" fontId="3" fillId="2" borderId="3" xfId="0" applyFont="1" applyFill="1" applyBorder="1" applyAlignment="1" applyProtection="1">
      <alignment horizontal="center" vertical="center"/>
    </xf>
    <xf numFmtId="0" fontId="3" fillId="2" borderId="8" xfId="0" applyFont="1" applyFill="1" applyBorder="1" applyAlignment="1" applyProtection="1">
      <alignment horizontal="center" vertical="center"/>
    </xf>
    <xf numFmtId="0" fontId="3" fillId="2" borderId="4" xfId="0" applyFont="1" applyFill="1" applyBorder="1" applyAlignment="1" applyProtection="1">
      <alignment horizontal="center" vertical="center"/>
    </xf>
    <xf numFmtId="0" fontId="3" fillId="2" borderId="7" xfId="0" applyFont="1" applyFill="1" applyBorder="1" applyAlignment="1" applyProtection="1">
      <alignment horizontal="center" vertical="center"/>
    </xf>
    <xf numFmtId="0" fontId="3" fillId="2" borderId="11" xfId="0" applyFont="1" applyFill="1" applyBorder="1" applyAlignment="1" applyProtection="1">
      <alignment horizontal="center" vertical="center"/>
    </xf>
    <xf numFmtId="49" fontId="3" fillId="2" borderId="5" xfId="0" applyNumberFormat="1" applyFont="1" applyFill="1" applyBorder="1" applyAlignment="1" applyProtection="1">
      <alignment horizontal="center" vertical="center" wrapText="1"/>
    </xf>
    <xf numFmtId="49" fontId="0" fillId="0" borderId="10" xfId="0" applyNumberFormat="1" applyBorder="1" applyAlignment="1">
      <alignment horizontal="center" vertical="center" wrapText="1"/>
      <protection locked="0"/>
    </xf>
    <xf numFmtId="49" fontId="3" fillId="2" borderId="6" xfId="0" applyNumberFormat="1" applyFont="1" applyFill="1" applyBorder="1" applyAlignment="1" applyProtection="1">
      <alignment horizontal="center" vertical="center" wrapText="1"/>
    </xf>
    <xf numFmtId="49" fontId="0" fillId="0" borderId="9" xfId="0" applyNumberFormat="1" applyBorder="1" applyAlignment="1">
      <alignment horizontal="center" vertical="center" wrapText="1"/>
      <protection locked="0"/>
    </xf>
    <xf numFmtId="0" fontId="1" fillId="3" borderId="2" xfId="0" applyFont="1" applyFill="1" applyBorder="1" applyAlignment="1" applyProtection="1">
      <alignment horizontal="center" vertical="center"/>
    </xf>
    <xf numFmtId="0" fontId="1" fillId="3" borderId="2" xfId="0" applyFont="1" applyFill="1" applyBorder="1" applyAlignment="1" applyProtection="1">
      <alignment horizontal="left" vertical="center"/>
    </xf>
    <xf numFmtId="49" fontId="1" fillId="3" borderId="2" xfId="0" applyNumberFormat="1" applyFont="1" applyFill="1" applyBorder="1" applyAlignment="1" applyProtection="1">
      <alignment horizontal="center" vertical="center"/>
    </xf>
    <xf numFmtId="14" fontId="1" fillId="3" borderId="2" xfId="0" applyNumberFormat="1" applyFont="1" applyFill="1" applyBorder="1" applyAlignment="1" applyProtection="1">
      <alignment horizontal="left" vertical="center"/>
    </xf>
    <xf numFmtId="14" fontId="1" fillId="3" borderId="2" xfId="0" applyNumberFormat="1" applyFont="1" applyFill="1" applyBorder="1" applyAlignment="1" applyProtection="1">
      <alignment horizontal="center" vertical="center"/>
    </xf>
    <xf numFmtId="164" fontId="1" fillId="3" borderId="2" xfId="0" applyNumberFormat="1" applyFont="1" applyFill="1" applyBorder="1" applyAlignment="1" applyProtection="1">
      <alignment horizontal="left" vertical="center"/>
    </xf>
    <xf numFmtId="164" fontId="1" fillId="3" borderId="4" xfId="0" applyNumberFormat="1" applyFont="1" applyFill="1" applyBorder="1" applyAlignment="1" applyProtection="1">
      <alignment horizontal="center" vertical="center"/>
    </xf>
    <xf numFmtId="165" fontId="1" fillId="3" borderId="2" xfId="0" applyNumberFormat="1" applyFont="1" applyFill="1" applyBorder="1" applyAlignment="1" applyProtection="1">
      <alignment vertical="center"/>
    </xf>
    <xf numFmtId="3" fontId="1" fillId="3" borderId="2" xfId="0" applyNumberFormat="1" applyFont="1" applyFill="1" applyBorder="1" applyAlignment="1" applyProtection="1">
      <alignment vertical="center"/>
    </xf>
    <xf numFmtId="10" fontId="1" fillId="3" borderId="2" xfId="0" applyNumberFormat="1" applyFont="1" applyFill="1" applyBorder="1" applyAlignment="1">
      <alignment vertical="center"/>
      <protection locked="0"/>
    </xf>
    <xf numFmtId="49" fontId="1" fillId="3" borderId="2" xfId="0" applyNumberFormat="1" applyFont="1" applyFill="1" applyBorder="1" applyAlignment="1" applyProtection="1">
      <alignment vertical="center"/>
    </xf>
    <xf numFmtId="0" fontId="1" fillId="3" borderId="2" xfId="0" applyFont="1" applyFill="1" applyBorder="1" applyAlignment="1" applyProtection="1">
      <alignment vertical="center"/>
    </xf>
    <xf numFmtId="14" fontId="1" fillId="3" borderId="2" xfId="0" applyNumberFormat="1" applyFont="1" applyFill="1" applyBorder="1" applyAlignment="1" applyProtection="1">
      <alignment vertical="center"/>
    </xf>
    <xf numFmtId="0" fontId="1" fillId="3" borderId="0" xfId="0" applyFont="1" applyFill="1" applyAlignment="1" applyProtection="1">
      <alignment vertical="center"/>
    </xf>
    <xf numFmtId="0" fontId="2" fillId="3" borderId="0" xfId="0" applyFont="1" applyFill="1" applyProtection="1"/>
  </cellXfs>
  <cellStyles count="1">
    <cellStyle name="Bình thường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Y64"/>
  <sheetViews>
    <sheetView tabSelected="1" zoomScale="80" zoomScaleNormal="80" workbookViewId="0">
      <pane xSplit="5" ySplit="10" topLeftCell="AB11" activePane="bottomRight" state="frozenSplit"/>
      <selection pane="topRight" activeCell="F1" sqref="F1"/>
      <selection pane="bottomLeft" activeCell="A11" sqref="A11"/>
      <selection pane="bottomRight" activeCell="E72" sqref="E72"/>
    </sheetView>
  </sheetViews>
  <sheetFormatPr defaultColWidth="10.6640625" defaultRowHeight="15" customHeight="1" x14ac:dyDescent="0.25"/>
  <cols>
    <col min="1" max="1" width="6.1640625" style="2" customWidth="1"/>
    <col min="2" max="2" width="30" style="2" bestFit="1" customWidth="1"/>
    <col min="3" max="3" width="12.5" style="2" customWidth="1"/>
    <col min="4" max="4" width="9.5" style="2" customWidth="1"/>
    <col min="5" max="5" width="53.6640625" style="2" bestFit="1" customWidth="1"/>
    <col min="6" max="6" width="15.33203125" style="2" bestFit="1" customWidth="1"/>
    <col min="7" max="8" width="26.1640625" style="2" customWidth="1"/>
    <col min="9" max="9" width="37.5" style="3" customWidth="1"/>
    <col min="10" max="10" width="41.6640625" style="2" bestFit="1" customWidth="1"/>
    <col min="11" max="12" width="12.6640625" style="3" bestFit="1" customWidth="1"/>
    <col min="13" max="13" width="16.1640625" style="3" bestFit="1" customWidth="1"/>
    <col min="14" max="14" width="58.1640625" style="3" customWidth="1"/>
    <col min="15" max="15" width="11.1640625" style="3" bestFit="1" customWidth="1"/>
    <col min="16" max="16" width="20.33203125" style="3" bestFit="1" customWidth="1"/>
    <col min="17" max="18" width="16.5" style="3" bestFit="1" customWidth="1"/>
    <col min="19" max="19" width="16.5" style="3" customWidth="1"/>
    <col min="20" max="20" width="15.6640625" style="2" bestFit="1" customWidth="1"/>
    <col min="21" max="21" width="17.83203125" style="2" bestFit="1" customWidth="1"/>
    <col min="22" max="22" width="16.6640625" style="2" bestFit="1" customWidth="1"/>
    <col min="23" max="23" width="16" style="2" bestFit="1" customWidth="1"/>
    <col min="24" max="24" width="8.5" style="2" bestFit="1" customWidth="1"/>
    <col min="25" max="25" width="17.83203125" style="2" bestFit="1" customWidth="1"/>
    <col min="26" max="26" width="15.5" style="2" customWidth="1"/>
    <col min="27" max="27" width="22" style="2" customWidth="1"/>
    <col min="28" max="28" width="15.5" style="2" customWidth="1"/>
    <col min="29" max="29" width="22" style="2" customWidth="1"/>
    <col min="30" max="30" width="46.1640625" style="2" bestFit="1" customWidth="1"/>
    <col min="31" max="31" width="16.33203125" style="2" bestFit="1" customWidth="1"/>
    <col min="32" max="32" width="12.5" style="2" bestFit="1" customWidth="1"/>
    <col min="33" max="34" width="18.6640625" style="2" bestFit="1" customWidth="1"/>
    <col min="35" max="35" width="20" style="2" customWidth="1"/>
    <col min="36" max="36" width="34.6640625" style="2" customWidth="1"/>
    <col min="37" max="37" width="13" style="2" customWidth="1"/>
    <col min="38" max="38" width="11.6640625" style="2" customWidth="1"/>
    <col min="39" max="39" width="15.83203125" style="2" customWidth="1"/>
    <col min="40" max="40" width="15.1640625" style="2" customWidth="1"/>
    <col min="41" max="41" width="19.5" style="2" customWidth="1"/>
    <col min="42" max="42" width="37.5" style="2" customWidth="1"/>
    <col min="43" max="43" width="15.1640625" style="2" customWidth="1"/>
    <col min="44" max="48" width="19.5" style="2" customWidth="1"/>
    <col min="49" max="49" width="29.83203125" style="2" customWidth="1"/>
    <col min="50" max="16384" width="10.6640625" style="2"/>
  </cols>
  <sheetData>
    <row r="1" spans="1:51" ht="15" customHeight="1" x14ac:dyDescent="0.25">
      <c r="A1" s="4" t="s">
        <v>0</v>
      </c>
    </row>
    <row r="2" spans="1:51" ht="15" customHeight="1" x14ac:dyDescent="0.25">
      <c r="A2" s="5" t="s">
        <v>1</v>
      </c>
    </row>
    <row r="3" spans="1:51" ht="18.75" customHeight="1" x14ac:dyDescent="0.3">
      <c r="B3" s="6"/>
      <c r="C3" s="7" t="s">
        <v>2</v>
      </c>
      <c r="D3" s="7"/>
      <c r="E3" s="6"/>
      <c r="F3" s="7"/>
      <c r="G3" s="7"/>
      <c r="H3" s="7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</row>
    <row r="4" spans="1:51" ht="15" customHeight="1" x14ac:dyDescent="0.25">
      <c r="A4" s="8"/>
      <c r="B4" s="9"/>
      <c r="C4" s="9"/>
      <c r="D4" s="9"/>
      <c r="E4" s="9" t="s">
        <v>3</v>
      </c>
      <c r="F4" s="9"/>
      <c r="G4" s="9"/>
      <c r="H4" s="9"/>
      <c r="I4" s="10"/>
      <c r="J4" s="9"/>
      <c r="K4" s="10"/>
      <c r="L4" s="10"/>
      <c r="M4" s="10"/>
      <c r="N4" s="10"/>
      <c r="O4" s="10"/>
      <c r="P4" s="10"/>
      <c r="Q4" s="10"/>
      <c r="R4" s="10"/>
      <c r="S4" s="10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</row>
    <row r="5" spans="1:51" ht="15" customHeight="1" x14ac:dyDescent="0.25">
      <c r="A5" s="8"/>
      <c r="B5" s="9"/>
      <c r="C5" s="9"/>
      <c r="D5" s="9"/>
      <c r="E5" s="9" t="s">
        <v>4</v>
      </c>
      <c r="F5" s="9"/>
      <c r="G5" s="9"/>
      <c r="H5" s="9"/>
      <c r="I5" s="10"/>
      <c r="J5" s="9"/>
      <c r="K5" s="10"/>
      <c r="L5" s="10"/>
      <c r="M5" s="10"/>
      <c r="N5" s="10"/>
      <c r="O5" s="10"/>
      <c r="P5" s="10"/>
      <c r="Q5" s="10"/>
      <c r="R5" s="10"/>
      <c r="S5" s="10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</row>
    <row r="6" spans="1:51" ht="15" customHeight="1" x14ac:dyDescent="0.25">
      <c r="A6" s="8"/>
      <c r="B6" s="9"/>
      <c r="C6" s="9"/>
      <c r="D6" s="9"/>
      <c r="E6" s="9" t="s">
        <v>5</v>
      </c>
      <c r="F6" s="9"/>
      <c r="G6" s="9"/>
      <c r="H6" s="9"/>
      <c r="I6" s="10"/>
      <c r="J6" s="9"/>
      <c r="K6" s="10"/>
      <c r="L6" s="10"/>
      <c r="M6" s="10"/>
      <c r="N6" s="10"/>
      <c r="O6" s="10"/>
      <c r="P6" s="10"/>
      <c r="Q6" s="10"/>
      <c r="R6" s="10"/>
      <c r="S6" s="10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</row>
    <row r="7" spans="1:51" ht="15" customHeight="1" x14ac:dyDescent="0.25">
      <c r="A7" s="8"/>
      <c r="B7" s="9"/>
      <c r="C7" s="9"/>
      <c r="D7" s="9"/>
      <c r="E7" s="9"/>
      <c r="F7" s="9"/>
      <c r="G7" s="9"/>
      <c r="H7" s="9"/>
      <c r="I7" s="10"/>
      <c r="J7" s="9"/>
      <c r="K7" s="10"/>
      <c r="L7" s="10"/>
      <c r="M7" s="10"/>
      <c r="N7" s="10"/>
      <c r="O7" s="10"/>
      <c r="P7" s="10"/>
      <c r="Q7" s="10"/>
      <c r="R7" s="10"/>
      <c r="S7" s="10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</row>
    <row r="8" spans="1:51" ht="15" customHeight="1" x14ac:dyDescent="0.25">
      <c r="A8" s="43" t="s">
        <v>6</v>
      </c>
      <c r="B8" s="43" t="s">
        <v>7</v>
      </c>
      <c r="C8" s="12" t="s">
        <v>8</v>
      </c>
      <c r="D8" s="12" t="s">
        <v>9</v>
      </c>
      <c r="E8" s="43" t="s">
        <v>10</v>
      </c>
      <c r="F8" s="12" t="s">
        <v>11</v>
      </c>
      <c r="G8" s="12" t="s">
        <v>12</v>
      </c>
      <c r="H8" s="44" t="s">
        <v>13</v>
      </c>
      <c r="I8" s="44" t="s">
        <v>14</v>
      </c>
      <c r="J8" s="43" t="s">
        <v>15</v>
      </c>
      <c r="K8" s="42" t="s">
        <v>16</v>
      </c>
      <c r="L8" s="42"/>
      <c r="M8" s="43" t="s">
        <v>17</v>
      </c>
      <c r="N8" s="43" t="s">
        <v>18</v>
      </c>
      <c r="O8" s="43" t="s">
        <v>19</v>
      </c>
      <c r="P8" s="44" t="s">
        <v>20</v>
      </c>
      <c r="Q8" s="43" t="s">
        <v>21</v>
      </c>
      <c r="R8" s="43" t="s">
        <v>22</v>
      </c>
      <c r="S8" s="43" t="s">
        <v>23</v>
      </c>
      <c r="T8" s="42" t="s">
        <v>24</v>
      </c>
      <c r="U8" s="42"/>
      <c r="V8" s="42" t="s">
        <v>25</v>
      </c>
      <c r="W8" s="42"/>
      <c r="X8" s="42" t="s">
        <v>26</v>
      </c>
      <c r="Y8" s="42"/>
      <c r="Z8" s="42" t="s">
        <v>27</v>
      </c>
      <c r="AA8" s="42"/>
      <c r="AB8" s="42" t="s">
        <v>28</v>
      </c>
      <c r="AC8" s="42"/>
      <c r="AD8" s="43" t="s">
        <v>29</v>
      </c>
      <c r="AE8" s="43"/>
      <c r="AF8" s="43" t="s">
        <v>30</v>
      </c>
      <c r="AG8" s="43" t="s">
        <v>31</v>
      </c>
      <c r="AH8" s="43" t="s">
        <v>32</v>
      </c>
      <c r="AI8" s="46" t="s">
        <v>33</v>
      </c>
      <c r="AJ8" s="14" t="s">
        <v>34</v>
      </c>
      <c r="AK8" s="51" t="s">
        <v>35</v>
      </c>
      <c r="AL8" s="49" t="s">
        <v>36</v>
      </c>
      <c r="AM8" s="14" t="s">
        <v>34</v>
      </c>
      <c r="AN8" s="14" t="s">
        <v>37</v>
      </c>
      <c r="AO8" s="14" t="s">
        <v>9</v>
      </c>
      <c r="AP8" s="14" t="s">
        <v>38</v>
      </c>
      <c r="AQ8" s="14" t="s">
        <v>37</v>
      </c>
      <c r="AR8" s="14" t="s">
        <v>39</v>
      </c>
      <c r="AS8" s="14" t="s">
        <v>38</v>
      </c>
      <c r="AT8" s="14" t="s">
        <v>40</v>
      </c>
      <c r="AU8" s="14" t="s">
        <v>39</v>
      </c>
      <c r="AV8" s="14" t="s">
        <v>41</v>
      </c>
      <c r="AW8" s="47" t="s">
        <v>42</v>
      </c>
    </row>
    <row r="9" spans="1:51" ht="15" customHeight="1" x14ac:dyDescent="0.25">
      <c r="A9" s="43"/>
      <c r="B9" s="43"/>
      <c r="C9" s="15" t="s">
        <v>43</v>
      </c>
      <c r="D9" s="15" t="s">
        <v>44</v>
      </c>
      <c r="E9" s="43"/>
      <c r="F9" s="15" t="s">
        <v>45</v>
      </c>
      <c r="G9" s="15" t="s">
        <v>46</v>
      </c>
      <c r="H9" s="45"/>
      <c r="I9" s="45"/>
      <c r="J9" s="43"/>
      <c r="K9" s="13" t="s">
        <v>47</v>
      </c>
      <c r="L9" s="13" t="s">
        <v>48</v>
      </c>
      <c r="M9" s="43"/>
      <c r="N9" s="43"/>
      <c r="O9" s="43"/>
      <c r="P9" s="45"/>
      <c r="Q9" s="43"/>
      <c r="R9" s="43"/>
      <c r="S9" s="43"/>
      <c r="T9" s="13" t="s">
        <v>49</v>
      </c>
      <c r="U9" s="13" t="s">
        <v>50</v>
      </c>
      <c r="V9" s="13" t="s">
        <v>49</v>
      </c>
      <c r="W9" s="13" t="s">
        <v>50</v>
      </c>
      <c r="X9" s="13" t="s">
        <v>51</v>
      </c>
      <c r="Y9" s="13" t="s">
        <v>52</v>
      </c>
      <c r="Z9" s="13" t="s">
        <v>53</v>
      </c>
      <c r="AA9" s="13" t="s">
        <v>54</v>
      </c>
      <c r="AB9" s="13" t="s">
        <v>53</v>
      </c>
      <c r="AC9" s="13" t="s">
        <v>54</v>
      </c>
      <c r="AD9" s="11" t="s">
        <v>55</v>
      </c>
      <c r="AE9" s="11" t="s">
        <v>56</v>
      </c>
      <c r="AF9" s="43"/>
      <c r="AG9" s="43"/>
      <c r="AH9" s="43"/>
      <c r="AI9" s="43"/>
      <c r="AJ9" s="16" t="s">
        <v>57</v>
      </c>
      <c r="AK9" s="52"/>
      <c r="AL9" s="50"/>
      <c r="AM9" s="16" t="s">
        <v>45</v>
      </c>
      <c r="AN9" s="16" t="s">
        <v>58</v>
      </c>
      <c r="AO9" s="16" t="s">
        <v>59</v>
      </c>
      <c r="AP9" s="16" t="s">
        <v>60</v>
      </c>
      <c r="AQ9" s="16" t="s">
        <v>61</v>
      </c>
      <c r="AR9" s="16" t="s">
        <v>62</v>
      </c>
      <c r="AS9" s="16" t="s">
        <v>63</v>
      </c>
      <c r="AT9" s="16" t="s">
        <v>64</v>
      </c>
      <c r="AU9" s="16" t="s">
        <v>64</v>
      </c>
      <c r="AV9" s="16" t="s">
        <v>65</v>
      </c>
      <c r="AW9" s="48"/>
    </row>
    <row r="10" spans="1:51" ht="15" customHeight="1" x14ac:dyDescent="0.25">
      <c r="A10" s="17">
        <v>1</v>
      </c>
      <c r="B10" s="17">
        <v>2</v>
      </c>
      <c r="C10" s="17">
        <v>4</v>
      </c>
      <c r="D10" s="17"/>
      <c r="E10" s="17">
        <v>5</v>
      </c>
      <c r="F10" s="17"/>
      <c r="G10" s="17"/>
      <c r="H10" s="17">
        <v>6</v>
      </c>
      <c r="I10" s="17">
        <v>7</v>
      </c>
      <c r="J10" s="17">
        <v>8</v>
      </c>
      <c r="K10" s="17">
        <v>9</v>
      </c>
      <c r="L10" s="17">
        <v>10</v>
      </c>
      <c r="M10" s="17">
        <v>11</v>
      </c>
      <c r="N10" s="17">
        <v>12</v>
      </c>
      <c r="O10" s="17">
        <v>13</v>
      </c>
      <c r="P10" s="17">
        <v>14</v>
      </c>
      <c r="Q10" s="17">
        <v>15</v>
      </c>
      <c r="R10" s="17">
        <v>16</v>
      </c>
      <c r="S10" s="17">
        <v>17</v>
      </c>
      <c r="T10" s="17">
        <v>18</v>
      </c>
      <c r="U10" s="17">
        <v>19</v>
      </c>
      <c r="V10" s="17">
        <v>20</v>
      </c>
      <c r="W10" s="17">
        <v>21</v>
      </c>
      <c r="X10" s="17">
        <v>22</v>
      </c>
      <c r="Y10" s="17">
        <v>23</v>
      </c>
      <c r="Z10" s="17">
        <v>24</v>
      </c>
      <c r="AA10" s="17">
        <v>25</v>
      </c>
      <c r="AB10" s="17">
        <v>26</v>
      </c>
      <c r="AC10" s="17">
        <v>27</v>
      </c>
      <c r="AD10" s="17">
        <v>28</v>
      </c>
      <c r="AE10" s="17">
        <v>29</v>
      </c>
      <c r="AF10" s="17">
        <v>30</v>
      </c>
      <c r="AG10" s="17">
        <v>31</v>
      </c>
      <c r="AH10" s="17">
        <v>32</v>
      </c>
      <c r="AI10" s="17">
        <v>33</v>
      </c>
      <c r="AJ10" s="17">
        <v>34</v>
      </c>
      <c r="AK10" s="17">
        <v>35</v>
      </c>
      <c r="AL10" s="17">
        <v>36</v>
      </c>
      <c r="AM10" s="17">
        <v>37</v>
      </c>
      <c r="AN10" s="17">
        <v>38</v>
      </c>
      <c r="AO10" s="17">
        <v>39</v>
      </c>
      <c r="AP10" s="17">
        <v>40</v>
      </c>
      <c r="AQ10" s="17">
        <v>41</v>
      </c>
      <c r="AR10" s="17">
        <v>42</v>
      </c>
      <c r="AS10" s="17">
        <v>43</v>
      </c>
      <c r="AT10" s="17">
        <v>44</v>
      </c>
      <c r="AU10" s="17">
        <v>45</v>
      </c>
      <c r="AV10" s="17">
        <v>46</v>
      </c>
      <c r="AW10" s="17">
        <v>47</v>
      </c>
    </row>
    <row r="11" spans="1:51" s="1" customFormat="1" ht="18.75" hidden="1" customHeight="1" x14ac:dyDescent="0.15">
      <c r="A11" s="18">
        <v>1</v>
      </c>
      <c r="B11" s="19" t="s">
        <v>66</v>
      </c>
      <c r="C11" s="19" t="s">
        <v>67</v>
      </c>
      <c r="D11" s="20" t="s">
        <v>68</v>
      </c>
      <c r="E11" s="19" t="s">
        <v>69</v>
      </c>
      <c r="F11" s="18" t="s">
        <v>70</v>
      </c>
      <c r="G11" s="18" t="s">
        <v>71</v>
      </c>
      <c r="H11" s="18" t="s">
        <v>72</v>
      </c>
      <c r="I11" s="21" t="s">
        <v>73</v>
      </c>
      <c r="J11" s="19" t="s">
        <v>74</v>
      </c>
      <c r="K11" s="22">
        <v>44197</v>
      </c>
      <c r="L11" s="22">
        <v>44561</v>
      </c>
      <c r="M11" s="22">
        <v>44233</v>
      </c>
      <c r="N11" s="23" t="s">
        <v>75</v>
      </c>
      <c r="O11" s="24" t="s">
        <v>50</v>
      </c>
      <c r="P11" s="25">
        <v>10000000</v>
      </c>
      <c r="Q11" s="25">
        <v>0</v>
      </c>
      <c r="R11" s="25">
        <v>0</v>
      </c>
      <c r="S11" s="25" t="s">
        <v>50</v>
      </c>
      <c r="T11" s="25">
        <v>0</v>
      </c>
      <c r="U11" s="26">
        <v>0</v>
      </c>
      <c r="V11" s="25">
        <v>0</v>
      </c>
      <c r="W11" s="26">
        <v>0</v>
      </c>
      <c r="X11" s="27">
        <v>0.7</v>
      </c>
      <c r="Y11" s="26">
        <v>420000</v>
      </c>
      <c r="Z11" s="22">
        <v>44277</v>
      </c>
      <c r="AA11" s="26">
        <v>600000</v>
      </c>
      <c r="AB11" s="22">
        <v>44277</v>
      </c>
      <c r="AC11" s="26">
        <v>600000</v>
      </c>
      <c r="AD11" s="28" t="s">
        <v>76</v>
      </c>
      <c r="AE11" s="26">
        <v>0</v>
      </c>
      <c r="AF11" s="27">
        <v>0</v>
      </c>
      <c r="AG11" s="29">
        <v>0</v>
      </c>
      <c r="AH11" s="29">
        <v>0</v>
      </c>
      <c r="AI11" s="29" t="s">
        <v>76</v>
      </c>
      <c r="AJ11" s="28" t="s">
        <v>77</v>
      </c>
      <c r="AK11" s="28" t="b">
        <v>0</v>
      </c>
      <c r="AL11" s="28" t="b">
        <v>0</v>
      </c>
      <c r="AM11" s="28" t="s">
        <v>78</v>
      </c>
      <c r="AN11" s="30">
        <v>44234</v>
      </c>
      <c r="AO11" s="28" t="s">
        <v>79</v>
      </c>
      <c r="AP11" s="28" t="s">
        <v>76</v>
      </c>
      <c r="AQ11" s="30">
        <v>44233</v>
      </c>
      <c r="AR11" s="28" t="s">
        <v>76</v>
      </c>
      <c r="AS11" s="28" t="s">
        <v>80</v>
      </c>
      <c r="AT11" s="26">
        <v>0</v>
      </c>
      <c r="AU11" s="28" t="s">
        <v>76</v>
      </c>
      <c r="AV11" s="28" t="s">
        <v>76</v>
      </c>
      <c r="AW11" s="28" t="s">
        <v>81</v>
      </c>
      <c r="AX11" t="s">
        <v>76</v>
      </c>
      <c r="AY11" t="s">
        <v>82</v>
      </c>
    </row>
    <row r="12" spans="1:51" ht="15" hidden="1" customHeight="1" x14ac:dyDescent="0.25">
      <c r="A12" s="18">
        <v>1</v>
      </c>
      <c r="B12" s="19" t="s">
        <v>83</v>
      </c>
      <c r="C12" s="19" t="s">
        <v>67</v>
      </c>
      <c r="D12" s="20" t="s">
        <v>68</v>
      </c>
      <c r="E12" s="19" t="s">
        <v>84</v>
      </c>
      <c r="F12" s="18" t="s">
        <v>70</v>
      </c>
      <c r="G12" s="18" t="s">
        <v>71</v>
      </c>
      <c r="H12" s="18" t="s">
        <v>85</v>
      </c>
      <c r="I12" s="21" t="s">
        <v>73</v>
      </c>
      <c r="J12" s="19" t="s">
        <v>74</v>
      </c>
      <c r="K12" s="22">
        <v>44197</v>
      </c>
      <c r="L12" s="22">
        <v>44561</v>
      </c>
      <c r="M12" s="22">
        <v>44254</v>
      </c>
      <c r="N12" s="23" t="s">
        <v>75</v>
      </c>
      <c r="O12" s="24" t="s">
        <v>50</v>
      </c>
      <c r="P12" s="25">
        <v>10000000</v>
      </c>
      <c r="Q12" s="25">
        <v>0</v>
      </c>
      <c r="R12" s="25">
        <v>0</v>
      </c>
      <c r="S12" s="25" t="s">
        <v>50</v>
      </c>
      <c r="T12" s="25">
        <v>0</v>
      </c>
      <c r="U12" s="26">
        <v>0</v>
      </c>
      <c r="V12" s="25">
        <v>0</v>
      </c>
      <c r="W12" s="26">
        <v>0</v>
      </c>
      <c r="X12" s="27">
        <v>0.7</v>
      </c>
      <c r="Y12" s="26">
        <v>416500</v>
      </c>
      <c r="Z12" s="22">
        <v>44277</v>
      </c>
      <c r="AA12" s="26">
        <v>595000</v>
      </c>
      <c r="AB12" s="22">
        <v>44277</v>
      </c>
      <c r="AC12" s="26">
        <v>595000</v>
      </c>
      <c r="AD12" s="28" t="s">
        <v>76</v>
      </c>
      <c r="AE12" s="26">
        <v>0</v>
      </c>
      <c r="AF12" s="27">
        <v>0</v>
      </c>
      <c r="AG12" s="29">
        <v>0</v>
      </c>
      <c r="AH12" s="29">
        <v>0</v>
      </c>
      <c r="AI12" s="29" t="s">
        <v>76</v>
      </c>
      <c r="AJ12" s="28" t="s">
        <v>77</v>
      </c>
      <c r="AK12" s="28" t="b">
        <v>0</v>
      </c>
      <c r="AL12" s="28" t="b">
        <v>0</v>
      </c>
      <c r="AM12" s="28" t="s">
        <v>78</v>
      </c>
      <c r="AN12" s="30">
        <v>44255</v>
      </c>
      <c r="AO12" s="28" t="s">
        <v>79</v>
      </c>
      <c r="AP12" s="28" t="s">
        <v>76</v>
      </c>
      <c r="AQ12" s="30">
        <v>44254</v>
      </c>
      <c r="AR12" s="28" t="s">
        <v>76</v>
      </c>
      <c r="AS12" s="28" t="s">
        <v>80</v>
      </c>
      <c r="AT12" s="26">
        <v>0</v>
      </c>
      <c r="AU12" s="28" t="s">
        <v>76</v>
      </c>
      <c r="AV12" s="28" t="s">
        <v>76</v>
      </c>
      <c r="AW12" s="28" t="s">
        <v>81</v>
      </c>
      <c r="AX12" s="1" t="s">
        <v>76</v>
      </c>
      <c r="AY12" s="1" t="s">
        <v>82</v>
      </c>
    </row>
    <row r="13" spans="1:51" ht="15" hidden="1" customHeight="1" x14ac:dyDescent="0.25">
      <c r="A13" s="18">
        <v>1</v>
      </c>
      <c r="B13" s="19" t="s">
        <v>86</v>
      </c>
      <c r="C13" s="19" t="s">
        <v>67</v>
      </c>
      <c r="D13" s="20" t="s">
        <v>68</v>
      </c>
      <c r="E13" s="19" t="s">
        <v>87</v>
      </c>
      <c r="F13" s="18" t="s">
        <v>70</v>
      </c>
      <c r="G13" s="18" t="s">
        <v>71</v>
      </c>
      <c r="H13" s="18" t="s">
        <v>88</v>
      </c>
      <c r="I13" s="21" t="s">
        <v>73</v>
      </c>
      <c r="J13" s="19" t="s">
        <v>74</v>
      </c>
      <c r="K13" s="22">
        <v>44197</v>
      </c>
      <c r="L13" s="22">
        <v>44561</v>
      </c>
      <c r="M13" s="22">
        <v>44264</v>
      </c>
      <c r="N13" s="23" t="s">
        <v>75</v>
      </c>
      <c r="O13" s="24" t="s">
        <v>50</v>
      </c>
      <c r="P13" s="25">
        <v>3000000</v>
      </c>
      <c r="Q13" s="25">
        <v>0</v>
      </c>
      <c r="R13" s="25">
        <v>0</v>
      </c>
      <c r="S13" s="25" t="s">
        <v>50</v>
      </c>
      <c r="T13" s="25">
        <v>0</v>
      </c>
      <c r="U13" s="26">
        <v>0</v>
      </c>
      <c r="V13" s="25">
        <v>0</v>
      </c>
      <c r="W13" s="26">
        <v>0</v>
      </c>
      <c r="X13" s="27">
        <v>0.7</v>
      </c>
      <c r="Y13" s="26">
        <v>1400000</v>
      </c>
      <c r="Z13" s="22">
        <v>44308</v>
      </c>
      <c r="AA13" s="26">
        <v>2000000</v>
      </c>
      <c r="AB13" s="22">
        <v>44308</v>
      </c>
      <c r="AC13" s="26">
        <v>2000000</v>
      </c>
      <c r="AD13" s="28" t="s">
        <v>76</v>
      </c>
      <c r="AE13" s="26">
        <v>0</v>
      </c>
      <c r="AF13" s="27">
        <v>0</v>
      </c>
      <c r="AG13" s="29">
        <v>0</v>
      </c>
      <c r="AH13" s="29">
        <v>0</v>
      </c>
      <c r="AI13" s="29" t="s">
        <v>89</v>
      </c>
      <c r="AJ13" s="28" t="s">
        <v>90</v>
      </c>
      <c r="AK13" s="28" t="b">
        <v>0</v>
      </c>
      <c r="AL13" s="28" t="b">
        <v>0</v>
      </c>
      <c r="AM13" s="28" t="s">
        <v>78</v>
      </c>
      <c r="AN13" s="30">
        <v>44265</v>
      </c>
      <c r="AO13" s="28" t="s">
        <v>79</v>
      </c>
      <c r="AP13" s="28" t="s">
        <v>76</v>
      </c>
      <c r="AQ13" s="30">
        <v>44264</v>
      </c>
      <c r="AR13" s="28" t="s">
        <v>91</v>
      </c>
      <c r="AS13" s="28" t="s">
        <v>80</v>
      </c>
      <c r="AT13" s="26">
        <v>0</v>
      </c>
      <c r="AU13" s="28" t="s">
        <v>76</v>
      </c>
      <c r="AV13" s="28" t="s">
        <v>76</v>
      </c>
      <c r="AW13" s="28" t="s">
        <v>92</v>
      </c>
      <c r="AX13" s="1" t="s">
        <v>76</v>
      </c>
      <c r="AY13" s="1" t="s">
        <v>82</v>
      </c>
    </row>
    <row r="14" spans="1:51" ht="15" hidden="1" customHeight="1" x14ac:dyDescent="0.25">
      <c r="A14" s="18">
        <v>1</v>
      </c>
      <c r="B14" s="19" t="s">
        <v>93</v>
      </c>
      <c r="C14" s="19" t="s">
        <v>67</v>
      </c>
      <c r="D14" s="20" t="s">
        <v>68</v>
      </c>
      <c r="E14" s="19" t="s">
        <v>94</v>
      </c>
      <c r="F14" s="18" t="s">
        <v>70</v>
      </c>
      <c r="G14" s="18" t="s">
        <v>71</v>
      </c>
      <c r="H14" s="18" t="s">
        <v>95</v>
      </c>
      <c r="I14" s="21" t="s">
        <v>73</v>
      </c>
      <c r="J14" s="19" t="s">
        <v>74</v>
      </c>
      <c r="K14" s="22">
        <v>44207</v>
      </c>
      <c r="L14" s="22">
        <v>44561</v>
      </c>
      <c r="M14" s="22">
        <v>44288</v>
      </c>
      <c r="N14" s="23" t="s">
        <v>75</v>
      </c>
      <c r="O14" s="24" t="s">
        <v>50</v>
      </c>
      <c r="P14" s="25">
        <v>10000000</v>
      </c>
      <c r="Q14" s="25">
        <v>0</v>
      </c>
      <c r="R14" s="25">
        <v>0</v>
      </c>
      <c r="S14" s="25" t="s">
        <v>50</v>
      </c>
      <c r="T14" s="25">
        <v>0</v>
      </c>
      <c r="U14" s="26">
        <v>0</v>
      </c>
      <c r="V14" s="25">
        <v>0</v>
      </c>
      <c r="W14" s="26">
        <v>0</v>
      </c>
      <c r="X14" s="27">
        <v>0.7</v>
      </c>
      <c r="Y14" s="26">
        <v>917280</v>
      </c>
      <c r="Z14" s="22">
        <v>44315</v>
      </c>
      <c r="AA14" s="26">
        <v>1310400</v>
      </c>
      <c r="AB14" s="22">
        <v>44315</v>
      </c>
      <c r="AC14" s="26">
        <v>1310400</v>
      </c>
      <c r="AD14" s="28" t="s">
        <v>76</v>
      </c>
      <c r="AE14" s="26">
        <v>0</v>
      </c>
      <c r="AF14" s="27">
        <v>0</v>
      </c>
      <c r="AG14" s="29">
        <v>0</v>
      </c>
      <c r="AH14" s="29">
        <v>0</v>
      </c>
      <c r="AI14" s="29" t="s">
        <v>76</v>
      </c>
      <c r="AJ14" s="28" t="s">
        <v>90</v>
      </c>
      <c r="AK14" s="28" t="b">
        <v>0</v>
      </c>
      <c r="AL14" s="28" t="b">
        <v>0</v>
      </c>
      <c r="AM14" s="28" t="s">
        <v>78</v>
      </c>
      <c r="AN14" s="30">
        <v>44289</v>
      </c>
      <c r="AO14" s="28" t="s">
        <v>79</v>
      </c>
      <c r="AP14" s="28" t="s">
        <v>76</v>
      </c>
      <c r="AQ14" s="30">
        <v>44288</v>
      </c>
      <c r="AR14" s="28" t="s">
        <v>76</v>
      </c>
      <c r="AS14" s="28" t="s">
        <v>80</v>
      </c>
      <c r="AT14" s="26">
        <v>0</v>
      </c>
      <c r="AU14" s="28" t="s">
        <v>76</v>
      </c>
      <c r="AV14" s="28" t="s">
        <v>76</v>
      </c>
      <c r="AW14" s="28" t="s">
        <v>96</v>
      </c>
      <c r="AX14" s="1" t="s">
        <v>76</v>
      </c>
      <c r="AY14" s="1" t="s">
        <v>82</v>
      </c>
    </row>
    <row r="15" spans="1:51" ht="15" hidden="1" customHeight="1" x14ac:dyDescent="0.25">
      <c r="A15" s="18">
        <v>1</v>
      </c>
      <c r="B15" s="19" t="s">
        <v>97</v>
      </c>
      <c r="C15" s="19" t="s">
        <v>67</v>
      </c>
      <c r="D15" s="20" t="s">
        <v>68</v>
      </c>
      <c r="E15" s="19" t="s">
        <v>84</v>
      </c>
      <c r="F15" s="18" t="s">
        <v>70</v>
      </c>
      <c r="G15" s="18" t="s">
        <v>71</v>
      </c>
      <c r="H15" s="18" t="s">
        <v>98</v>
      </c>
      <c r="I15" s="21" t="s">
        <v>73</v>
      </c>
      <c r="J15" s="19" t="s">
        <v>74</v>
      </c>
      <c r="K15" s="22">
        <v>44197</v>
      </c>
      <c r="L15" s="22">
        <v>44561</v>
      </c>
      <c r="M15" s="22">
        <v>44296</v>
      </c>
      <c r="N15" s="23" t="s">
        <v>75</v>
      </c>
      <c r="O15" s="24" t="s">
        <v>50</v>
      </c>
      <c r="P15" s="25">
        <v>10000000</v>
      </c>
      <c r="Q15" s="25">
        <v>0</v>
      </c>
      <c r="R15" s="25">
        <v>0</v>
      </c>
      <c r="S15" s="25" t="s">
        <v>50</v>
      </c>
      <c r="T15" s="25">
        <v>0</v>
      </c>
      <c r="U15" s="26">
        <v>0</v>
      </c>
      <c r="V15" s="25">
        <v>0</v>
      </c>
      <c r="W15" s="26">
        <v>0</v>
      </c>
      <c r="X15" s="27">
        <v>0.7</v>
      </c>
      <c r="Y15" s="26">
        <v>416500</v>
      </c>
      <c r="Z15" s="22">
        <v>44312</v>
      </c>
      <c r="AA15" s="26">
        <v>595000</v>
      </c>
      <c r="AB15" s="22">
        <v>44312</v>
      </c>
      <c r="AC15" s="26">
        <v>595000</v>
      </c>
      <c r="AD15" s="28" t="s">
        <v>76</v>
      </c>
      <c r="AE15" s="26">
        <v>0</v>
      </c>
      <c r="AF15" s="27">
        <v>0</v>
      </c>
      <c r="AG15" s="29">
        <v>0</v>
      </c>
      <c r="AH15" s="29">
        <v>0</v>
      </c>
      <c r="AI15" s="29" t="s">
        <v>99</v>
      </c>
      <c r="AJ15" s="28" t="s">
        <v>90</v>
      </c>
      <c r="AK15" s="28" t="b">
        <v>0</v>
      </c>
      <c r="AL15" s="28" t="b">
        <v>0</v>
      </c>
      <c r="AM15" s="28" t="s">
        <v>78</v>
      </c>
      <c r="AN15" s="30">
        <v>44297</v>
      </c>
      <c r="AO15" s="28" t="s">
        <v>79</v>
      </c>
      <c r="AP15" s="28" t="s">
        <v>76</v>
      </c>
      <c r="AQ15" s="30">
        <v>44296</v>
      </c>
      <c r="AR15" s="28" t="s">
        <v>76</v>
      </c>
      <c r="AS15" s="28" t="s">
        <v>80</v>
      </c>
      <c r="AT15" s="26">
        <v>0</v>
      </c>
      <c r="AU15" s="28" t="s">
        <v>76</v>
      </c>
      <c r="AV15" s="28" t="s">
        <v>76</v>
      </c>
      <c r="AW15" s="28" t="s">
        <v>81</v>
      </c>
      <c r="AX15" s="1" t="s">
        <v>76</v>
      </c>
      <c r="AY15" s="1" t="s">
        <v>82</v>
      </c>
    </row>
    <row r="16" spans="1:51" ht="15" hidden="1" customHeight="1" x14ac:dyDescent="0.25">
      <c r="A16" s="18">
        <v>1</v>
      </c>
      <c r="B16" s="19" t="s">
        <v>100</v>
      </c>
      <c r="C16" s="19" t="s">
        <v>67</v>
      </c>
      <c r="D16" s="20" t="s">
        <v>68</v>
      </c>
      <c r="E16" s="19" t="s">
        <v>101</v>
      </c>
      <c r="F16" s="18" t="s">
        <v>70</v>
      </c>
      <c r="G16" s="18" t="s">
        <v>71</v>
      </c>
      <c r="H16" s="18" t="s">
        <v>102</v>
      </c>
      <c r="I16" s="21" t="s">
        <v>73</v>
      </c>
      <c r="J16" s="19" t="s">
        <v>74</v>
      </c>
      <c r="K16" s="22">
        <v>44197</v>
      </c>
      <c r="L16" s="22">
        <v>44561</v>
      </c>
      <c r="M16" s="22">
        <v>44339</v>
      </c>
      <c r="N16" s="23" t="s">
        <v>75</v>
      </c>
      <c r="O16" s="24" t="s">
        <v>50</v>
      </c>
      <c r="P16" s="25">
        <v>400000</v>
      </c>
      <c r="Q16" s="25">
        <v>0</v>
      </c>
      <c r="R16" s="25">
        <v>0</v>
      </c>
      <c r="S16" s="25" t="s">
        <v>50</v>
      </c>
      <c r="T16" s="25">
        <v>0</v>
      </c>
      <c r="U16" s="26">
        <v>0</v>
      </c>
      <c r="V16" s="25">
        <v>0</v>
      </c>
      <c r="W16" s="26">
        <v>0</v>
      </c>
      <c r="X16" s="27">
        <v>0.7</v>
      </c>
      <c r="Y16" s="26">
        <v>126000</v>
      </c>
      <c r="Z16" s="22">
        <v>44377</v>
      </c>
      <c r="AA16" s="26">
        <v>180000</v>
      </c>
      <c r="AB16" s="22">
        <v>44377</v>
      </c>
      <c r="AC16" s="26">
        <v>180000</v>
      </c>
      <c r="AD16" s="28" t="s">
        <v>76</v>
      </c>
      <c r="AE16" s="26">
        <v>0</v>
      </c>
      <c r="AF16" s="27">
        <v>0</v>
      </c>
      <c r="AG16" s="29">
        <v>0</v>
      </c>
      <c r="AH16" s="29">
        <v>0</v>
      </c>
      <c r="AI16" s="29" t="s">
        <v>76</v>
      </c>
      <c r="AJ16" s="28" t="s">
        <v>77</v>
      </c>
      <c r="AK16" s="28" t="b">
        <v>0</v>
      </c>
      <c r="AL16" s="28" t="b">
        <v>0</v>
      </c>
      <c r="AM16" s="28" t="s">
        <v>78</v>
      </c>
      <c r="AN16" s="30">
        <v>44340</v>
      </c>
      <c r="AO16" s="28" t="s">
        <v>79</v>
      </c>
      <c r="AP16" s="28" t="s">
        <v>76</v>
      </c>
      <c r="AQ16" s="30">
        <v>44339</v>
      </c>
      <c r="AR16" s="28" t="s">
        <v>103</v>
      </c>
      <c r="AS16" s="28" t="s">
        <v>80</v>
      </c>
      <c r="AT16" s="26">
        <v>0</v>
      </c>
      <c r="AU16" s="28" t="s">
        <v>76</v>
      </c>
      <c r="AV16" s="28" t="s">
        <v>76</v>
      </c>
      <c r="AW16" s="28" t="s">
        <v>104</v>
      </c>
      <c r="AX16" s="1" t="s">
        <v>76</v>
      </c>
      <c r="AY16" s="1" t="s">
        <v>82</v>
      </c>
    </row>
    <row r="17" spans="1:51" ht="15" hidden="1" customHeight="1" x14ac:dyDescent="0.25">
      <c r="A17" s="18">
        <v>1</v>
      </c>
      <c r="B17" s="19" t="s">
        <v>105</v>
      </c>
      <c r="C17" s="19" t="s">
        <v>67</v>
      </c>
      <c r="D17" s="20" t="s">
        <v>68</v>
      </c>
      <c r="E17" s="19" t="s">
        <v>101</v>
      </c>
      <c r="F17" s="18" t="s">
        <v>70</v>
      </c>
      <c r="G17" s="18" t="s">
        <v>71</v>
      </c>
      <c r="H17" s="18" t="s">
        <v>106</v>
      </c>
      <c r="I17" s="21" t="s">
        <v>73</v>
      </c>
      <c r="J17" s="19" t="s">
        <v>74</v>
      </c>
      <c r="K17" s="22">
        <v>44197</v>
      </c>
      <c r="L17" s="22">
        <v>44561</v>
      </c>
      <c r="M17" s="22">
        <v>44339</v>
      </c>
      <c r="N17" s="23" t="s">
        <v>75</v>
      </c>
      <c r="O17" s="24" t="s">
        <v>50</v>
      </c>
      <c r="P17" s="25">
        <v>3000000</v>
      </c>
      <c r="Q17" s="25">
        <v>0</v>
      </c>
      <c r="R17" s="25">
        <v>0</v>
      </c>
      <c r="S17" s="25" t="s">
        <v>50</v>
      </c>
      <c r="T17" s="25">
        <v>0</v>
      </c>
      <c r="U17" s="26">
        <v>0</v>
      </c>
      <c r="V17" s="25">
        <v>0</v>
      </c>
      <c r="W17" s="26">
        <v>0</v>
      </c>
      <c r="X17" s="27">
        <v>0.7</v>
      </c>
      <c r="Y17" s="26">
        <v>126000</v>
      </c>
      <c r="Z17" s="22">
        <v>44377</v>
      </c>
      <c r="AA17" s="26">
        <v>180000</v>
      </c>
      <c r="AB17" s="22">
        <v>44377</v>
      </c>
      <c r="AC17" s="26">
        <v>180000</v>
      </c>
      <c r="AD17" s="28" t="s">
        <v>76</v>
      </c>
      <c r="AE17" s="26">
        <v>0</v>
      </c>
      <c r="AF17" s="27">
        <v>0</v>
      </c>
      <c r="AG17" s="29">
        <v>0</v>
      </c>
      <c r="AH17" s="29">
        <v>0</v>
      </c>
      <c r="AI17" s="29" t="s">
        <v>76</v>
      </c>
      <c r="AJ17" s="28" t="s">
        <v>77</v>
      </c>
      <c r="AK17" s="28" t="b">
        <v>0</v>
      </c>
      <c r="AL17" s="28" t="b">
        <v>0</v>
      </c>
      <c r="AM17" s="28" t="s">
        <v>78</v>
      </c>
      <c r="AN17" s="30">
        <v>44340</v>
      </c>
      <c r="AO17" s="28" t="s">
        <v>79</v>
      </c>
      <c r="AP17" s="28" t="s">
        <v>76</v>
      </c>
      <c r="AQ17" s="30">
        <v>44339</v>
      </c>
      <c r="AR17" s="28" t="s">
        <v>107</v>
      </c>
      <c r="AS17" s="28" t="s">
        <v>80</v>
      </c>
      <c r="AT17" s="26">
        <v>0</v>
      </c>
      <c r="AU17" s="28" t="s">
        <v>76</v>
      </c>
      <c r="AV17" s="28" t="s">
        <v>76</v>
      </c>
      <c r="AW17" s="28" t="s">
        <v>104</v>
      </c>
      <c r="AX17" s="1" t="s">
        <v>76</v>
      </c>
      <c r="AY17" s="1" t="s">
        <v>82</v>
      </c>
    </row>
    <row r="18" spans="1:51" ht="15" hidden="1" customHeight="1" x14ac:dyDescent="0.25">
      <c r="A18" s="18">
        <v>1</v>
      </c>
      <c r="B18" s="19" t="s">
        <v>108</v>
      </c>
      <c r="C18" s="19" t="s">
        <v>67</v>
      </c>
      <c r="D18" s="20" t="s">
        <v>68</v>
      </c>
      <c r="E18" s="19" t="s">
        <v>101</v>
      </c>
      <c r="F18" s="18" t="s">
        <v>70</v>
      </c>
      <c r="G18" s="18" t="s">
        <v>71</v>
      </c>
      <c r="H18" s="18" t="s">
        <v>109</v>
      </c>
      <c r="I18" s="21" t="s">
        <v>73</v>
      </c>
      <c r="J18" s="19" t="s">
        <v>74</v>
      </c>
      <c r="K18" s="22">
        <v>44197</v>
      </c>
      <c r="L18" s="22">
        <v>44561</v>
      </c>
      <c r="M18" s="22">
        <v>44339</v>
      </c>
      <c r="N18" s="23" t="s">
        <v>75</v>
      </c>
      <c r="O18" s="24" t="s">
        <v>50</v>
      </c>
      <c r="P18" s="25">
        <v>3000000</v>
      </c>
      <c r="Q18" s="25">
        <v>0</v>
      </c>
      <c r="R18" s="25">
        <v>0</v>
      </c>
      <c r="S18" s="25" t="s">
        <v>50</v>
      </c>
      <c r="T18" s="25">
        <v>0</v>
      </c>
      <c r="U18" s="26">
        <v>0</v>
      </c>
      <c r="V18" s="25">
        <v>0</v>
      </c>
      <c r="W18" s="26">
        <v>0</v>
      </c>
      <c r="X18" s="27">
        <v>0.7</v>
      </c>
      <c r="Y18" s="26">
        <v>378000</v>
      </c>
      <c r="Z18" s="22">
        <v>44377</v>
      </c>
      <c r="AA18" s="26">
        <v>540000</v>
      </c>
      <c r="AB18" s="22">
        <v>44377</v>
      </c>
      <c r="AC18" s="26">
        <v>540000</v>
      </c>
      <c r="AD18" s="28" t="s">
        <v>76</v>
      </c>
      <c r="AE18" s="26">
        <v>0</v>
      </c>
      <c r="AF18" s="27">
        <v>0</v>
      </c>
      <c r="AG18" s="29">
        <v>0</v>
      </c>
      <c r="AH18" s="29">
        <v>0</v>
      </c>
      <c r="AI18" s="29" t="s">
        <v>76</v>
      </c>
      <c r="AJ18" s="28" t="s">
        <v>77</v>
      </c>
      <c r="AK18" s="28" t="b">
        <v>0</v>
      </c>
      <c r="AL18" s="28" t="b">
        <v>0</v>
      </c>
      <c r="AM18" s="28" t="s">
        <v>78</v>
      </c>
      <c r="AN18" s="30">
        <v>44340</v>
      </c>
      <c r="AO18" s="28" t="s">
        <v>79</v>
      </c>
      <c r="AP18" s="28" t="s">
        <v>76</v>
      </c>
      <c r="AQ18" s="30">
        <v>44339</v>
      </c>
      <c r="AR18" s="28" t="s">
        <v>110</v>
      </c>
      <c r="AS18" s="28" t="s">
        <v>80</v>
      </c>
      <c r="AT18" s="26">
        <v>0</v>
      </c>
      <c r="AU18" s="28" t="s">
        <v>76</v>
      </c>
      <c r="AV18" s="28" t="s">
        <v>76</v>
      </c>
      <c r="AW18" s="28" t="s">
        <v>104</v>
      </c>
      <c r="AX18" s="1" t="s">
        <v>76</v>
      </c>
      <c r="AY18" s="1" t="s">
        <v>82</v>
      </c>
    </row>
    <row r="19" spans="1:51" ht="15" hidden="1" customHeight="1" x14ac:dyDescent="0.25">
      <c r="A19" s="18">
        <v>1</v>
      </c>
      <c r="B19" s="19" t="s">
        <v>111</v>
      </c>
      <c r="C19" s="19" t="s">
        <v>67</v>
      </c>
      <c r="D19" s="20" t="s">
        <v>68</v>
      </c>
      <c r="E19" s="19" t="s">
        <v>112</v>
      </c>
      <c r="F19" s="18" t="s">
        <v>70</v>
      </c>
      <c r="G19" s="18" t="s">
        <v>71</v>
      </c>
      <c r="H19" s="18" t="s">
        <v>113</v>
      </c>
      <c r="I19" s="21" t="s">
        <v>73</v>
      </c>
      <c r="J19" s="19" t="s">
        <v>74</v>
      </c>
      <c r="K19" s="22">
        <v>44197</v>
      </c>
      <c r="L19" s="22">
        <v>44561</v>
      </c>
      <c r="M19" s="22">
        <v>44345</v>
      </c>
      <c r="N19" s="23" t="s">
        <v>75</v>
      </c>
      <c r="O19" s="24" t="s">
        <v>50</v>
      </c>
      <c r="P19" s="25">
        <v>3000000</v>
      </c>
      <c r="Q19" s="25">
        <v>0</v>
      </c>
      <c r="R19" s="25">
        <v>0</v>
      </c>
      <c r="S19" s="25" t="s">
        <v>50</v>
      </c>
      <c r="T19" s="25">
        <v>0</v>
      </c>
      <c r="U19" s="26">
        <v>0</v>
      </c>
      <c r="V19" s="25">
        <v>0</v>
      </c>
      <c r="W19" s="26">
        <v>0</v>
      </c>
      <c r="X19" s="27">
        <v>0.7</v>
      </c>
      <c r="Y19" s="26">
        <v>1400000</v>
      </c>
      <c r="Z19" s="22">
        <v>44377</v>
      </c>
      <c r="AA19" s="26">
        <v>2000000</v>
      </c>
      <c r="AB19" s="22">
        <v>44377</v>
      </c>
      <c r="AC19" s="26">
        <v>2000000</v>
      </c>
      <c r="AD19" s="28" t="s">
        <v>76</v>
      </c>
      <c r="AE19" s="26">
        <v>0</v>
      </c>
      <c r="AF19" s="27">
        <v>0</v>
      </c>
      <c r="AG19" s="29">
        <v>0</v>
      </c>
      <c r="AH19" s="29">
        <v>0</v>
      </c>
      <c r="AI19" s="29" t="s">
        <v>114</v>
      </c>
      <c r="AJ19" s="28" t="s">
        <v>77</v>
      </c>
      <c r="AK19" s="28" t="b">
        <v>0</v>
      </c>
      <c r="AL19" s="28" t="b">
        <v>0</v>
      </c>
      <c r="AM19" s="28" t="s">
        <v>78</v>
      </c>
      <c r="AN19" s="30">
        <v>44346</v>
      </c>
      <c r="AO19" s="28" t="s">
        <v>79</v>
      </c>
      <c r="AP19" s="28" t="s">
        <v>76</v>
      </c>
      <c r="AQ19" s="30">
        <v>44345</v>
      </c>
      <c r="AR19" s="28" t="s">
        <v>115</v>
      </c>
      <c r="AS19" s="28" t="s">
        <v>80</v>
      </c>
      <c r="AT19" s="26">
        <v>0</v>
      </c>
      <c r="AU19" s="28" t="s">
        <v>76</v>
      </c>
      <c r="AV19" s="28" t="s">
        <v>76</v>
      </c>
      <c r="AW19" s="28" t="s">
        <v>96</v>
      </c>
      <c r="AX19" s="1" t="s">
        <v>76</v>
      </c>
      <c r="AY19" s="1" t="s">
        <v>82</v>
      </c>
    </row>
    <row r="20" spans="1:51" ht="15" hidden="1" customHeight="1" x14ac:dyDescent="0.25">
      <c r="A20" s="18">
        <v>1</v>
      </c>
      <c r="B20" s="19" t="s">
        <v>116</v>
      </c>
      <c r="C20" s="19" t="s">
        <v>67</v>
      </c>
      <c r="D20" s="20" t="s">
        <v>68</v>
      </c>
      <c r="E20" s="19" t="s">
        <v>112</v>
      </c>
      <c r="F20" s="18" t="s">
        <v>70</v>
      </c>
      <c r="G20" s="18" t="s">
        <v>71</v>
      </c>
      <c r="H20" s="18" t="s">
        <v>117</v>
      </c>
      <c r="I20" s="21" t="s">
        <v>73</v>
      </c>
      <c r="J20" s="19" t="s">
        <v>74</v>
      </c>
      <c r="K20" s="22">
        <v>44197</v>
      </c>
      <c r="L20" s="22">
        <v>44561</v>
      </c>
      <c r="M20" s="22">
        <v>44345</v>
      </c>
      <c r="N20" s="23" t="s">
        <v>75</v>
      </c>
      <c r="O20" s="24" t="s">
        <v>50</v>
      </c>
      <c r="P20" s="25">
        <v>10000000</v>
      </c>
      <c r="Q20" s="25">
        <v>0</v>
      </c>
      <c r="R20" s="25">
        <v>0</v>
      </c>
      <c r="S20" s="25" t="s">
        <v>50</v>
      </c>
      <c r="T20" s="25">
        <v>0</v>
      </c>
      <c r="U20" s="26">
        <v>0</v>
      </c>
      <c r="V20" s="25">
        <v>0</v>
      </c>
      <c r="W20" s="26">
        <v>0</v>
      </c>
      <c r="X20" s="27">
        <v>0.7</v>
      </c>
      <c r="Y20" s="26">
        <v>285600</v>
      </c>
      <c r="Z20" s="22">
        <v>44377</v>
      </c>
      <c r="AA20" s="26">
        <v>408000</v>
      </c>
      <c r="AB20" s="22">
        <v>44377</v>
      </c>
      <c r="AC20" s="26">
        <v>408000</v>
      </c>
      <c r="AD20" s="28" t="s">
        <v>76</v>
      </c>
      <c r="AE20" s="26">
        <v>0</v>
      </c>
      <c r="AF20" s="27">
        <v>0</v>
      </c>
      <c r="AG20" s="29">
        <v>0</v>
      </c>
      <c r="AH20" s="29">
        <v>0</v>
      </c>
      <c r="AI20" s="29" t="s">
        <v>76</v>
      </c>
      <c r="AJ20" s="28" t="s">
        <v>77</v>
      </c>
      <c r="AK20" s="28" t="b">
        <v>0</v>
      </c>
      <c r="AL20" s="28" t="b">
        <v>0</v>
      </c>
      <c r="AM20" s="28" t="s">
        <v>78</v>
      </c>
      <c r="AN20" s="30">
        <v>44346</v>
      </c>
      <c r="AO20" s="28" t="s">
        <v>79</v>
      </c>
      <c r="AP20" s="28" t="s">
        <v>76</v>
      </c>
      <c r="AQ20" s="30">
        <v>44345</v>
      </c>
      <c r="AR20" s="28" t="s">
        <v>76</v>
      </c>
      <c r="AS20" s="28" t="s">
        <v>80</v>
      </c>
      <c r="AT20" s="26">
        <v>0</v>
      </c>
      <c r="AU20" s="28" t="s">
        <v>76</v>
      </c>
      <c r="AV20" s="28" t="s">
        <v>76</v>
      </c>
      <c r="AW20" s="28" t="s">
        <v>96</v>
      </c>
      <c r="AX20" s="1" t="s">
        <v>76</v>
      </c>
      <c r="AY20" s="1" t="s">
        <v>82</v>
      </c>
    </row>
    <row r="21" spans="1:51" ht="15" hidden="1" customHeight="1" x14ac:dyDescent="0.25">
      <c r="A21" s="18">
        <v>1</v>
      </c>
      <c r="B21" s="19" t="s">
        <v>118</v>
      </c>
      <c r="C21" s="19" t="s">
        <v>67</v>
      </c>
      <c r="D21" s="20" t="s">
        <v>68</v>
      </c>
      <c r="E21" s="19" t="s">
        <v>119</v>
      </c>
      <c r="F21" s="18" t="s">
        <v>70</v>
      </c>
      <c r="G21" s="18" t="s">
        <v>71</v>
      </c>
      <c r="H21" s="18" t="s">
        <v>120</v>
      </c>
      <c r="I21" s="21" t="s">
        <v>73</v>
      </c>
      <c r="J21" s="19" t="s">
        <v>74</v>
      </c>
      <c r="K21" s="22">
        <v>44197</v>
      </c>
      <c r="L21" s="22">
        <v>44561</v>
      </c>
      <c r="M21" s="22">
        <v>44358</v>
      </c>
      <c r="N21" s="23" t="s">
        <v>75</v>
      </c>
      <c r="O21" s="24" t="s">
        <v>50</v>
      </c>
      <c r="P21" s="25">
        <v>10000000</v>
      </c>
      <c r="Q21" s="25">
        <v>0</v>
      </c>
      <c r="R21" s="25">
        <v>0</v>
      </c>
      <c r="S21" s="25" t="s">
        <v>50</v>
      </c>
      <c r="T21" s="25">
        <v>0</v>
      </c>
      <c r="U21" s="26">
        <v>0</v>
      </c>
      <c r="V21" s="25">
        <v>0</v>
      </c>
      <c r="W21" s="26">
        <v>0</v>
      </c>
      <c r="X21" s="27">
        <v>0.7</v>
      </c>
      <c r="Y21" s="26">
        <v>105000</v>
      </c>
      <c r="Z21" s="22">
        <v>44386</v>
      </c>
      <c r="AA21" s="26">
        <v>150000</v>
      </c>
      <c r="AB21" s="22">
        <v>44386</v>
      </c>
      <c r="AC21" s="26">
        <v>150000</v>
      </c>
      <c r="AD21" s="28" t="s">
        <v>76</v>
      </c>
      <c r="AE21" s="26">
        <v>0</v>
      </c>
      <c r="AF21" s="27">
        <v>0</v>
      </c>
      <c r="AG21" s="29">
        <v>0</v>
      </c>
      <c r="AH21" s="29">
        <v>0</v>
      </c>
      <c r="AI21" s="29" t="s">
        <v>76</v>
      </c>
      <c r="AJ21" s="28" t="s">
        <v>90</v>
      </c>
      <c r="AK21" s="28" t="b">
        <v>0</v>
      </c>
      <c r="AL21" s="28" t="b">
        <v>0</v>
      </c>
      <c r="AM21" s="28" t="s">
        <v>78</v>
      </c>
      <c r="AN21" s="30">
        <v>44359</v>
      </c>
      <c r="AO21" s="28" t="s">
        <v>79</v>
      </c>
      <c r="AP21" s="28" t="s">
        <v>76</v>
      </c>
      <c r="AQ21" s="30">
        <v>44358</v>
      </c>
      <c r="AR21" s="28" t="s">
        <v>76</v>
      </c>
      <c r="AS21" s="28" t="s">
        <v>80</v>
      </c>
      <c r="AT21" s="26">
        <v>0</v>
      </c>
      <c r="AU21" s="28" t="s">
        <v>76</v>
      </c>
      <c r="AV21" s="28" t="s">
        <v>76</v>
      </c>
      <c r="AW21" s="28" t="s">
        <v>81</v>
      </c>
      <c r="AX21" s="1" t="s">
        <v>76</v>
      </c>
      <c r="AY21" s="1" t="s">
        <v>82</v>
      </c>
    </row>
    <row r="22" spans="1:51" ht="15" hidden="1" customHeight="1" x14ac:dyDescent="0.25">
      <c r="A22" s="18">
        <v>1</v>
      </c>
      <c r="B22" s="19" t="s">
        <v>121</v>
      </c>
      <c r="C22" s="19" t="s">
        <v>67</v>
      </c>
      <c r="D22" s="20" t="s">
        <v>68</v>
      </c>
      <c r="E22" s="19" t="s">
        <v>122</v>
      </c>
      <c r="F22" s="18" t="s">
        <v>70</v>
      </c>
      <c r="G22" s="18" t="s">
        <v>71</v>
      </c>
      <c r="H22" s="18" t="s">
        <v>123</v>
      </c>
      <c r="I22" s="21" t="s">
        <v>73</v>
      </c>
      <c r="J22" s="19" t="s">
        <v>74</v>
      </c>
      <c r="K22" s="22">
        <v>44343</v>
      </c>
      <c r="L22" s="22">
        <v>44561</v>
      </c>
      <c r="M22" s="22">
        <v>44359</v>
      </c>
      <c r="N22" s="23" t="s">
        <v>75</v>
      </c>
      <c r="O22" s="24" t="s">
        <v>50</v>
      </c>
      <c r="P22" s="25">
        <v>3000000</v>
      </c>
      <c r="Q22" s="25">
        <v>0</v>
      </c>
      <c r="R22" s="25">
        <v>0</v>
      </c>
      <c r="S22" s="25" t="s">
        <v>50</v>
      </c>
      <c r="T22" s="25">
        <v>0</v>
      </c>
      <c r="U22" s="26">
        <v>0</v>
      </c>
      <c r="V22" s="25">
        <v>0</v>
      </c>
      <c r="W22" s="26">
        <v>0</v>
      </c>
      <c r="X22" s="27">
        <v>0.6</v>
      </c>
      <c r="Y22" s="26">
        <v>1200000</v>
      </c>
      <c r="Z22" s="22">
        <v>44392</v>
      </c>
      <c r="AA22" s="26">
        <v>2000000</v>
      </c>
      <c r="AB22" s="22">
        <v>44392</v>
      </c>
      <c r="AC22" s="26">
        <v>2000000</v>
      </c>
      <c r="AD22" s="28" t="s">
        <v>76</v>
      </c>
      <c r="AE22" s="26">
        <v>0</v>
      </c>
      <c r="AF22" s="27">
        <v>0</v>
      </c>
      <c r="AG22" s="29">
        <v>0</v>
      </c>
      <c r="AH22" s="29">
        <v>0</v>
      </c>
      <c r="AI22" s="29" t="s">
        <v>76</v>
      </c>
      <c r="AJ22" s="28" t="s">
        <v>90</v>
      </c>
      <c r="AK22" s="28" t="b">
        <v>0</v>
      </c>
      <c r="AL22" s="28" t="b">
        <v>0</v>
      </c>
      <c r="AM22" s="28" t="s">
        <v>78</v>
      </c>
      <c r="AN22" s="30">
        <v>44360</v>
      </c>
      <c r="AO22" s="28" t="s">
        <v>79</v>
      </c>
      <c r="AP22" s="28" t="s">
        <v>76</v>
      </c>
      <c r="AQ22" s="30">
        <v>44359</v>
      </c>
      <c r="AR22" s="28" t="s">
        <v>124</v>
      </c>
      <c r="AS22" s="28" t="s">
        <v>80</v>
      </c>
      <c r="AT22" s="26">
        <v>0</v>
      </c>
      <c r="AU22" s="28" t="s">
        <v>76</v>
      </c>
      <c r="AV22" s="28" t="s">
        <v>76</v>
      </c>
      <c r="AW22" s="28" t="s">
        <v>125</v>
      </c>
      <c r="AX22" s="1" t="s">
        <v>76</v>
      </c>
      <c r="AY22" s="1" t="s">
        <v>82</v>
      </c>
    </row>
    <row r="23" spans="1:51" ht="15" hidden="1" customHeight="1" x14ac:dyDescent="0.25">
      <c r="A23" s="18">
        <v>1</v>
      </c>
      <c r="B23" s="19" t="s">
        <v>126</v>
      </c>
      <c r="C23" s="19" t="s">
        <v>67</v>
      </c>
      <c r="D23" s="20" t="s">
        <v>68</v>
      </c>
      <c r="E23" s="19" t="s">
        <v>127</v>
      </c>
      <c r="F23" s="18" t="s">
        <v>70</v>
      </c>
      <c r="G23" s="18" t="s">
        <v>71</v>
      </c>
      <c r="H23" s="18" t="s">
        <v>128</v>
      </c>
      <c r="I23" s="21" t="s">
        <v>73</v>
      </c>
      <c r="J23" s="19" t="s">
        <v>74</v>
      </c>
      <c r="K23" s="22">
        <v>44197</v>
      </c>
      <c r="L23" s="22">
        <v>44561</v>
      </c>
      <c r="M23" s="22">
        <v>44361</v>
      </c>
      <c r="N23" s="23" t="s">
        <v>75</v>
      </c>
      <c r="O23" s="24" t="s">
        <v>50</v>
      </c>
      <c r="P23" s="25">
        <v>400000</v>
      </c>
      <c r="Q23" s="25">
        <v>0</v>
      </c>
      <c r="R23" s="25">
        <v>0</v>
      </c>
      <c r="S23" s="25" t="s">
        <v>50</v>
      </c>
      <c r="T23" s="25">
        <v>0</v>
      </c>
      <c r="U23" s="26">
        <v>0</v>
      </c>
      <c r="V23" s="25">
        <v>0</v>
      </c>
      <c r="W23" s="26">
        <v>0</v>
      </c>
      <c r="X23" s="27">
        <v>0.7</v>
      </c>
      <c r="Y23" s="26">
        <v>140000</v>
      </c>
      <c r="Z23" s="22">
        <v>44392</v>
      </c>
      <c r="AA23" s="26">
        <v>200000</v>
      </c>
      <c r="AB23" s="22">
        <v>44392</v>
      </c>
      <c r="AC23" s="26">
        <v>200000</v>
      </c>
      <c r="AD23" s="28" t="s">
        <v>76</v>
      </c>
      <c r="AE23" s="26">
        <v>0</v>
      </c>
      <c r="AF23" s="27">
        <v>0</v>
      </c>
      <c r="AG23" s="29">
        <v>0</v>
      </c>
      <c r="AH23" s="29">
        <v>0</v>
      </c>
      <c r="AI23" s="29" t="s">
        <v>76</v>
      </c>
      <c r="AJ23" s="28" t="s">
        <v>90</v>
      </c>
      <c r="AK23" s="28" t="b">
        <v>0</v>
      </c>
      <c r="AL23" s="28" t="b">
        <v>0</v>
      </c>
      <c r="AM23" s="28" t="s">
        <v>78</v>
      </c>
      <c r="AN23" s="30">
        <v>44362</v>
      </c>
      <c r="AO23" s="28" t="s">
        <v>79</v>
      </c>
      <c r="AP23" s="28" t="s">
        <v>76</v>
      </c>
      <c r="AQ23" s="30">
        <v>44361</v>
      </c>
      <c r="AR23" s="28" t="s">
        <v>129</v>
      </c>
      <c r="AS23" s="28" t="s">
        <v>80</v>
      </c>
      <c r="AT23" s="26">
        <v>0</v>
      </c>
      <c r="AU23" s="28" t="s">
        <v>76</v>
      </c>
      <c r="AV23" s="28" t="s">
        <v>76</v>
      </c>
      <c r="AW23" s="28" t="s">
        <v>125</v>
      </c>
      <c r="AX23" s="1" t="s">
        <v>76</v>
      </c>
      <c r="AY23" s="1" t="s">
        <v>82</v>
      </c>
    </row>
    <row r="24" spans="1:51" ht="15" hidden="1" customHeight="1" x14ac:dyDescent="0.25">
      <c r="A24" s="18">
        <v>1</v>
      </c>
      <c r="B24" s="19" t="s">
        <v>130</v>
      </c>
      <c r="C24" s="19" t="s">
        <v>67</v>
      </c>
      <c r="D24" s="20" t="s">
        <v>68</v>
      </c>
      <c r="E24" s="19" t="s">
        <v>127</v>
      </c>
      <c r="F24" s="18" t="s">
        <v>70</v>
      </c>
      <c r="G24" s="18" t="s">
        <v>71</v>
      </c>
      <c r="H24" s="18" t="s">
        <v>131</v>
      </c>
      <c r="I24" s="21" t="s">
        <v>73</v>
      </c>
      <c r="J24" s="19" t="s">
        <v>74</v>
      </c>
      <c r="K24" s="22">
        <v>44197</v>
      </c>
      <c r="L24" s="22">
        <v>44561</v>
      </c>
      <c r="M24" s="22">
        <v>44361</v>
      </c>
      <c r="N24" s="23" t="s">
        <v>75</v>
      </c>
      <c r="O24" s="24" t="s">
        <v>50</v>
      </c>
      <c r="P24" s="25">
        <v>3000000</v>
      </c>
      <c r="Q24" s="25">
        <v>0</v>
      </c>
      <c r="R24" s="25">
        <v>0</v>
      </c>
      <c r="S24" s="25" t="s">
        <v>50</v>
      </c>
      <c r="T24" s="25">
        <v>0</v>
      </c>
      <c r="U24" s="26">
        <v>0</v>
      </c>
      <c r="V24" s="25">
        <v>0</v>
      </c>
      <c r="W24" s="26">
        <v>0</v>
      </c>
      <c r="X24" s="27">
        <v>0.7</v>
      </c>
      <c r="Y24" s="26">
        <v>1260000</v>
      </c>
      <c r="Z24" s="22">
        <v>44392</v>
      </c>
      <c r="AA24" s="26">
        <v>1800000</v>
      </c>
      <c r="AB24" s="22">
        <v>44392</v>
      </c>
      <c r="AC24" s="26">
        <v>1800000</v>
      </c>
      <c r="AD24" s="28" t="s">
        <v>76</v>
      </c>
      <c r="AE24" s="26">
        <v>0</v>
      </c>
      <c r="AF24" s="27">
        <v>0</v>
      </c>
      <c r="AG24" s="29">
        <v>0</v>
      </c>
      <c r="AH24" s="29">
        <v>0</v>
      </c>
      <c r="AI24" s="29" t="s">
        <v>132</v>
      </c>
      <c r="AJ24" s="28" t="s">
        <v>90</v>
      </c>
      <c r="AK24" s="28" t="b">
        <v>0</v>
      </c>
      <c r="AL24" s="28" t="b">
        <v>0</v>
      </c>
      <c r="AM24" s="28" t="s">
        <v>78</v>
      </c>
      <c r="AN24" s="30">
        <v>44362</v>
      </c>
      <c r="AO24" s="28" t="s">
        <v>79</v>
      </c>
      <c r="AP24" s="28" t="s">
        <v>76</v>
      </c>
      <c r="AQ24" s="30">
        <v>44361</v>
      </c>
      <c r="AR24" s="28" t="s">
        <v>133</v>
      </c>
      <c r="AS24" s="28" t="s">
        <v>80</v>
      </c>
      <c r="AT24" s="26">
        <v>0</v>
      </c>
      <c r="AU24" s="28" t="s">
        <v>76</v>
      </c>
      <c r="AV24" s="28" t="s">
        <v>76</v>
      </c>
      <c r="AW24" s="28" t="s">
        <v>125</v>
      </c>
      <c r="AX24" s="1" t="s">
        <v>76</v>
      </c>
      <c r="AY24" s="1" t="s">
        <v>82</v>
      </c>
    </row>
    <row r="25" spans="1:51" ht="15" hidden="1" customHeight="1" x14ac:dyDescent="0.25">
      <c r="A25" s="18">
        <v>1</v>
      </c>
      <c r="B25" s="19" t="s">
        <v>134</v>
      </c>
      <c r="C25" s="19" t="s">
        <v>67</v>
      </c>
      <c r="D25" s="20" t="s">
        <v>68</v>
      </c>
      <c r="E25" s="19" t="s">
        <v>135</v>
      </c>
      <c r="F25" s="18" t="s">
        <v>70</v>
      </c>
      <c r="G25" s="18" t="s">
        <v>71</v>
      </c>
      <c r="H25" s="18" t="s">
        <v>136</v>
      </c>
      <c r="I25" s="21" t="s">
        <v>73</v>
      </c>
      <c r="J25" s="19" t="s">
        <v>74</v>
      </c>
      <c r="K25" s="22">
        <v>44343</v>
      </c>
      <c r="L25" s="22">
        <v>44561</v>
      </c>
      <c r="M25" s="22">
        <v>44366</v>
      </c>
      <c r="N25" s="23" t="s">
        <v>75</v>
      </c>
      <c r="O25" s="24" t="s">
        <v>50</v>
      </c>
      <c r="P25" s="25">
        <v>3000000</v>
      </c>
      <c r="Q25" s="25">
        <v>0</v>
      </c>
      <c r="R25" s="25">
        <v>0</v>
      </c>
      <c r="S25" s="25" t="s">
        <v>50</v>
      </c>
      <c r="T25" s="25">
        <v>0</v>
      </c>
      <c r="U25" s="26">
        <v>0</v>
      </c>
      <c r="V25" s="25">
        <v>0</v>
      </c>
      <c r="W25" s="26">
        <v>0</v>
      </c>
      <c r="X25" s="27">
        <v>0.6</v>
      </c>
      <c r="Y25" s="26">
        <v>1200000</v>
      </c>
      <c r="Z25" s="22">
        <v>44392</v>
      </c>
      <c r="AA25" s="26">
        <v>2000000</v>
      </c>
      <c r="AB25" s="22">
        <v>44392</v>
      </c>
      <c r="AC25" s="26">
        <v>2000000</v>
      </c>
      <c r="AD25" s="28" t="s">
        <v>76</v>
      </c>
      <c r="AE25" s="26">
        <v>0</v>
      </c>
      <c r="AF25" s="27">
        <v>0</v>
      </c>
      <c r="AG25" s="29">
        <v>0</v>
      </c>
      <c r="AH25" s="29">
        <v>0</v>
      </c>
      <c r="AI25" s="29" t="s">
        <v>137</v>
      </c>
      <c r="AJ25" s="28" t="s">
        <v>90</v>
      </c>
      <c r="AK25" s="28" t="b">
        <v>0</v>
      </c>
      <c r="AL25" s="28" t="b">
        <v>0</v>
      </c>
      <c r="AM25" s="28" t="s">
        <v>78</v>
      </c>
      <c r="AN25" s="30">
        <v>44367</v>
      </c>
      <c r="AO25" s="28" t="s">
        <v>79</v>
      </c>
      <c r="AP25" s="28" t="s">
        <v>76</v>
      </c>
      <c r="AQ25" s="30">
        <v>44366</v>
      </c>
      <c r="AR25" s="28" t="s">
        <v>138</v>
      </c>
      <c r="AS25" s="28" t="s">
        <v>80</v>
      </c>
      <c r="AT25" s="26">
        <v>0</v>
      </c>
      <c r="AU25" s="28" t="s">
        <v>76</v>
      </c>
      <c r="AV25" s="28" t="s">
        <v>76</v>
      </c>
      <c r="AW25" s="28" t="s">
        <v>125</v>
      </c>
      <c r="AX25" s="1" t="s">
        <v>76</v>
      </c>
      <c r="AY25" s="1" t="s">
        <v>82</v>
      </c>
    </row>
    <row r="26" spans="1:51" ht="15" hidden="1" customHeight="1" x14ac:dyDescent="0.25">
      <c r="A26" s="18">
        <v>1</v>
      </c>
      <c r="B26" s="19" t="s">
        <v>139</v>
      </c>
      <c r="C26" s="19" t="s">
        <v>67</v>
      </c>
      <c r="D26" s="20" t="s">
        <v>68</v>
      </c>
      <c r="E26" s="19" t="s">
        <v>140</v>
      </c>
      <c r="F26" s="18" t="s">
        <v>70</v>
      </c>
      <c r="G26" s="18" t="s">
        <v>71</v>
      </c>
      <c r="H26" s="18" t="s">
        <v>141</v>
      </c>
      <c r="I26" s="21" t="s">
        <v>73</v>
      </c>
      <c r="J26" s="19" t="s">
        <v>74</v>
      </c>
      <c r="K26" s="22">
        <v>44329</v>
      </c>
      <c r="L26" s="22">
        <v>44561</v>
      </c>
      <c r="M26" s="22">
        <v>44374</v>
      </c>
      <c r="N26" s="23" t="s">
        <v>75</v>
      </c>
      <c r="O26" s="24" t="s">
        <v>50</v>
      </c>
      <c r="P26" s="25">
        <v>3000000</v>
      </c>
      <c r="Q26" s="25">
        <v>0</v>
      </c>
      <c r="R26" s="25">
        <v>0</v>
      </c>
      <c r="S26" s="25" t="s">
        <v>50</v>
      </c>
      <c r="T26" s="25">
        <v>0</v>
      </c>
      <c r="U26" s="26">
        <v>0</v>
      </c>
      <c r="V26" s="25">
        <v>0</v>
      </c>
      <c r="W26" s="26">
        <v>0</v>
      </c>
      <c r="X26" s="27">
        <v>0.6</v>
      </c>
      <c r="Y26" s="26">
        <v>1200000</v>
      </c>
      <c r="Z26" s="22">
        <v>44398</v>
      </c>
      <c r="AA26" s="26">
        <v>2000000</v>
      </c>
      <c r="AB26" s="22">
        <v>44398</v>
      </c>
      <c r="AC26" s="26">
        <v>2000000</v>
      </c>
      <c r="AD26" s="28" t="s">
        <v>76</v>
      </c>
      <c r="AE26" s="26">
        <v>0</v>
      </c>
      <c r="AF26" s="27">
        <v>0</v>
      </c>
      <c r="AG26" s="29">
        <v>0</v>
      </c>
      <c r="AH26" s="29">
        <v>0</v>
      </c>
      <c r="AI26" s="29" t="s">
        <v>76</v>
      </c>
      <c r="AJ26" s="28" t="s">
        <v>90</v>
      </c>
      <c r="AK26" s="28" t="b">
        <v>0</v>
      </c>
      <c r="AL26" s="28" t="b">
        <v>0</v>
      </c>
      <c r="AM26" s="28" t="s">
        <v>78</v>
      </c>
      <c r="AN26" s="30">
        <v>44375</v>
      </c>
      <c r="AO26" s="28" t="s">
        <v>79</v>
      </c>
      <c r="AP26" s="28" t="s">
        <v>76</v>
      </c>
      <c r="AQ26" s="30">
        <v>44374</v>
      </c>
      <c r="AR26" s="28" t="s">
        <v>142</v>
      </c>
      <c r="AS26" s="28" t="s">
        <v>80</v>
      </c>
      <c r="AT26" s="26">
        <v>0</v>
      </c>
      <c r="AU26" s="28" t="s">
        <v>76</v>
      </c>
      <c r="AV26" s="28" t="s">
        <v>76</v>
      </c>
      <c r="AW26" s="28" t="s">
        <v>81</v>
      </c>
      <c r="AX26" s="1" t="s">
        <v>76</v>
      </c>
      <c r="AY26" s="1" t="s">
        <v>82</v>
      </c>
    </row>
    <row r="27" spans="1:51" ht="15" hidden="1" customHeight="1" x14ac:dyDescent="0.25">
      <c r="A27" s="18">
        <v>1</v>
      </c>
      <c r="B27" s="19" t="s">
        <v>143</v>
      </c>
      <c r="C27" s="19" t="s">
        <v>67</v>
      </c>
      <c r="D27" s="20" t="s">
        <v>68</v>
      </c>
      <c r="E27" s="19" t="s">
        <v>144</v>
      </c>
      <c r="F27" s="18" t="s">
        <v>70</v>
      </c>
      <c r="G27" s="18" t="s">
        <v>71</v>
      </c>
      <c r="H27" s="18" t="s">
        <v>145</v>
      </c>
      <c r="I27" s="21" t="s">
        <v>73</v>
      </c>
      <c r="J27" s="19" t="s">
        <v>74</v>
      </c>
      <c r="K27" s="22">
        <v>44197</v>
      </c>
      <c r="L27" s="22">
        <v>44561</v>
      </c>
      <c r="M27" s="22">
        <v>44379</v>
      </c>
      <c r="N27" s="23" t="s">
        <v>75</v>
      </c>
      <c r="O27" s="24" t="s">
        <v>50</v>
      </c>
      <c r="P27" s="25">
        <v>3000000</v>
      </c>
      <c r="Q27" s="25">
        <v>0</v>
      </c>
      <c r="R27" s="25">
        <v>0</v>
      </c>
      <c r="S27" s="25" t="s">
        <v>50</v>
      </c>
      <c r="T27" s="25">
        <v>0</v>
      </c>
      <c r="U27" s="26">
        <v>0</v>
      </c>
      <c r="V27" s="25">
        <v>0</v>
      </c>
      <c r="W27" s="26">
        <v>0</v>
      </c>
      <c r="X27" s="27">
        <v>0.7</v>
      </c>
      <c r="Y27" s="26">
        <v>1400000</v>
      </c>
      <c r="Z27" s="22">
        <v>44418</v>
      </c>
      <c r="AA27" s="26">
        <v>2000000</v>
      </c>
      <c r="AB27" s="22">
        <v>44418</v>
      </c>
      <c r="AC27" s="26">
        <v>2000000</v>
      </c>
      <c r="AD27" s="28" t="s">
        <v>76</v>
      </c>
      <c r="AE27" s="26">
        <v>0</v>
      </c>
      <c r="AF27" s="27">
        <v>0</v>
      </c>
      <c r="AG27" s="29">
        <v>0</v>
      </c>
      <c r="AH27" s="29">
        <v>0</v>
      </c>
      <c r="AI27" s="29" t="s">
        <v>76</v>
      </c>
      <c r="AJ27" s="28" t="s">
        <v>90</v>
      </c>
      <c r="AK27" s="28" t="b">
        <v>0</v>
      </c>
      <c r="AL27" s="28" t="b">
        <v>0</v>
      </c>
      <c r="AM27" s="28" t="s">
        <v>78</v>
      </c>
      <c r="AN27" s="30">
        <v>44386</v>
      </c>
      <c r="AO27" s="28" t="s">
        <v>79</v>
      </c>
      <c r="AP27" s="28" t="s">
        <v>76</v>
      </c>
      <c r="AQ27" s="30">
        <v>44379</v>
      </c>
      <c r="AR27" s="28" t="s">
        <v>146</v>
      </c>
      <c r="AS27" s="28" t="s">
        <v>80</v>
      </c>
      <c r="AT27" s="26">
        <v>0</v>
      </c>
      <c r="AU27" s="28" t="s">
        <v>76</v>
      </c>
      <c r="AV27" s="28" t="s">
        <v>76</v>
      </c>
      <c r="AW27" s="28" t="s">
        <v>125</v>
      </c>
      <c r="AX27" s="1" t="s">
        <v>76</v>
      </c>
      <c r="AY27" s="1" t="s">
        <v>82</v>
      </c>
    </row>
    <row r="28" spans="1:51" s="67" customFormat="1" ht="15" customHeight="1" x14ac:dyDescent="0.25">
      <c r="A28" s="53">
        <v>1</v>
      </c>
      <c r="B28" s="54" t="s">
        <v>147</v>
      </c>
      <c r="C28" s="54" t="s">
        <v>67</v>
      </c>
      <c r="D28" s="55" t="s">
        <v>68</v>
      </c>
      <c r="E28" s="54" t="s">
        <v>148</v>
      </c>
      <c r="F28" s="53" t="s">
        <v>70</v>
      </c>
      <c r="G28" s="53" t="s">
        <v>71</v>
      </c>
      <c r="H28" s="53" t="s">
        <v>128</v>
      </c>
      <c r="I28" s="56" t="s">
        <v>73</v>
      </c>
      <c r="J28" s="54" t="s">
        <v>74</v>
      </c>
      <c r="K28" s="57">
        <v>44197</v>
      </c>
      <c r="L28" s="57">
        <v>44561</v>
      </c>
      <c r="M28" s="57">
        <v>44380</v>
      </c>
      <c r="N28" s="58" t="s">
        <v>75</v>
      </c>
      <c r="O28" s="59" t="s">
        <v>50</v>
      </c>
      <c r="P28" s="60">
        <v>400000</v>
      </c>
      <c r="Q28" s="60">
        <v>0</v>
      </c>
      <c r="R28" s="60">
        <v>0</v>
      </c>
      <c r="S28" s="60" t="s">
        <v>50</v>
      </c>
      <c r="T28" s="60">
        <v>0</v>
      </c>
      <c r="U28" s="61">
        <v>0</v>
      </c>
      <c r="V28" s="60">
        <v>0</v>
      </c>
      <c r="W28" s="61">
        <v>0</v>
      </c>
      <c r="X28" s="62">
        <v>0.7</v>
      </c>
      <c r="Y28" s="61">
        <v>140000</v>
      </c>
      <c r="Z28" s="57">
        <v>44418</v>
      </c>
      <c r="AA28" s="61">
        <v>200000</v>
      </c>
      <c r="AB28" s="57">
        <v>44418</v>
      </c>
      <c r="AC28" s="61">
        <v>200000</v>
      </c>
      <c r="AD28" s="63" t="s">
        <v>76</v>
      </c>
      <c r="AE28" s="61">
        <v>0</v>
      </c>
      <c r="AF28" s="62">
        <v>0</v>
      </c>
      <c r="AG28" s="64">
        <v>0</v>
      </c>
      <c r="AH28" s="64">
        <v>0</v>
      </c>
      <c r="AI28" s="64" t="s">
        <v>76</v>
      </c>
      <c r="AJ28" s="63" t="s">
        <v>90</v>
      </c>
      <c r="AK28" s="63" t="b">
        <v>0</v>
      </c>
      <c r="AL28" s="63" t="b">
        <v>0</v>
      </c>
      <c r="AM28" s="63" t="s">
        <v>78</v>
      </c>
      <c r="AN28" s="65">
        <v>44386</v>
      </c>
      <c r="AO28" s="63" t="s">
        <v>79</v>
      </c>
      <c r="AP28" s="63" t="s">
        <v>76</v>
      </c>
      <c r="AQ28" s="65">
        <v>44380</v>
      </c>
      <c r="AR28" s="63" t="s">
        <v>129</v>
      </c>
      <c r="AS28" s="63" t="s">
        <v>80</v>
      </c>
      <c r="AT28" s="61">
        <v>0</v>
      </c>
      <c r="AU28" s="63" t="s">
        <v>76</v>
      </c>
      <c r="AV28" s="63" t="s">
        <v>76</v>
      </c>
      <c r="AW28" s="63" t="s">
        <v>125</v>
      </c>
      <c r="AX28" s="66" t="s">
        <v>76</v>
      </c>
      <c r="AY28" s="66" t="s">
        <v>82</v>
      </c>
    </row>
    <row r="29" spans="1:51" s="67" customFormat="1" ht="15" customHeight="1" x14ac:dyDescent="0.25">
      <c r="A29" s="53">
        <v>1</v>
      </c>
      <c r="B29" s="54" t="s">
        <v>149</v>
      </c>
      <c r="C29" s="54" t="s">
        <v>67</v>
      </c>
      <c r="D29" s="55" t="s">
        <v>68</v>
      </c>
      <c r="E29" s="54" t="s">
        <v>148</v>
      </c>
      <c r="F29" s="53" t="s">
        <v>70</v>
      </c>
      <c r="G29" s="53" t="s">
        <v>71</v>
      </c>
      <c r="H29" s="53" t="s">
        <v>150</v>
      </c>
      <c r="I29" s="56" t="s">
        <v>73</v>
      </c>
      <c r="J29" s="54" t="s">
        <v>74</v>
      </c>
      <c r="K29" s="57">
        <v>44197</v>
      </c>
      <c r="L29" s="57">
        <v>44561</v>
      </c>
      <c r="M29" s="57">
        <v>44380</v>
      </c>
      <c r="N29" s="58" t="s">
        <v>75</v>
      </c>
      <c r="O29" s="59" t="s">
        <v>50</v>
      </c>
      <c r="P29" s="60">
        <v>3000000</v>
      </c>
      <c r="Q29" s="60">
        <v>0</v>
      </c>
      <c r="R29" s="60">
        <v>0</v>
      </c>
      <c r="S29" s="60" t="s">
        <v>50</v>
      </c>
      <c r="T29" s="60">
        <v>0</v>
      </c>
      <c r="U29" s="61">
        <v>0</v>
      </c>
      <c r="V29" s="60">
        <v>0</v>
      </c>
      <c r="W29" s="61">
        <v>0</v>
      </c>
      <c r="X29" s="62">
        <v>0.7</v>
      </c>
      <c r="Y29" s="61">
        <v>560000</v>
      </c>
      <c r="Z29" s="57">
        <v>44418</v>
      </c>
      <c r="AA29" s="61">
        <v>800000</v>
      </c>
      <c r="AB29" s="57">
        <v>44418</v>
      </c>
      <c r="AC29" s="61">
        <v>800000</v>
      </c>
      <c r="AD29" s="63" t="s">
        <v>76</v>
      </c>
      <c r="AE29" s="61">
        <v>0</v>
      </c>
      <c r="AF29" s="62">
        <v>0</v>
      </c>
      <c r="AG29" s="64">
        <v>0</v>
      </c>
      <c r="AH29" s="64">
        <v>0</v>
      </c>
      <c r="AI29" s="64" t="s">
        <v>76</v>
      </c>
      <c r="AJ29" s="63" t="s">
        <v>90</v>
      </c>
      <c r="AK29" s="63" t="b">
        <v>0</v>
      </c>
      <c r="AL29" s="63" t="b">
        <v>0</v>
      </c>
      <c r="AM29" s="63" t="s">
        <v>78</v>
      </c>
      <c r="AN29" s="65">
        <v>44386</v>
      </c>
      <c r="AO29" s="63" t="s">
        <v>79</v>
      </c>
      <c r="AP29" s="63" t="s">
        <v>76</v>
      </c>
      <c r="AQ29" s="65">
        <v>44380</v>
      </c>
      <c r="AR29" s="63" t="s">
        <v>151</v>
      </c>
      <c r="AS29" s="63" t="s">
        <v>80</v>
      </c>
      <c r="AT29" s="61">
        <v>0</v>
      </c>
      <c r="AU29" s="63" t="s">
        <v>76</v>
      </c>
      <c r="AV29" s="63" t="s">
        <v>76</v>
      </c>
      <c r="AW29" s="63" t="s">
        <v>125</v>
      </c>
      <c r="AX29" s="66" t="s">
        <v>76</v>
      </c>
      <c r="AY29" s="66" t="s">
        <v>82</v>
      </c>
    </row>
    <row r="30" spans="1:51" ht="15" hidden="1" customHeight="1" x14ac:dyDescent="0.25">
      <c r="A30" s="18">
        <v>1</v>
      </c>
      <c r="B30" s="19" t="s">
        <v>152</v>
      </c>
      <c r="C30" s="19" t="s">
        <v>67</v>
      </c>
      <c r="D30" s="20" t="s">
        <v>68</v>
      </c>
      <c r="E30" s="19" t="s">
        <v>153</v>
      </c>
      <c r="F30" s="18" t="s">
        <v>70</v>
      </c>
      <c r="G30" s="18" t="s">
        <v>71</v>
      </c>
      <c r="H30" s="18" t="s">
        <v>154</v>
      </c>
      <c r="I30" s="21" t="s">
        <v>73</v>
      </c>
      <c r="J30" s="19" t="s">
        <v>74</v>
      </c>
      <c r="K30" s="22">
        <v>44197</v>
      </c>
      <c r="L30" s="22">
        <v>44561</v>
      </c>
      <c r="M30" s="22">
        <v>44383</v>
      </c>
      <c r="N30" s="23" t="s">
        <v>75</v>
      </c>
      <c r="O30" s="24" t="s">
        <v>50</v>
      </c>
      <c r="P30" s="25">
        <v>10000000</v>
      </c>
      <c r="Q30" s="25">
        <v>0</v>
      </c>
      <c r="R30" s="25">
        <v>0</v>
      </c>
      <c r="S30" s="25" t="s">
        <v>50</v>
      </c>
      <c r="T30" s="25">
        <v>0</v>
      </c>
      <c r="U30" s="26">
        <v>0</v>
      </c>
      <c r="V30" s="25">
        <v>0</v>
      </c>
      <c r="W30" s="26">
        <v>0</v>
      </c>
      <c r="X30" s="27">
        <v>0.7</v>
      </c>
      <c r="Y30" s="26">
        <v>591500</v>
      </c>
      <c r="Z30" s="22">
        <v>44406</v>
      </c>
      <c r="AA30" s="26">
        <v>845000</v>
      </c>
      <c r="AB30" s="22">
        <v>44406</v>
      </c>
      <c r="AC30" s="26">
        <v>845000</v>
      </c>
      <c r="AD30" s="28" t="s">
        <v>76</v>
      </c>
      <c r="AE30" s="26">
        <v>0</v>
      </c>
      <c r="AF30" s="27">
        <v>0</v>
      </c>
      <c r="AG30" s="29">
        <v>0</v>
      </c>
      <c r="AH30" s="29">
        <v>0</v>
      </c>
      <c r="AI30" s="29" t="s">
        <v>155</v>
      </c>
      <c r="AJ30" s="28" t="s">
        <v>90</v>
      </c>
      <c r="AK30" s="28" t="b">
        <v>0</v>
      </c>
      <c r="AL30" s="28" t="b">
        <v>0</v>
      </c>
      <c r="AM30" s="28" t="s">
        <v>78</v>
      </c>
      <c r="AN30" s="30">
        <v>44386</v>
      </c>
      <c r="AO30" s="28" t="s">
        <v>79</v>
      </c>
      <c r="AP30" s="28" t="s">
        <v>76</v>
      </c>
      <c r="AQ30" s="30">
        <v>44383</v>
      </c>
      <c r="AR30" s="28" t="s">
        <v>76</v>
      </c>
      <c r="AS30" s="28" t="s">
        <v>80</v>
      </c>
      <c r="AT30" s="26">
        <v>185000</v>
      </c>
      <c r="AU30" s="28" t="s">
        <v>155</v>
      </c>
      <c r="AV30" s="28" t="s">
        <v>76</v>
      </c>
      <c r="AW30" s="28" t="s">
        <v>81</v>
      </c>
      <c r="AX30" s="1" t="s">
        <v>76</v>
      </c>
      <c r="AY30" s="1" t="s">
        <v>82</v>
      </c>
    </row>
    <row r="31" spans="1:51" ht="15" hidden="1" customHeight="1" x14ac:dyDescent="0.25">
      <c r="A31" s="18">
        <v>1</v>
      </c>
      <c r="B31" s="19" t="s">
        <v>156</v>
      </c>
      <c r="C31" s="19" t="s">
        <v>67</v>
      </c>
      <c r="D31" s="20" t="s">
        <v>68</v>
      </c>
      <c r="E31" s="19" t="s">
        <v>84</v>
      </c>
      <c r="F31" s="18" t="s">
        <v>70</v>
      </c>
      <c r="G31" s="18" t="s">
        <v>71</v>
      </c>
      <c r="H31" s="18" t="s">
        <v>157</v>
      </c>
      <c r="I31" s="21" t="s">
        <v>73</v>
      </c>
      <c r="J31" s="19" t="s">
        <v>74</v>
      </c>
      <c r="K31" s="22">
        <v>44197</v>
      </c>
      <c r="L31" s="22">
        <v>44561</v>
      </c>
      <c r="M31" s="22">
        <v>44390</v>
      </c>
      <c r="N31" s="23" t="s">
        <v>75</v>
      </c>
      <c r="O31" s="24" t="s">
        <v>50</v>
      </c>
      <c r="P31" s="25">
        <v>10000000</v>
      </c>
      <c r="Q31" s="25">
        <v>0</v>
      </c>
      <c r="R31" s="25">
        <v>0</v>
      </c>
      <c r="S31" s="25" t="s">
        <v>50</v>
      </c>
      <c r="T31" s="25">
        <v>0</v>
      </c>
      <c r="U31" s="26">
        <v>0</v>
      </c>
      <c r="V31" s="25">
        <v>0</v>
      </c>
      <c r="W31" s="26">
        <v>0</v>
      </c>
      <c r="X31" s="27">
        <v>0.7</v>
      </c>
      <c r="Y31" s="26">
        <v>588000</v>
      </c>
      <c r="Z31" s="22">
        <v>44434</v>
      </c>
      <c r="AA31" s="26">
        <v>840000</v>
      </c>
      <c r="AB31" s="22">
        <v>44434</v>
      </c>
      <c r="AC31" s="26">
        <v>840000</v>
      </c>
      <c r="AD31" s="28" t="s">
        <v>76</v>
      </c>
      <c r="AE31" s="26">
        <v>0</v>
      </c>
      <c r="AF31" s="27">
        <v>0</v>
      </c>
      <c r="AG31" s="29">
        <v>0</v>
      </c>
      <c r="AH31" s="29">
        <v>0</v>
      </c>
      <c r="AI31" s="29" t="s">
        <v>158</v>
      </c>
      <c r="AJ31" s="28" t="s">
        <v>90</v>
      </c>
      <c r="AK31" s="28" t="b">
        <v>0</v>
      </c>
      <c r="AL31" s="28" t="b">
        <v>0</v>
      </c>
      <c r="AM31" s="28" t="s">
        <v>78</v>
      </c>
      <c r="AN31" s="30">
        <v>44391</v>
      </c>
      <c r="AO31" s="28" t="s">
        <v>79</v>
      </c>
      <c r="AP31" s="28" t="s">
        <v>76</v>
      </c>
      <c r="AQ31" s="30">
        <v>44390</v>
      </c>
      <c r="AR31" s="28" t="s">
        <v>76</v>
      </c>
      <c r="AS31" s="28" t="s">
        <v>80</v>
      </c>
      <c r="AT31" s="26">
        <v>98000</v>
      </c>
      <c r="AU31" s="28" t="s">
        <v>159</v>
      </c>
      <c r="AV31" s="28" t="s">
        <v>76</v>
      </c>
      <c r="AW31" s="28" t="s">
        <v>81</v>
      </c>
      <c r="AX31" s="1" t="s">
        <v>76</v>
      </c>
      <c r="AY31" s="1" t="s">
        <v>82</v>
      </c>
    </row>
    <row r="32" spans="1:51" ht="15" hidden="1" customHeight="1" x14ac:dyDescent="0.25">
      <c r="A32" s="18">
        <v>1</v>
      </c>
      <c r="B32" s="19" t="s">
        <v>160</v>
      </c>
      <c r="C32" s="19" t="s">
        <v>67</v>
      </c>
      <c r="D32" s="20" t="s">
        <v>68</v>
      </c>
      <c r="E32" s="19" t="s">
        <v>161</v>
      </c>
      <c r="F32" s="18" t="s">
        <v>70</v>
      </c>
      <c r="G32" s="18" t="s">
        <v>71</v>
      </c>
      <c r="H32" s="18" t="s">
        <v>162</v>
      </c>
      <c r="I32" s="21" t="s">
        <v>73</v>
      </c>
      <c r="J32" s="19" t="s">
        <v>74</v>
      </c>
      <c r="K32" s="22">
        <v>44232</v>
      </c>
      <c r="L32" s="22">
        <v>44561</v>
      </c>
      <c r="M32" s="22">
        <v>44422</v>
      </c>
      <c r="N32" s="23" t="s">
        <v>75</v>
      </c>
      <c r="O32" s="24" t="s">
        <v>50</v>
      </c>
      <c r="P32" s="25">
        <v>2500000</v>
      </c>
      <c r="Q32" s="25">
        <v>0</v>
      </c>
      <c r="R32" s="25">
        <v>0</v>
      </c>
      <c r="S32" s="25" t="s">
        <v>50</v>
      </c>
      <c r="T32" s="25">
        <v>200000</v>
      </c>
      <c r="U32" s="26">
        <v>200000</v>
      </c>
      <c r="V32" s="25">
        <v>0</v>
      </c>
      <c r="W32" s="26">
        <v>0</v>
      </c>
      <c r="X32" s="27">
        <v>0.7</v>
      </c>
      <c r="Y32" s="26">
        <v>140000</v>
      </c>
      <c r="Z32" s="22"/>
      <c r="AA32" s="26">
        <v>0</v>
      </c>
      <c r="AB32" s="22"/>
      <c r="AC32" s="26">
        <v>0</v>
      </c>
      <c r="AD32" s="28" t="s">
        <v>76</v>
      </c>
      <c r="AE32" s="26">
        <v>0</v>
      </c>
      <c r="AF32" s="27">
        <v>0</v>
      </c>
      <c r="AG32" s="29">
        <v>0</v>
      </c>
      <c r="AH32" s="29">
        <v>0</v>
      </c>
      <c r="AI32" s="29" t="s">
        <v>163</v>
      </c>
      <c r="AJ32" s="28" t="s">
        <v>164</v>
      </c>
      <c r="AK32" s="28" t="b">
        <v>0</v>
      </c>
      <c r="AL32" s="28" t="b">
        <v>0</v>
      </c>
      <c r="AM32" s="28" t="s">
        <v>78</v>
      </c>
      <c r="AN32" s="30">
        <v>44424</v>
      </c>
      <c r="AO32" s="28" t="s">
        <v>79</v>
      </c>
      <c r="AP32" s="28" t="s">
        <v>76</v>
      </c>
      <c r="AQ32" s="30">
        <v>44424</v>
      </c>
      <c r="AR32" s="28" t="s">
        <v>76</v>
      </c>
      <c r="AS32" s="28" t="s">
        <v>80</v>
      </c>
      <c r="AT32" s="26">
        <v>0</v>
      </c>
      <c r="AU32" s="28" t="s">
        <v>76</v>
      </c>
      <c r="AV32" s="28" t="s">
        <v>76</v>
      </c>
      <c r="AW32" s="28" t="s">
        <v>165</v>
      </c>
      <c r="AX32" s="1" t="s">
        <v>76</v>
      </c>
      <c r="AY32" s="1" t="s">
        <v>82</v>
      </c>
    </row>
    <row r="33" spans="1:51" ht="15" hidden="1" customHeight="1" x14ac:dyDescent="0.25">
      <c r="A33" s="18">
        <v>1</v>
      </c>
      <c r="B33" s="19" t="s">
        <v>160</v>
      </c>
      <c r="C33" s="19" t="s">
        <v>67</v>
      </c>
      <c r="D33" s="20" t="s">
        <v>68</v>
      </c>
      <c r="E33" s="19" t="s">
        <v>161</v>
      </c>
      <c r="F33" s="18" t="s">
        <v>70</v>
      </c>
      <c r="G33" s="18" t="s">
        <v>71</v>
      </c>
      <c r="H33" s="18" t="s">
        <v>162</v>
      </c>
      <c r="I33" s="21" t="s">
        <v>73</v>
      </c>
      <c r="J33" s="19" t="s">
        <v>74</v>
      </c>
      <c r="K33" s="22">
        <v>44232</v>
      </c>
      <c r="L33" s="22">
        <v>44561</v>
      </c>
      <c r="M33" s="22">
        <v>44422</v>
      </c>
      <c r="N33" s="23" t="s">
        <v>75</v>
      </c>
      <c r="O33" s="24" t="s">
        <v>50</v>
      </c>
      <c r="P33" s="25">
        <v>2500000</v>
      </c>
      <c r="Q33" s="25">
        <v>0</v>
      </c>
      <c r="R33" s="25">
        <v>0</v>
      </c>
      <c r="S33" s="25" t="s">
        <v>50</v>
      </c>
      <c r="T33" s="25">
        <v>2500000</v>
      </c>
      <c r="U33" s="26">
        <v>2500000</v>
      </c>
      <c r="V33" s="25">
        <v>0</v>
      </c>
      <c r="W33" s="26">
        <v>0</v>
      </c>
      <c r="X33" s="27">
        <v>0.7</v>
      </c>
      <c r="Y33" s="26">
        <v>1750000</v>
      </c>
      <c r="Z33" s="22"/>
      <c r="AA33" s="26">
        <v>0</v>
      </c>
      <c r="AB33" s="22"/>
      <c r="AC33" s="26">
        <v>0</v>
      </c>
      <c r="AD33" s="28" t="s">
        <v>76</v>
      </c>
      <c r="AE33" s="26">
        <v>0</v>
      </c>
      <c r="AF33" s="27">
        <v>0</v>
      </c>
      <c r="AG33" s="29">
        <v>0</v>
      </c>
      <c r="AH33" s="29">
        <v>0</v>
      </c>
      <c r="AI33" s="29" t="s">
        <v>163</v>
      </c>
      <c r="AJ33" s="28" t="s">
        <v>164</v>
      </c>
      <c r="AK33" s="28" t="b">
        <v>0</v>
      </c>
      <c r="AL33" s="28" t="b">
        <v>0</v>
      </c>
      <c r="AM33" s="28" t="s">
        <v>78</v>
      </c>
      <c r="AN33" s="30">
        <v>44424</v>
      </c>
      <c r="AO33" s="28" t="s">
        <v>79</v>
      </c>
      <c r="AP33" s="28" t="s">
        <v>76</v>
      </c>
      <c r="AQ33" s="30">
        <v>44424</v>
      </c>
      <c r="AR33" s="28" t="s">
        <v>76</v>
      </c>
      <c r="AS33" s="28" t="s">
        <v>80</v>
      </c>
      <c r="AT33" s="26">
        <v>0</v>
      </c>
      <c r="AU33" s="28" t="s">
        <v>76</v>
      </c>
      <c r="AV33" s="28" t="s">
        <v>76</v>
      </c>
      <c r="AW33" s="28" t="s">
        <v>165</v>
      </c>
      <c r="AX33" s="1" t="s">
        <v>76</v>
      </c>
      <c r="AY33" s="1" t="s">
        <v>82</v>
      </c>
    </row>
    <row r="34" spans="1:51" ht="15" hidden="1" customHeight="1" x14ac:dyDescent="0.25">
      <c r="A34" s="18">
        <v>1</v>
      </c>
      <c r="B34" s="19" t="s">
        <v>160</v>
      </c>
      <c r="C34" s="19" t="s">
        <v>67</v>
      </c>
      <c r="D34" s="20" t="s">
        <v>68</v>
      </c>
      <c r="E34" s="19" t="s">
        <v>161</v>
      </c>
      <c r="F34" s="18" t="s">
        <v>70</v>
      </c>
      <c r="G34" s="18" t="s">
        <v>71</v>
      </c>
      <c r="H34" s="18" t="s">
        <v>162</v>
      </c>
      <c r="I34" s="21" t="s">
        <v>73</v>
      </c>
      <c r="J34" s="19" t="s">
        <v>74</v>
      </c>
      <c r="K34" s="22">
        <v>44232</v>
      </c>
      <c r="L34" s="22">
        <v>44561</v>
      </c>
      <c r="M34" s="22">
        <v>44422</v>
      </c>
      <c r="N34" s="23" t="s">
        <v>75</v>
      </c>
      <c r="O34" s="24" t="s">
        <v>50</v>
      </c>
      <c r="P34" s="25">
        <v>50000000</v>
      </c>
      <c r="Q34" s="25">
        <v>0</v>
      </c>
      <c r="R34" s="25">
        <v>0</v>
      </c>
      <c r="S34" s="25" t="s">
        <v>50</v>
      </c>
      <c r="T34" s="25">
        <v>25000000</v>
      </c>
      <c r="U34" s="26">
        <v>25000000</v>
      </c>
      <c r="V34" s="25">
        <v>0</v>
      </c>
      <c r="W34" s="26">
        <v>0</v>
      </c>
      <c r="X34" s="27">
        <v>0.7</v>
      </c>
      <c r="Y34" s="26">
        <v>17500000</v>
      </c>
      <c r="Z34" s="22"/>
      <c r="AA34" s="26">
        <v>0</v>
      </c>
      <c r="AB34" s="22"/>
      <c r="AC34" s="26">
        <v>0</v>
      </c>
      <c r="AD34" s="28" t="s">
        <v>76</v>
      </c>
      <c r="AE34" s="26">
        <v>0</v>
      </c>
      <c r="AF34" s="27">
        <v>0</v>
      </c>
      <c r="AG34" s="29">
        <v>0</v>
      </c>
      <c r="AH34" s="29">
        <v>0</v>
      </c>
      <c r="AI34" s="29" t="s">
        <v>163</v>
      </c>
      <c r="AJ34" s="28" t="s">
        <v>164</v>
      </c>
      <c r="AK34" s="28" t="b">
        <v>0</v>
      </c>
      <c r="AL34" s="28" t="b">
        <v>0</v>
      </c>
      <c r="AM34" s="28" t="s">
        <v>78</v>
      </c>
      <c r="AN34" s="30">
        <v>44424</v>
      </c>
      <c r="AO34" s="28" t="s">
        <v>79</v>
      </c>
      <c r="AP34" s="28" t="s">
        <v>76</v>
      </c>
      <c r="AQ34" s="30">
        <v>44424</v>
      </c>
      <c r="AR34" s="28" t="s">
        <v>76</v>
      </c>
      <c r="AS34" s="28" t="s">
        <v>80</v>
      </c>
      <c r="AT34" s="26">
        <v>0</v>
      </c>
      <c r="AU34" s="28" t="s">
        <v>76</v>
      </c>
      <c r="AV34" s="28" t="s">
        <v>76</v>
      </c>
      <c r="AW34" s="28" t="s">
        <v>165</v>
      </c>
      <c r="AX34" s="1" t="s">
        <v>76</v>
      </c>
      <c r="AY34" s="1" t="s">
        <v>82</v>
      </c>
    </row>
    <row r="35" spans="1:51" ht="15" hidden="1" customHeight="1" x14ac:dyDescent="0.25">
      <c r="A35" s="18">
        <v>1</v>
      </c>
      <c r="B35" s="19" t="s">
        <v>160</v>
      </c>
      <c r="C35" s="19" t="s">
        <v>67</v>
      </c>
      <c r="D35" s="20" t="s">
        <v>68</v>
      </c>
      <c r="E35" s="19" t="s">
        <v>161</v>
      </c>
      <c r="F35" s="18" t="s">
        <v>70</v>
      </c>
      <c r="G35" s="18" t="s">
        <v>71</v>
      </c>
      <c r="H35" s="18" t="s">
        <v>162</v>
      </c>
      <c r="I35" s="21" t="s">
        <v>73</v>
      </c>
      <c r="J35" s="19" t="s">
        <v>74</v>
      </c>
      <c r="K35" s="22">
        <v>44232</v>
      </c>
      <c r="L35" s="22">
        <v>44561</v>
      </c>
      <c r="M35" s="22">
        <v>44422</v>
      </c>
      <c r="N35" s="23" t="s">
        <v>75</v>
      </c>
      <c r="O35" s="24" t="s">
        <v>50</v>
      </c>
      <c r="P35" s="25">
        <v>5000000</v>
      </c>
      <c r="Q35" s="25">
        <v>0</v>
      </c>
      <c r="R35" s="25">
        <v>0</v>
      </c>
      <c r="S35" s="25" t="s">
        <v>50</v>
      </c>
      <c r="T35" s="25">
        <v>5000000</v>
      </c>
      <c r="U35" s="26">
        <v>5000000</v>
      </c>
      <c r="V35" s="25">
        <v>0</v>
      </c>
      <c r="W35" s="26">
        <v>0</v>
      </c>
      <c r="X35" s="27">
        <v>0.7</v>
      </c>
      <c r="Y35" s="26">
        <v>3500000</v>
      </c>
      <c r="Z35" s="22"/>
      <c r="AA35" s="26">
        <v>0</v>
      </c>
      <c r="AB35" s="22"/>
      <c r="AC35" s="26">
        <v>0</v>
      </c>
      <c r="AD35" s="28" t="s">
        <v>76</v>
      </c>
      <c r="AE35" s="26">
        <v>0</v>
      </c>
      <c r="AF35" s="27">
        <v>0</v>
      </c>
      <c r="AG35" s="29">
        <v>0</v>
      </c>
      <c r="AH35" s="29">
        <v>0</v>
      </c>
      <c r="AI35" s="29" t="s">
        <v>163</v>
      </c>
      <c r="AJ35" s="28" t="s">
        <v>164</v>
      </c>
      <c r="AK35" s="28" t="b">
        <v>0</v>
      </c>
      <c r="AL35" s="28" t="b">
        <v>0</v>
      </c>
      <c r="AM35" s="28" t="s">
        <v>78</v>
      </c>
      <c r="AN35" s="30">
        <v>44424</v>
      </c>
      <c r="AO35" s="28" t="s">
        <v>79</v>
      </c>
      <c r="AP35" s="28" t="s">
        <v>76</v>
      </c>
      <c r="AQ35" s="30">
        <v>44424</v>
      </c>
      <c r="AR35" s="28" t="s">
        <v>76</v>
      </c>
      <c r="AS35" s="28" t="s">
        <v>80</v>
      </c>
      <c r="AT35" s="26">
        <v>0</v>
      </c>
      <c r="AU35" s="28" t="s">
        <v>76</v>
      </c>
      <c r="AV35" s="28" t="s">
        <v>76</v>
      </c>
      <c r="AW35" s="28" t="s">
        <v>165</v>
      </c>
      <c r="AX35" s="1" t="s">
        <v>76</v>
      </c>
      <c r="AY35" s="1" t="s">
        <v>82</v>
      </c>
    </row>
    <row r="36" spans="1:51" ht="15" hidden="1" customHeight="1" x14ac:dyDescent="0.25">
      <c r="A36" s="18">
        <v>1</v>
      </c>
      <c r="B36" s="19" t="s">
        <v>166</v>
      </c>
      <c r="C36" s="19" t="s">
        <v>67</v>
      </c>
      <c r="D36" s="20" t="s">
        <v>68</v>
      </c>
      <c r="E36" s="19" t="s">
        <v>84</v>
      </c>
      <c r="F36" s="18" t="s">
        <v>70</v>
      </c>
      <c r="G36" s="18" t="s">
        <v>71</v>
      </c>
      <c r="H36" s="18" t="s">
        <v>167</v>
      </c>
      <c r="I36" s="21" t="s">
        <v>73</v>
      </c>
      <c r="J36" s="19" t="s">
        <v>74</v>
      </c>
      <c r="K36" s="22">
        <v>44197</v>
      </c>
      <c r="L36" s="22">
        <v>44561</v>
      </c>
      <c r="M36" s="22">
        <v>44443</v>
      </c>
      <c r="N36" s="23" t="s">
        <v>75</v>
      </c>
      <c r="O36" s="24" t="s">
        <v>50</v>
      </c>
      <c r="P36" s="25">
        <v>10000000</v>
      </c>
      <c r="Q36" s="25">
        <v>0</v>
      </c>
      <c r="R36" s="25">
        <v>0</v>
      </c>
      <c r="S36" s="25" t="s">
        <v>50</v>
      </c>
      <c r="T36" s="25">
        <v>1528464</v>
      </c>
      <c r="U36" s="26">
        <v>1528464</v>
      </c>
      <c r="V36" s="25">
        <v>0</v>
      </c>
      <c r="W36" s="26">
        <v>0</v>
      </c>
      <c r="X36" s="27">
        <v>0.7</v>
      </c>
      <c r="Y36" s="26">
        <v>1069925</v>
      </c>
      <c r="Z36" s="22"/>
      <c r="AA36" s="26">
        <v>0</v>
      </c>
      <c r="AB36" s="22"/>
      <c r="AC36" s="26">
        <v>0</v>
      </c>
      <c r="AD36" s="28" t="s">
        <v>76</v>
      </c>
      <c r="AE36" s="26">
        <v>0</v>
      </c>
      <c r="AF36" s="27">
        <v>0</v>
      </c>
      <c r="AG36" s="29">
        <v>0</v>
      </c>
      <c r="AH36" s="29">
        <v>0</v>
      </c>
      <c r="AI36" s="29" t="s">
        <v>76</v>
      </c>
      <c r="AJ36" s="28" t="s">
        <v>76</v>
      </c>
      <c r="AK36" s="28" t="b">
        <v>0</v>
      </c>
      <c r="AL36" s="28" t="b">
        <v>0</v>
      </c>
      <c r="AM36" s="28" t="s">
        <v>78</v>
      </c>
      <c r="AN36" s="30">
        <v>44444</v>
      </c>
      <c r="AO36" s="28" t="s">
        <v>79</v>
      </c>
      <c r="AP36" s="28" t="s">
        <v>76</v>
      </c>
      <c r="AQ36" s="30">
        <v>44443</v>
      </c>
      <c r="AR36" s="28" t="s">
        <v>76</v>
      </c>
      <c r="AS36" s="28" t="s">
        <v>80</v>
      </c>
      <c r="AT36" s="26">
        <v>0</v>
      </c>
      <c r="AU36" s="28" t="s">
        <v>76</v>
      </c>
      <c r="AV36" s="28" t="s">
        <v>76</v>
      </c>
      <c r="AW36" s="28" t="s">
        <v>81</v>
      </c>
      <c r="AX36" s="1" t="s">
        <v>76</v>
      </c>
      <c r="AY36" s="1" t="s">
        <v>82</v>
      </c>
    </row>
    <row r="37" spans="1:51" ht="15" hidden="1" customHeight="1" x14ac:dyDescent="0.25">
      <c r="A37" s="18">
        <v>1</v>
      </c>
      <c r="B37" s="19" t="s">
        <v>168</v>
      </c>
      <c r="C37" s="19" t="s">
        <v>67</v>
      </c>
      <c r="D37" s="20" t="s">
        <v>68</v>
      </c>
      <c r="E37" s="19" t="s">
        <v>169</v>
      </c>
      <c r="F37" s="18" t="s">
        <v>70</v>
      </c>
      <c r="G37" s="18" t="s">
        <v>71</v>
      </c>
      <c r="H37" s="18" t="s">
        <v>170</v>
      </c>
      <c r="I37" s="21" t="s">
        <v>73</v>
      </c>
      <c r="J37" s="19" t="s">
        <v>74</v>
      </c>
      <c r="K37" s="22">
        <v>44197</v>
      </c>
      <c r="L37" s="22">
        <v>44561</v>
      </c>
      <c r="M37" s="22">
        <v>44232</v>
      </c>
      <c r="N37" s="23" t="s">
        <v>75</v>
      </c>
      <c r="O37" s="24" t="s">
        <v>50</v>
      </c>
      <c r="P37" s="25">
        <v>10000000</v>
      </c>
      <c r="Q37" s="25">
        <v>0</v>
      </c>
      <c r="R37" s="25">
        <v>0</v>
      </c>
      <c r="S37" s="25" t="s">
        <v>50</v>
      </c>
      <c r="T37" s="25">
        <v>0</v>
      </c>
      <c r="U37" s="26">
        <v>0</v>
      </c>
      <c r="V37" s="25">
        <v>0</v>
      </c>
      <c r="W37" s="26">
        <v>0</v>
      </c>
      <c r="X37" s="27">
        <v>0.7</v>
      </c>
      <c r="Y37" s="26">
        <v>818650</v>
      </c>
      <c r="Z37" s="22">
        <v>44253</v>
      </c>
      <c r="AA37" s="26">
        <v>1169500</v>
      </c>
      <c r="AB37" s="22">
        <v>44253</v>
      </c>
      <c r="AC37" s="26">
        <v>1169500</v>
      </c>
      <c r="AD37" s="28" t="s">
        <v>76</v>
      </c>
      <c r="AE37" s="26">
        <v>0</v>
      </c>
      <c r="AF37" s="27">
        <v>0</v>
      </c>
      <c r="AG37" s="29">
        <v>0</v>
      </c>
      <c r="AH37" s="29">
        <v>0</v>
      </c>
      <c r="AI37" s="29" t="s">
        <v>163</v>
      </c>
      <c r="AJ37" s="28" t="s">
        <v>171</v>
      </c>
      <c r="AK37" s="28" t="b">
        <v>0</v>
      </c>
      <c r="AL37" s="28" t="b">
        <v>0</v>
      </c>
      <c r="AM37" s="28" t="s">
        <v>78</v>
      </c>
      <c r="AN37" s="30">
        <v>44250</v>
      </c>
      <c r="AO37" s="28" t="s">
        <v>79</v>
      </c>
      <c r="AP37" s="28" t="s">
        <v>76</v>
      </c>
      <c r="AQ37" s="30">
        <v>44250</v>
      </c>
      <c r="AR37" s="28" t="s">
        <v>172</v>
      </c>
      <c r="AS37" s="28" t="s">
        <v>80</v>
      </c>
      <c r="AT37" s="26">
        <v>0</v>
      </c>
      <c r="AU37" s="28" t="s">
        <v>76</v>
      </c>
      <c r="AV37" s="28" t="s">
        <v>76</v>
      </c>
      <c r="AW37" s="28" t="s">
        <v>173</v>
      </c>
      <c r="AX37" s="1" t="s">
        <v>76</v>
      </c>
      <c r="AY37" s="1" t="s">
        <v>82</v>
      </c>
    </row>
    <row r="38" spans="1:51" ht="15" hidden="1" customHeight="1" x14ac:dyDescent="0.25">
      <c r="A38" s="18">
        <v>1</v>
      </c>
      <c r="B38" s="19" t="s">
        <v>174</v>
      </c>
      <c r="C38" s="19" t="s">
        <v>67</v>
      </c>
      <c r="D38" s="20" t="s">
        <v>68</v>
      </c>
      <c r="E38" s="19" t="s">
        <v>87</v>
      </c>
      <c r="F38" s="18" t="s">
        <v>70</v>
      </c>
      <c r="G38" s="18" t="s">
        <v>71</v>
      </c>
      <c r="H38" s="18" t="s">
        <v>175</v>
      </c>
      <c r="I38" s="21" t="s">
        <v>73</v>
      </c>
      <c r="J38" s="19" t="s">
        <v>74</v>
      </c>
      <c r="K38" s="22">
        <v>44197</v>
      </c>
      <c r="L38" s="22">
        <v>44561</v>
      </c>
      <c r="M38" s="22">
        <v>44233</v>
      </c>
      <c r="N38" s="23" t="s">
        <v>75</v>
      </c>
      <c r="O38" s="24" t="s">
        <v>50</v>
      </c>
      <c r="P38" s="25">
        <v>10000000</v>
      </c>
      <c r="Q38" s="25">
        <v>0</v>
      </c>
      <c r="R38" s="25">
        <v>0</v>
      </c>
      <c r="S38" s="25" t="s">
        <v>50</v>
      </c>
      <c r="T38" s="25">
        <v>0</v>
      </c>
      <c r="U38" s="26">
        <v>0</v>
      </c>
      <c r="V38" s="25">
        <v>0</v>
      </c>
      <c r="W38" s="26">
        <v>0</v>
      </c>
      <c r="X38" s="27">
        <v>0.7</v>
      </c>
      <c r="Y38" s="26">
        <v>225400</v>
      </c>
      <c r="Z38" s="22">
        <v>44253</v>
      </c>
      <c r="AA38" s="26">
        <v>322000</v>
      </c>
      <c r="AB38" s="22">
        <v>44253</v>
      </c>
      <c r="AC38" s="26">
        <v>322000</v>
      </c>
      <c r="AD38" s="28" t="s">
        <v>76</v>
      </c>
      <c r="AE38" s="26">
        <v>0</v>
      </c>
      <c r="AF38" s="27">
        <v>0</v>
      </c>
      <c r="AG38" s="29">
        <v>0</v>
      </c>
      <c r="AH38" s="29">
        <v>0</v>
      </c>
      <c r="AI38" s="29" t="s">
        <v>163</v>
      </c>
      <c r="AJ38" s="28" t="s">
        <v>171</v>
      </c>
      <c r="AK38" s="28" t="b">
        <v>0</v>
      </c>
      <c r="AL38" s="28" t="b">
        <v>0</v>
      </c>
      <c r="AM38" s="28" t="s">
        <v>78</v>
      </c>
      <c r="AN38" s="30">
        <v>44252</v>
      </c>
      <c r="AO38" s="28" t="s">
        <v>79</v>
      </c>
      <c r="AP38" s="28" t="s">
        <v>76</v>
      </c>
      <c r="AQ38" s="30">
        <v>44252</v>
      </c>
      <c r="AR38" s="28" t="s">
        <v>176</v>
      </c>
      <c r="AS38" s="28" t="s">
        <v>80</v>
      </c>
      <c r="AT38" s="26">
        <v>0</v>
      </c>
      <c r="AU38" s="28" t="s">
        <v>76</v>
      </c>
      <c r="AV38" s="28" t="s">
        <v>76</v>
      </c>
      <c r="AW38" s="28" t="s">
        <v>173</v>
      </c>
      <c r="AX38" s="1" t="s">
        <v>76</v>
      </c>
      <c r="AY38" s="1" t="s">
        <v>82</v>
      </c>
    </row>
    <row r="39" spans="1:51" ht="15" hidden="1" customHeight="1" x14ac:dyDescent="0.25">
      <c r="A39" s="18">
        <v>1</v>
      </c>
      <c r="B39" s="19" t="s">
        <v>177</v>
      </c>
      <c r="C39" s="19" t="s">
        <v>67</v>
      </c>
      <c r="D39" s="20" t="s">
        <v>68</v>
      </c>
      <c r="E39" s="19" t="s">
        <v>178</v>
      </c>
      <c r="F39" s="18" t="s">
        <v>70</v>
      </c>
      <c r="G39" s="18" t="s">
        <v>71</v>
      </c>
      <c r="H39" s="18" t="s">
        <v>175</v>
      </c>
      <c r="I39" s="21" t="s">
        <v>73</v>
      </c>
      <c r="J39" s="19" t="s">
        <v>74</v>
      </c>
      <c r="K39" s="22">
        <v>44197</v>
      </c>
      <c r="L39" s="22">
        <v>44561</v>
      </c>
      <c r="M39" s="22">
        <v>44226</v>
      </c>
      <c r="N39" s="23" t="s">
        <v>75</v>
      </c>
      <c r="O39" s="24" t="s">
        <v>50</v>
      </c>
      <c r="P39" s="25">
        <v>10000000</v>
      </c>
      <c r="Q39" s="25">
        <v>0</v>
      </c>
      <c r="R39" s="25">
        <v>0</v>
      </c>
      <c r="S39" s="25" t="s">
        <v>50</v>
      </c>
      <c r="T39" s="25">
        <v>0</v>
      </c>
      <c r="U39" s="26">
        <v>0</v>
      </c>
      <c r="V39" s="25">
        <v>0</v>
      </c>
      <c r="W39" s="26">
        <v>0</v>
      </c>
      <c r="X39" s="27">
        <v>0.7</v>
      </c>
      <c r="Y39" s="26">
        <v>828856</v>
      </c>
      <c r="Z39" s="22">
        <v>44266</v>
      </c>
      <c r="AA39" s="26">
        <v>1184080</v>
      </c>
      <c r="AB39" s="22">
        <v>44266</v>
      </c>
      <c r="AC39" s="26">
        <v>1184080</v>
      </c>
      <c r="AD39" s="28" t="s">
        <v>76</v>
      </c>
      <c r="AE39" s="26">
        <v>0</v>
      </c>
      <c r="AF39" s="27">
        <v>0</v>
      </c>
      <c r="AG39" s="29">
        <v>0</v>
      </c>
      <c r="AH39" s="29">
        <v>0</v>
      </c>
      <c r="AI39" s="29" t="s">
        <v>163</v>
      </c>
      <c r="AJ39" s="28" t="s">
        <v>171</v>
      </c>
      <c r="AK39" s="28" t="b">
        <v>0</v>
      </c>
      <c r="AL39" s="28" t="b">
        <v>0</v>
      </c>
      <c r="AM39" s="28" t="s">
        <v>78</v>
      </c>
      <c r="AN39" s="30">
        <v>44257</v>
      </c>
      <c r="AO39" s="28" t="s">
        <v>79</v>
      </c>
      <c r="AP39" s="28" t="s">
        <v>76</v>
      </c>
      <c r="AQ39" s="30">
        <v>44257</v>
      </c>
      <c r="AR39" s="28" t="s">
        <v>179</v>
      </c>
      <c r="AS39" s="28" t="s">
        <v>80</v>
      </c>
      <c r="AT39" s="26">
        <v>123900</v>
      </c>
      <c r="AU39" s="28" t="s">
        <v>180</v>
      </c>
      <c r="AV39" s="28" t="s">
        <v>76</v>
      </c>
      <c r="AW39" s="28" t="s">
        <v>181</v>
      </c>
      <c r="AX39" s="1" t="s">
        <v>76</v>
      </c>
      <c r="AY39" s="1" t="s">
        <v>82</v>
      </c>
    </row>
    <row r="40" spans="1:51" ht="15" hidden="1" customHeight="1" x14ac:dyDescent="0.25">
      <c r="A40" s="18">
        <v>1</v>
      </c>
      <c r="B40" s="19" t="s">
        <v>182</v>
      </c>
      <c r="C40" s="19" t="s">
        <v>67</v>
      </c>
      <c r="D40" s="20" t="s">
        <v>68</v>
      </c>
      <c r="E40" s="19" t="s">
        <v>84</v>
      </c>
      <c r="F40" s="18" t="s">
        <v>70</v>
      </c>
      <c r="G40" s="18" t="s">
        <v>71</v>
      </c>
      <c r="H40" s="18" t="s">
        <v>85</v>
      </c>
      <c r="I40" s="21" t="s">
        <v>73</v>
      </c>
      <c r="J40" s="19" t="s">
        <v>74</v>
      </c>
      <c r="K40" s="22">
        <v>44197</v>
      </c>
      <c r="L40" s="22">
        <v>44561</v>
      </c>
      <c r="M40" s="22">
        <v>44254</v>
      </c>
      <c r="N40" s="23" t="s">
        <v>75</v>
      </c>
      <c r="O40" s="24" t="s">
        <v>50</v>
      </c>
      <c r="P40" s="25">
        <v>10000000</v>
      </c>
      <c r="Q40" s="25">
        <v>0</v>
      </c>
      <c r="R40" s="25">
        <v>0</v>
      </c>
      <c r="S40" s="25" t="s">
        <v>50</v>
      </c>
      <c r="T40" s="25">
        <v>0</v>
      </c>
      <c r="U40" s="26">
        <v>0</v>
      </c>
      <c r="V40" s="25">
        <v>0</v>
      </c>
      <c r="W40" s="26">
        <v>0</v>
      </c>
      <c r="X40" s="27">
        <v>0.7</v>
      </c>
      <c r="Y40" s="26">
        <v>1042776</v>
      </c>
      <c r="Z40" s="22">
        <v>44285</v>
      </c>
      <c r="AA40" s="26">
        <v>1489680</v>
      </c>
      <c r="AB40" s="22">
        <v>44285</v>
      </c>
      <c r="AC40" s="26">
        <v>1489680</v>
      </c>
      <c r="AD40" s="28" t="s">
        <v>76</v>
      </c>
      <c r="AE40" s="26">
        <v>0</v>
      </c>
      <c r="AF40" s="27">
        <v>0</v>
      </c>
      <c r="AG40" s="29">
        <v>0</v>
      </c>
      <c r="AH40" s="29">
        <v>0</v>
      </c>
      <c r="AI40" s="29" t="s">
        <v>163</v>
      </c>
      <c r="AJ40" s="28" t="s">
        <v>183</v>
      </c>
      <c r="AK40" s="28" t="b">
        <v>0</v>
      </c>
      <c r="AL40" s="28" t="b">
        <v>0</v>
      </c>
      <c r="AM40" s="28" t="s">
        <v>78</v>
      </c>
      <c r="AN40" s="30">
        <v>44260</v>
      </c>
      <c r="AO40" s="28" t="s">
        <v>79</v>
      </c>
      <c r="AP40" s="28" t="s">
        <v>76</v>
      </c>
      <c r="AQ40" s="30">
        <v>44260</v>
      </c>
      <c r="AR40" s="28" t="s">
        <v>176</v>
      </c>
      <c r="AS40" s="28" t="s">
        <v>80</v>
      </c>
      <c r="AT40" s="26">
        <v>1965710</v>
      </c>
      <c r="AU40" s="28" t="s">
        <v>184</v>
      </c>
      <c r="AV40" s="28" t="s">
        <v>76</v>
      </c>
      <c r="AW40" s="28" t="s">
        <v>185</v>
      </c>
      <c r="AX40" s="1" t="s">
        <v>76</v>
      </c>
      <c r="AY40" s="1" t="s">
        <v>82</v>
      </c>
    </row>
    <row r="41" spans="1:51" ht="15" hidden="1" customHeight="1" x14ac:dyDescent="0.25">
      <c r="A41" s="18">
        <v>1</v>
      </c>
      <c r="B41" s="19" t="s">
        <v>186</v>
      </c>
      <c r="C41" s="19" t="s">
        <v>67</v>
      </c>
      <c r="D41" s="20" t="s">
        <v>68</v>
      </c>
      <c r="E41" s="19" t="s">
        <v>187</v>
      </c>
      <c r="F41" s="18" t="s">
        <v>70</v>
      </c>
      <c r="G41" s="18" t="s">
        <v>71</v>
      </c>
      <c r="H41" s="18" t="s">
        <v>188</v>
      </c>
      <c r="I41" s="21" t="s">
        <v>73</v>
      </c>
      <c r="J41" s="19" t="s">
        <v>189</v>
      </c>
      <c r="K41" s="22">
        <v>44197</v>
      </c>
      <c r="L41" s="22">
        <v>44561</v>
      </c>
      <c r="M41" s="22">
        <v>44237</v>
      </c>
      <c r="N41" s="23" t="s">
        <v>75</v>
      </c>
      <c r="O41" s="24" t="s">
        <v>50</v>
      </c>
      <c r="P41" s="25">
        <v>10000000</v>
      </c>
      <c r="Q41" s="25">
        <v>0</v>
      </c>
      <c r="R41" s="25">
        <v>0</v>
      </c>
      <c r="S41" s="25" t="s">
        <v>50</v>
      </c>
      <c r="T41" s="25">
        <v>0</v>
      </c>
      <c r="U41" s="26">
        <v>0</v>
      </c>
      <c r="V41" s="25">
        <v>0</v>
      </c>
      <c r="W41" s="26">
        <v>0</v>
      </c>
      <c r="X41" s="27">
        <v>0.7</v>
      </c>
      <c r="Y41" s="26">
        <v>506800</v>
      </c>
      <c r="Z41" s="22">
        <v>44293</v>
      </c>
      <c r="AA41" s="26">
        <v>724000</v>
      </c>
      <c r="AB41" s="22">
        <v>44293</v>
      </c>
      <c r="AC41" s="26">
        <v>724000</v>
      </c>
      <c r="AD41" s="28" t="s">
        <v>76</v>
      </c>
      <c r="AE41" s="26">
        <v>0</v>
      </c>
      <c r="AF41" s="27">
        <v>0</v>
      </c>
      <c r="AG41" s="29">
        <v>0</v>
      </c>
      <c r="AH41" s="29">
        <v>0</v>
      </c>
      <c r="AI41" s="29" t="s">
        <v>163</v>
      </c>
      <c r="AJ41" s="28" t="s">
        <v>190</v>
      </c>
      <c r="AK41" s="28" t="b">
        <v>0</v>
      </c>
      <c r="AL41" s="28" t="b">
        <v>0</v>
      </c>
      <c r="AM41" s="28" t="s">
        <v>78</v>
      </c>
      <c r="AN41" s="30">
        <v>44272</v>
      </c>
      <c r="AO41" s="28" t="s">
        <v>79</v>
      </c>
      <c r="AP41" s="28" t="s">
        <v>76</v>
      </c>
      <c r="AQ41" s="30">
        <v>44272</v>
      </c>
      <c r="AR41" s="28" t="s">
        <v>176</v>
      </c>
      <c r="AS41" s="28" t="s">
        <v>80</v>
      </c>
      <c r="AT41" s="26">
        <v>0</v>
      </c>
      <c r="AU41" s="28" t="s">
        <v>76</v>
      </c>
      <c r="AV41" s="28" t="s">
        <v>76</v>
      </c>
      <c r="AW41" s="28" t="s">
        <v>173</v>
      </c>
      <c r="AX41" s="1" t="s">
        <v>76</v>
      </c>
      <c r="AY41" s="1" t="s">
        <v>82</v>
      </c>
    </row>
    <row r="42" spans="1:51" ht="15" hidden="1" customHeight="1" x14ac:dyDescent="0.25">
      <c r="A42" s="18">
        <v>1</v>
      </c>
      <c r="B42" s="19" t="s">
        <v>191</v>
      </c>
      <c r="C42" s="19" t="s">
        <v>67</v>
      </c>
      <c r="D42" s="20" t="s">
        <v>68</v>
      </c>
      <c r="E42" s="19" t="s">
        <v>192</v>
      </c>
      <c r="F42" s="18" t="s">
        <v>70</v>
      </c>
      <c r="G42" s="18" t="s">
        <v>71</v>
      </c>
      <c r="H42" s="18" t="s">
        <v>193</v>
      </c>
      <c r="I42" s="21" t="s">
        <v>73</v>
      </c>
      <c r="J42" s="19" t="s">
        <v>74</v>
      </c>
      <c r="K42" s="22">
        <v>44197</v>
      </c>
      <c r="L42" s="22">
        <v>44561</v>
      </c>
      <c r="M42" s="22">
        <v>44270</v>
      </c>
      <c r="N42" s="23" t="s">
        <v>75</v>
      </c>
      <c r="O42" s="24" t="s">
        <v>50</v>
      </c>
      <c r="P42" s="25">
        <v>10000000</v>
      </c>
      <c r="Q42" s="25">
        <v>0</v>
      </c>
      <c r="R42" s="25">
        <v>0</v>
      </c>
      <c r="S42" s="25" t="s">
        <v>50</v>
      </c>
      <c r="T42" s="25">
        <v>0</v>
      </c>
      <c r="U42" s="26">
        <v>0</v>
      </c>
      <c r="V42" s="25">
        <v>0</v>
      </c>
      <c r="W42" s="26">
        <v>0</v>
      </c>
      <c r="X42" s="27">
        <v>0.7</v>
      </c>
      <c r="Y42" s="26">
        <v>472254</v>
      </c>
      <c r="Z42" s="22">
        <v>44295</v>
      </c>
      <c r="AA42" s="26">
        <v>674649</v>
      </c>
      <c r="AB42" s="22">
        <v>44295</v>
      </c>
      <c r="AC42" s="26">
        <v>674649</v>
      </c>
      <c r="AD42" s="28" t="s">
        <v>76</v>
      </c>
      <c r="AE42" s="26">
        <v>0</v>
      </c>
      <c r="AF42" s="27">
        <v>0</v>
      </c>
      <c r="AG42" s="29">
        <v>0</v>
      </c>
      <c r="AH42" s="29">
        <v>0</v>
      </c>
      <c r="AI42" s="29" t="s">
        <v>163</v>
      </c>
      <c r="AJ42" s="28" t="s">
        <v>194</v>
      </c>
      <c r="AK42" s="28" t="b">
        <v>0</v>
      </c>
      <c r="AL42" s="28" t="b">
        <v>0</v>
      </c>
      <c r="AM42" s="28" t="s">
        <v>78</v>
      </c>
      <c r="AN42" s="30">
        <v>44278</v>
      </c>
      <c r="AO42" s="28" t="s">
        <v>79</v>
      </c>
      <c r="AP42" s="28" t="s">
        <v>76</v>
      </c>
      <c r="AQ42" s="30">
        <v>44278</v>
      </c>
      <c r="AR42" s="28" t="s">
        <v>176</v>
      </c>
      <c r="AS42" s="28" t="s">
        <v>80</v>
      </c>
      <c r="AT42" s="26">
        <v>0</v>
      </c>
      <c r="AU42" s="28" t="s">
        <v>76</v>
      </c>
      <c r="AV42" s="28" t="s">
        <v>76</v>
      </c>
      <c r="AW42" s="28" t="s">
        <v>195</v>
      </c>
      <c r="AX42" s="1" t="s">
        <v>76</v>
      </c>
      <c r="AY42" s="1" t="s">
        <v>82</v>
      </c>
    </row>
    <row r="43" spans="1:51" ht="15" hidden="1" customHeight="1" x14ac:dyDescent="0.25">
      <c r="A43" s="18">
        <v>1</v>
      </c>
      <c r="B43" s="19" t="s">
        <v>196</v>
      </c>
      <c r="C43" s="19" t="s">
        <v>67</v>
      </c>
      <c r="D43" s="20" t="s">
        <v>68</v>
      </c>
      <c r="E43" s="19" t="s">
        <v>87</v>
      </c>
      <c r="F43" s="18" t="s">
        <v>70</v>
      </c>
      <c r="G43" s="18" t="s">
        <v>71</v>
      </c>
      <c r="H43" s="18" t="s">
        <v>197</v>
      </c>
      <c r="I43" s="21" t="s">
        <v>73</v>
      </c>
      <c r="J43" s="19" t="s">
        <v>74</v>
      </c>
      <c r="K43" s="22">
        <v>44197</v>
      </c>
      <c r="L43" s="22">
        <v>44561</v>
      </c>
      <c r="M43" s="22">
        <v>44264</v>
      </c>
      <c r="N43" s="23" t="s">
        <v>75</v>
      </c>
      <c r="O43" s="24" t="s">
        <v>50</v>
      </c>
      <c r="P43" s="25">
        <v>3000000</v>
      </c>
      <c r="Q43" s="25">
        <v>0</v>
      </c>
      <c r="R43" s="25">
        <v>0</v>
      </c>
      <c r="S43" s="25" t="s">
        <v>50</v>
      </c>
      <c r="T43" s="25">
        <v>0</v>
      </c>
      <c r="U43" s="26">
        <v>0</v>
      </c>
      <c r="V43" s="25">
        <v>0</v>
      </c>
      <c r="W43" s="26">
        <v>0</v>
      </c>
      <c r="X43" s="27">
        <v>0.7</v>
      </c>
      <c r="Y43" s="26">
        <v>700000</v>
      </c>
      <c r="Z43" s="22">
        <v>44322</v>
      </c>
      <c r="AA43" s="26">
        <v>1000000</v>
      </c>
      <c r="AB43" s="22">
        <v>44322</v>
      </c>
      <c r="AC43" s="26">
        <v>1000000</v>
      </c>
      <c r="AD43" s="28" t="s">
        <v>76</v>
      </c>
      <c r="AE43" s="26">
        <v>0</v>
      </c>
      <c r="AF43" s="27">
        <v>0</v>
      </c>
      <c r="AG43" s="29">
        <v>0</v>
      </c>
      <c r="AH43" s="29">
        <v>0</v>
      </c>
      <c r="AI43" s="29" t="s">
        <v>163</v>
      </c>
      <c r="AJ43" s="28" t="s">
        <v>183</v>
      </c>
      <c r="AK43" s="28" t="b">
        <v>0</v>
      </c>
      <c r="AL43" s="28" t="b">
        <v>0</v>
      </c>
      <c r="AM43" s="28" t="s">
        <v>78</v>
      </c>
      <c r="AN43" s="30">
        <v>44300</v>
      </c>
      <c r="AO43" s="28" t="s">
        <v>79</v>
      </c>
      <c r="AP43" s="28" t="s">
        <v>76</v>
      </c>
      <c r="AQ43" s="30">
        <v>44300</v>
      </c>
      <c r="AR43" s="28" t="s">
        <v>198</v>
      </c>
      <c r="AS43" s="28" t="s">
        <v>80</v>
      </c>
      <c r="AT43" s="26">
        <v>0</v>
      </c>
      <c r="AU43" s="28" t="s">
        <v>76</v>
      </c>
      <c r="AV43" s="28" t="s">
        <v>76</v>
      </c>
      <c r="AW43" s="28" t="s">
        <v>199</v>
      </c>
      <c r="AX43" s="1" t="s">
        <v>76</v>
      </c>
      <c r="AY43" s="1" t="s">
        <v>82</v>
      </c>
    </row>
    <row r="44" spans="1:51" ht="15" hidden="1" customHeight="1" x14ac:dyDescent="0.25">
      <c r="A44" s="18">
        <v>1</v>
      </c>
      <c r="B44" s="19" t="s">
        <v>200</v>
      </c>
      <c r="C44" s="19" t="s">
        <v>67</v>
      </c>
      <c r="D44" s="20" t="s">
        <v>68</v>
      </c>
      <c r="E44" s="19" t="s">
        <v>201</v>
      </c>
      <c r="F44" s="18" t="s">
        <v>70</v>
      </c>
      <c r="G44" s="18" t="s">
        <v>71</v>
      </c>
      <c r="H44" s="18" t="s">
        <v>202</v>
      </c>
      <c r="I44" s="21" t="s">
        <v>73</v>
      </c>
      <c r="J44" s="19" t="s">
        <v>189</v>
      </c>
      <c r="K44" s="22">
        <v>44197</v>
      </c>
      <c r="L44" s="22">
        <v>44561</v>
      </c>
      <c r="M44" s="22">
        <v>44287</v>
      </c>
      <c r="N44" s="23" t="s">
        <v>75</v>
      </c>
      <c r="O44" s="24" t="s">
        <v>50</v>
      </c>
      <c r="P44" s="25">
        <v>10000000</v>
      </c>
      <c r="Q44" s="25">
        <v>0</v>
      </c>
      <c r="R44" s="25">
        <v>0</v>
      </c>
      <c r="S44" s="25" t="s">
        <v>50</v>
      </c>
      <c r="T44" s="25">
        <v>0</v>
      </c>
      <c r="U44" s="26">
        <v>0</v>
      </c>
      <c r="V44" s="25">
        <v>0</v>
      </c>
      <c r="W44" s="26">
        <v>0</v>
      </c>
      <c r="X44" s="27">
        <v>0.7</v>
      </c>
      <c r="Y44" s="26">
        <v>1228010</v>
      </c>
      <c r="Z44" s="22">
        <v>44336</v>
      </c>
      <c r="AA44" s="26">
        <v>1754300</v>
      </c>
      <c r="AB44" s="22">
        <v>44336</v>
      </c>
      <c r="AC44" s="26">
        <v>1754300</v>
      </c>
      <c r="AD44" s="28" t="s">
        <v>76</v>
      </c>
      <c r="AE44" s="26">
        <v>0</v>
      </c>
      <c r="AF44" s="27">
        <v>0</v>
      </c>
      <c r="AG44" s="29">
        <v>0</v>
      </c>
      <c r="AH44" s="29">
        <v>0</v>
      </c>
      <c r="AI44" s="29" t="s">
        <v>163</v>
      </c>
      <c r="AJ44" s="28" t="s">
        <v>183</v>
      </c>
      <c r="AK44" s="28" t="b">
        <v>0</v>
      </c>
      <c r="AL44" s="28" t="b">
        <v>0</v>
      </c>
      <c r="AM44" s="28" t="s">
        <v>78</v>
      </c>
      <c r="AN44" s="30">
        <v>44313</v>
      </c>
      <c r="AO44" s="28" t="s">
        <v>79</v>
      </c>
      <c r="AP44" s="28" t="s">
        <v>76</v>
      </c>
      <c r="AQ44" s="30">
        <v>44313</v>
      </c>
      <c r="AR44" s="28" t="s">
        <v>176</v>
      </c>
      <c r="AS44" s="28" t="s">
        <v>80</v>
      </c>
      <c r="AT44" s="26">
        <v>77000</v>
      </c>
      <c r="AU44" s="28" t="s">
        <v>203</v>
      </c>
      <c r="AV44" s="28" t="s">
        <v>76</v>
      </c>
      <c r="AW44" s="28" t="s">
        <v>204</v>
      </c>
      <c r="AX44" s="1" t="s">
        <v>76</v>
      </c>
      <c r="AY44" s="1" t="s">
        <v>82</v>
      </c>
    </row>
    <row r="45" spans="1:51" ht="15" hidden="1" customHeight="1" x14ac:dyDescent="0.25">
      <c r="A45" s="18">
        <v>1</v>
      </c>
      <c r="B45" s="19" t="s">
        <v>205</v>
      </c>
      <c r="C45" s="19" t="s">
        <v>67</v>
      </c>
      <c r="D45" s="20" t="s">
        <v>68</v>
      </c>
      <c r="E45" s="19" t="s">
        <v>84</v>
      </c>
      <c r="F45" s="18" t="s">
        <v>70</v>
      </c>
      <c r="G45" s="18" t="s">
        <v>71</v>
      </c>
      <c r="H45" s="18" t="s">
        <v>98</v>
      </c>
      <c r="I45" s="21" t="s">
        <v>73</v>
      </c>
      <c r="J45" s="19" t="s">
        <v>74</v>
      </c>
      <c r="K45" s="22">
        <v>44197</v>
      </c>
      <c r="L45" s="22">
        <v>44561</v>
      </c>
      <c r="M45" s="22">
        <v>44296</v>
      </c>
      <c r="N45" s="23" t="s">
        <v>75</v>
      </c>
      <c r="O45" s="24" t="s">
        <v>50</v>
      </c>
      <c r="P45" s="25">
        <v>10000000</v>
      </c>
      <c r="Q45" s="25">
        <v>0</v>
      </c>
      <c r="R45" s="25">
        <v>0</v>
      </c>
      <c r="S45" s="25" t="s">
        <v>50</v>
      </c>
      <c r="T45" s="25">
        <v>0</v>
      </c>
      <c r="U45" s="26">
        <v>0</v>
      </c>
      <c r="V45" s="25">
        <v>0</v>
      </c>
      <c r="W45" s="26">
        <v>0</v>
      </c>
      <c r="X45" s="27">
        <v>0.7</v>
      </c>
      <c r="Y45" s="26">
        <v>1263399</v>
      </c>
      <c r="Z45" s="22">
        <v>44333</v>
      </c>
      <c r="AA45" s="26">
        <v>1804856</v>
      </c>
      <c r="AB45" s="22">
        <v>44333</v>
      </c>
      <c r="AC45" s="26">
        <v>1804856</v>
      </c>
      <c r="AD45" s="28" t="s">
        <v>76</v>
      </c>
      <c r="AE45" s="26">
        <v>0</v>
      </c>
      <c r="AF45" s="27">
        <v>0</v>
      </c>
      <c r="AG45" s="29">
        <v>0</v>
      </c>
      <c r="AH45" s="29">
        <v>0</v>
      </c>
      <c r="AI45" s="29" t="s">
        <v>163</v>
      </c>
      <c r="AJ45" s="28" t="s">
        <v>171</v>
      </c>
      <c r="AK45" s="28" t="b">
        <v>0</v>
      </c>
      <c r="AL45" s="28" t="b">
        <v>0</v>
      </c>
      <c r="AM45" s="28" t="s">
        <v>78</v>
      </c>
      <c r="AN45" s="30">
        <v>44313</v>
      </c>
      <c r="AO45" s="28" t="s">
        <v>79</v>
      </c>
      <c r="AP45" s="28" t="s">
        <v>76</v>
      </c>
      <c r="AQ45" s="30">
        <v>44313</v>
      </c>
      <c r="AR45" s="28" t="s">
        <v>206</v>
      </c>
      <c r="AS45" s="28" t="s">
        <v>80</v>
      </c>
      <c r="AT45" s="26">
        <v>290000</v>
      </c>
      <c r="AU45" s="28" t="s">
        <v>207</v>
      </c>
      <c r="AV45" s="28" t="s">
        <v>76</v>
      </c>
      <c r="AW45" s="28" t="s">
        <v>208</v>
      </c>
      <c r="AX45" s="1" t="s">
        <v>76</v>
      </c>
      <c r="AY45" s="1" t="s">
        <v>82</v>
      </c>
    </row>
    <row r="46" spans="1:51" ht="15" hidden="1" customHeight="1" x14ac:dyDescent="0.25">
      <c r="A46" s="18">
        <v>1</v>
      </c>
      <c r="B46" s="19" t="s">
        <v>209</v>
      </c>
      <c r="C46" s="19" t="s">
        <v>67</v>
      </c>
      <c r="D46" s="20" t="s">
        <v>68</v>
      </c>
      <c r="E46" s="19" t="s">
        <v>210</v>
      </c>
      <c r="F46" s="18" t="s">
        <v>70</v>
      </c>
      <c r="G46" s="18" t="s">
        <v>71</v>
      </c>
      <c r="H46" s="18" t="s">
        <v>211</v>
      </c>
      <c r="I46" s="21" t="s">
        <v>73</v>
      </c>
      <c r="J46" s="19" t="s">
        <v>74</v>
      </c>
      <c r="K46" s="22">
        <v>44197</v>
      </c>
      <c r="L46" s="22">
        <v>44561</v>
      </c>
      <c r="M46" s="22">
        <v>44342</v>
      </c>
      <c r="N46" s="23" t="s">
        <v>75</v>
      </c>
      <c r="O46" s="24" t="s">
        <v>50</v>
      </c>
      <c r="P46" s="25">
        <v>10000000</v>
      </c>
      <c r="Q46" s="25">
        <v>0</v>
      </c>
      <c r="R46" s="25">
        <v>0</v>
      </c>
      <c r="S46" s="25" t="s">
        <v>50</v>
      </c>
      <c r="T46" s="25">
        <v>0</v>
      </c>
      <c r="U46" s="26">
        <v>0</v>
      </c>
      <c r="V46" s="25">
        <v>0</v>
      </c>
      <c r="W46" s="26">
        <v>0</v>
      </c>
      <c r="X46" s="27">
        <v>0.7</v>
      </c>
      <c r="Y46" s="26">
        <v>426300</v>
      </c>
      <c r="Z46" s="22">
        <v>44361</v>
      </c>
      <c r="AA46" s="26">
        <v>609000</v>
      </c>
      <c r="AB46" s="22">
        <v>44361</v>
      </c>
      <c r="AC46" s="26">
        <v>609000</v>
      </c>
      <c r="AD46" s="28" t="s">
        <v>76</v>
      </c>
      <c r="AE46" s="26">
        <v>0</v>
      </c>
      <c r="AF46" s="27">
        <v>0</v>
      </c>
      <c r="AG46" s="29">
        <v>0</v>
      </c>
      <c r="AH46" s="29">
        <v>0</v>
      </c>
      <c r="AI46" s="29" t="s">
        <v>163</v>
      </c>
      <c r="AJ46" s="28" t="s">
        <v>190</v>
      </c>
      <c r="AK46" s="28" t="b">
        <v>0</v>
      </c>
      <c r="AL46" s="28" t="b">
        <v>0</v>
      </c>
      <c r="AM46" s="28" t="s">
        <v>78</v>
      </c>
      <c r="AN46" s="30">
        <v>44348</v>
      </c>
      <c r="AO46" s="28" t="s">
        <v>79</v>
      </c>
      <c r="AP46" s="28" t="s">
        <v>76</v>
      </c>
      <c r="AQ46" s="30">
        <v>44348</v>
      </c>
      <c r="AR46" s="28" t="s">
        <v>176</v>
      </c>
      <c r="AS46" s="28" t="s">
        <v>80</v>
      </c>
      <c r="AT46" s="26">
        <v>0</v>
      </c>
      <c r="AU46" s="28" t="s">
        <v>76</v>
      </c>
      <c r="AV46" s="28" t="s">
        <v>76</v>
      </c>
      <c r="AW46" s="28" t="s">
        <v>212</v>
      </c>
      <c r="AX46" s="1" t="s">
        <v>76</v>
      </c>
      <c r="AY46" s="1" t="s">
        <v>82</v>
      </c>
    </row>
    <row r="47" spans="1:51" ht="15" hidden="1" customHeight="1" x14ac:dyDescent="0.25">
      <c r="A47" s="18">
        <v>1</v>
      </c>
      <c r="B47" s="19" t="s">
        <v>213</v>
      </c>
      <c r="C47" s="19" t="s">
        <v>67</v>
      </c>
      <c r="D47" s="20" t="s">
        <v>68</v>
      </c>
      <c r="E47" s="19" t="s">
        <v>112</v>
      </c>
      <c r="F47" s="18" t="s">
        <v>70</v>
      </c>
      <c r="G47" s="18" t="s">
        <v>71</v>
      </c>
      <c r="H47" s="18" t="s">
        <v>117</v>
      </c>
      <c r="I47" s="21" t="s">
        <v>73</v>
      </c>
      <c r="J47" s="19" t="s">
        <v>74</v>
      </c>
      <c r="K47" s="22">
        <v>44197</v>
      </c>
      <c r="L47" s="22">
        <v>44561</v>
      </c>
      <c r="M47" s="22">
        <v>44345</v>
      </c>
      <c r="N47" s="23" t="s">
        <v>75</v>
      </c>
      <c r="O47" s="24" t="s">
        <v>50</v>
      </c>
      <c r="P47" s="25">
        <v>10000000</v>
      </c>
      <c r="Q47" s="25">
        <v>0</v>
      </c>
      <c r="R47" s="25">
        <v>0</v>
      </c>
      <c r="S47" s="25" t="s">
        <v>50</v>
      </c>
      <c r="T47" s="25">
        <v>0</v>
      </c>
      <c r="U47" s="26">
        <v>0</v>
      </c>
      <c r="V47" s="25">
        <v>0</v>
      </c>
      <c r="W47" s="26">
        <v>0</v>
      </c>
      <c r="X47" s="27">
        <v>0.7</v>
      </c>
      <c r="Y47" s="26">
        <v>492800</v>
      </c>
      <c r="Z47" s="22">
        <v>44361</v>
      </c>
      <c r="AA47" s="26">
        <v>704000</v>
      </c>
      <c r="AB47" s="22">
        <v>44361</v>
      </c>
      <c r="AC47" s="26">
        <v>704000</v>
      </c>
      <c r="AD47" s="28" t="s">
        <v>76</v>
      </c>
      <c r="AE47" s="26">
        <v>0</v>
      </c>
      <c r="AF47" s="27">
        <v>0</v>
      </c>
      <c r="AG47" s="29">
        <v>0</v>
      </c>
      <c r="AH47" s="29">
        <v>0</v>
      </c>
      <c r="AI47" s="29" t="s">
        <v>163</v>
      </c>
      <c r="AJ47" s="28" t="s">
        <v>190</v>
      </c>
      <c r="AK47" s="28" t="b">
        <v>0</v>
      </c>
      <c r="AL47" s="28" t="b">
        <v>0</v>
      </c>
      <c r="AM47" s="28" t="s">
        <v>78</v>
      </c>
      <c r="AN47" s="30">
        <v>44348</v>
      </c>
      <c r="AO47" s="28" t="s">
        <v>79</v>
      </c>
      <c r="AP47" s="28" t="s">
        <v>76</v>
      </c>
      <c r="AQ47" s="30">
        <v>44348</v>
      </c>
      <c r="AR47" s="28" t="s">
        <v>176</v>
      </c>
      <c r="AS47" s="28" t="s">
        <v>80</v>
      </c>
      <c r="AT47" s="26">
        <v>496500</v>
      </c>
      <c r="AU47" s="28" t="s">
        <v>214</v>
      </c>
      <c r="AV47" s="28" t="s">
        <v>76</v>
      </c>
      <c r="AW47" s="28" t="s">
        <v>173</v>
      </c>
      <c r="AX47" s="1" t="s">
        <v>76</v>
      </c>
      <c r="AY47" s="1" t="s">
        <v>82</v>
      </c>
    </row>
    <row r="48" spans="1:51" ht="15" hidden="1" customHeight="1" x14ac:dyDescent="0.25">
      <c r="A48" s="18">
        <v>1</v>
      </c>
      <c r="B48" s="19" t="s">
        <v>213</v>
      </c>
      <c r="C48" s="19" t="s">
        <v>67</v>
      </c>
      <c r="D48" s="20" t="s">
        <v>68</v>
      </c>
      <c r="E48" s="19" t="s">
        <v>112</v>
      </c>
      <c r="F48" s="18" t="s">
        <v>70</v>
      </c>
      <c r="G48" s="18" t="s">
        <v>71</v>
      </c>
      <c r="H48" s="18" t="s">
        <v>117</v>
      </c>
      <c r="I48" s="21" t="s">
        <v>73</v>
      </c>
      <c r="J48" s="19" t="s">
        <v>74</v>
      </c>
      <c r="K48" s="22">
        <v>44197</v>
      </c>
      <c r="L48" s="22">
        <v>44561</v>
      </c>
      <c r="M48" s="22">
        <v>44345</v>
      </c>
      <c r="N48" s="23" t="s">
        <v>75</v>
      </c>
      <c r="O48" s="24" t="s">
        <v>50</v>
      </c>
      <c r="P48" s="25">
        <v>3000000</v>
      </c>
      <c r="Q48" s="25">
        <v>0</v>
      </c>
      <c r="R48" s="25">
        <v>0</v>
      </c>
      <c r="S48" s="25" t="s">
        <v>50</v>
      </c>
      <c r="T48" s="25">
        <v>0</v>
      </c>
      <c r="U48" s="26">
        <v>0</v>
      </c>
      <c r="V48" s="25">
        <v>0</v>
      </c>
      <c r="W48" s="26">
        <v>0</v>
      </c>
      <c r="X48" s="27">
        <v>0.7</v>
      </c>
      <c r="Y48" s="26">
        <v>700000</v>
      </c>
      <c r="Z48" s="22">
        <v>44361</v>
      </c>
      <c r="AA48" s="26">
        <v>1000000</v>
      </c>
      <c r="AB48" s="22">
        <v>44361</v>
      </c>
      <c r="AC48" s="26">
        <v>1000000</v>
      </c>
      <c r="AD48" s="28" t="s">
        <v>76</v>
      </c>
      <c r="AE48" s="26">
        <v>0</v>
      </c>
      <c r="AF48" s="27">
        <v>0</v>
      </c>
      <c r="AG48" s="29">
        <v>0</v>
      </c>
      <c r="AH48" s="29">
        <v>0</v>
      </c>
      <c r="AI48" s="29" t="s">
        <v>163</v>
      </c>
      <c r="AJ48" s="28" t="s">
        <v>190</v>
      </c>
      <c r="AK48" s="28" t="b">
        <v>0</v>
      </c>
      <c r="AL48" s="28" t="b">
        <v>0</v>
      </c>
      <c r="AM48" s="28" t="s">
        <v>78</v>
      </c>
      <c r="AN48" s="30">
        <v>44348</v>
      </c>
      <c r="AO48" s="28" t="s">
        <v>79</v>
      </c>
      <c r="AP48" s="28" t="s">
        <v>76</v>
      </c>
      <c r="AQ48" s="30">
        <v>44348</v>
      </c>
      <c r="AR48" s="28" t="s">
        <v>176</v>
      </c>
      <c r="AS48" s="28" t="s">
        <v>80</v>
      </c>
      <c r="AT48" s="26">
        <v>496500</v>
      </c>
      <c r="AU48" s="28" t="s">
        <v>214</v>
      </c>
      <c r="AV48" s="28" t="s">
        <v>76</v>
      </c>
      <c r="AW48" s="28" t="s">
        <v>173</v>
      </c>
      <c r="AX48" s="1" t="s">
        <v>76</v>
      </c>
      <c r="AY48" s="1" t="s">
        <v>82</v>
      </c>
    </row>
    <row r="49" spans="1:51" ht="15" hidden="1" customHeight="1" x14ac:dyDescent="0.25">
      <c r="A49" s="18">
        <v>1</v>
      </c>
      <c r="B49" s="19" t="s">
        <v>215</v>
      </c>
      <c r="C49" s="19" t="s">
        <v>67</v>
      </c>
      <c r="D49" s="20" t="s">
        <v>68</v>
      </c>
      <c r="E49" s="19" t="s">
        <v>119</v>
      </c>
      <c r="F49" s="18" t="s">
        <v>70</v>
      </c>
      <c r="G49" s="18" t="s">
        <v>71</v>
      </c>
      <c r="H49" s="18" t="s">
        <v>216</v>
      </c>
      <c r="I49" s="21" t="s">
        <v>73</v>
      </c>
      <c r="J49" s="19" t="s">
        <v>74</v>
      </c>
      <c r="K49" s="22">
        <v>44197</v>
      </c>
      <c r="L49" s="22">
        <v>44561</v>
      </c>
      <c r="M49" s="22">
        <v>44358</v>
      </c>
      <c r="N49" s="23" t="s">
        <v>75</v>
      </c>
      <c r="O49" s="24" t="s">
        <v>50</v>
      </c>
      <c r="P49" s="25">
        <v>10000000</v>
      </c>
      <c r="Q49" s="25">
        <v>0</v>
      </c>
      <c r="R49" s="25">
        <v>0</v>
      </c>
      <c r="S49" s="25" t="s">
        <v>50</v>
      </c>
      <c r="T49" s="25">
        <v>0</v>
      </c>
      <c r="U49" s="26">
        <v>0</v>
      </c>
      <c r="V49" s="25">
        <v>0</v>
      </c>
      <c r="W49" s="26">
        <v>0</v>
      </c>
      <c r="X49" s="27">
        <v>0.7</v>
      </c>
      <c r="Y49" s="26">
        <v>521840</v>
      </c>
      <c r="Z49" s="22">
        <v>44385</v>
      </c>
      <c r="AA49" s="26">
        <v>745485</v>
      </c>
      <c r="AB49" s="22">
        <v>44385</v>
      </c>
      <c r="AC49" s="26">
        <v>745485</v>
      </c>
      <c r="AD49" s="28" t="s">
        <v>76</v>
      </c>
      <c r="AE49" s="26">
        <v>0</v>
      </c>
      <c r="AF49" s="27">
        <v>0</v>
      </c>
      <c r="AG49" s="29">
        <v>0</v>
      </c>
      <c r="AH49" s="29">
        <v>0</v>
      </c>
      <c r="AI49" s="29" t="s">
        <v>163</v>
      </c>
      <c r="AJ49" s="28" t="s">
        <v>183</v>
      </c>
      <c r="AK49" s="28" t="b">
        <v>0</v>
      </c>
      <c r="AL49" s="28" t="b">
        <v>0</v>
      </c>
      <c r="AM49" s="28" t="s">
        <v>78</v>
      </c>
      <c r="AN49" s="30">
        <v>44369</v>
      </c>
      <c r="AO49" s="28" t="s">
        <v>79</v>
      </c>
      <c r="AP49" s="28" t="s">
        <v>76</v>
      </c>
      <c r="AQ49" s="30">
        <v>44369</v>
      </c>
      <c r="AR49" s="28" t="s">
        <v>176</v>
      </c>
      <c r="AS49" s="28" t="s">
        <v>80</v>
      </c>
      <c r="AT49" s="26">
        <v>516000</v>
      </c>
      <c r="AU49" s="28" t="s">
        <v>217</v>
      </c>
      <c r="AV49" s="28" t="s">
        <v>76</v>
      </c>
      <c r="AW49" s="28" t="s">
        <v>81</v>
      </c>
      <c r="AX49" s="1" t="s">
        <v>76</v>
      </c>
      <c r="AY49" s="1" t="s">
        <v>82</v>
      </c>
    </row>
    <row r="50" spans="1:51" ht="15" hidden="1" customHeight="1" x14ac:dyDescent="0.25">
      <c r="A50" s="18">
        <v>1</v>
      </c>
      <c r="B50" s="19" t="s">
        <v>218</v>
      </c>
      <c r="C50" s="19" t="s">
        <v>67</v>
      </c>
      <c r="D50" s="20" t="s">
        <v>68</v>
      </c>
      <c r="E50" s="19" t="s">
        <v>219</v>
      </c>
      <c r="F50" s="18" t="s">
        <v>70</v>
      </c>
      <c r="G50" s="18" t="s">
        <v>71</v>
      </c>
      <c r="H50" s="18" t="s">
        <v>220</v>
      </c>
      <c r="I50" s="21" t="s">
        <v>73</v>
      </c>
      <c r="J50" s="19" t="s">
        <v>189</v>
      </c>
      <c r="K50" s="22">
        <v>44197</v>
      </c>
      <c r="L50" s="22">
        <v>44561</v>
      </c>
      <c r="M50" s="22">
        <v>44368</v>
      </c>
      <c r="N50" s="23" t="s">
        <v>75</v>
      </c>
      <c r="O50" s="24" t="s">
        <v>50</v>
      </c>
      <c r="P50" s="25">
        <v>10000000</v>
      </c>
      <c r="Q50" s="25">
        <v>0</v>
      </c>
      <c r="R50" s="25">
        <v>0</v>
      </c>
      <c r="S50" s="25" t="s">
        <v>50</v>
      </c>
      <c r="T50" s="25">
        <v>0</v>
      </c>
      <c r="U50" s="26">
        <v>0</v>
      </c>
      <c r="V50" s="25">
        <v>0</v>
      </c>
      <c r="W50" s="26">
        <v>0</v>
      </c>
      <c r="X50" s="27">
        <v>0.7</v>
      </c>
      <c r="Y50" s="26">
        <v>1108800</v>
      </c>
      <c r="Z50" s="22">
        <v>44377</v>
      </c>
      <c r="AA50" s="26">
        <v>1584000</v>
      </c>
      <c r="AB50" s="22">
        <v>44377</v>
      </c>
      <c r="AC50" s="26">
        <v>1584000</v>
      </c>
      <c r="AD50" s="28" t="s">
        <v>76</v>
      </c>
      <c r="AE50" s="26">
        <v>0</v>
      </c>
      <c r="AF50" s="27">
        <v>0</v>
      </c>
      <c r="AG50" s="29">
        <v>0</v>
      </c>
      <c r="AH50" s="29">
        <v>0</v>
      </c>
      <c r="AI50" s="29" t="s">
        <v>163</v>
      </c>
      <c r="AJ50" s="28" t="s">
        <v>194</v>
      </c>
      <c r="AK50" s="28" t="b">
        <v>0</v>
      </c>
      <c r="AL50" s="28" t="b">
        <v>0</v>
      </c>
      <c r="AM50" s="28" t="s">
        <v>78</v>
      </c>
      <c r="AN50" s="30">
        <v>44376</v>
      </c>
      <c r="AO50" s="28" t="s">
        <v>79</v>
      </c>
      <c r="AP50" s="28" t="s">
        <v>76</v>
      </c>
      <c r="AQ50" s="30">
        <v>44376</v>
      </c>
      <c r="AR50" s="28" t="s">
        <v>176</v>
      </c>
      <c r="AS50" s="28" t="s">
        <v>80</v>
      </c>
      <c r="AT50" s="26">
        <v>900000</v>
      </c>
      <c r="AU50" s="28" t="s">
        <v>221</v>
      </c>
      <c r="AV50" s="28" t="s">
        <v>76</v>
      </c>
      <c r="AW50" s="28" t="s">
        <v>222</v>
      </c>
      <c r="AX50" s="1" t="s">
        <v>76</v>
      </c>
      <c r="AY50" s="1" t="s">
        <v>82</v>
      </c>
    </row>
    <row r="51" spans="1:51" ht="15" hidden="1" customHeight="1" x14ac:dyDescent="0.25">
      <c r="A51" s="18">
        <v>1</v>
      </c>
      <c r="B51" s="19" t="s">
        <v>223</v>
      </c>
      <c r="C51" s="19" t="s">
        <v>67</v>
      </c>
      <c r="D51" s="20" t="s">
        <v>68</v>
      </c>
      <c r="E51" s="19" t="s">
        <v>122</v>
      </c>
      <c r="F51" s="18" t="s">
        <v>70</v>
      </c>
      <c r="G51" s="18" t="s">
        <v>71</v>
      </c>
      <c r="H51" s="18" t="s">
        <v>224</v>
      </c>
      <c r="I51" s="21" t="s">
        <v>73</v>
      </c>
      <c r="J51" s="19" t="s">
        <v>74</v>
      </c>
      <c r="K51" s="22">
        <v>44343</v>
      </c>
      <c r="L51" s="22">
        <v>44561</v>
      </c>
      <c r="M51" s="22">
        <v>44359</v>
      </c>
      <c r="N51" s="23" t="s">
        <v>75</v>
      </c>
      <c r="O51" s="24" t="s">
        <v>50</v>
      </c>
      <c r="P51" s="25">
        <v>3000000</v>
      </c>
      <c r="Q51" s="25">
        <v>0</v>
      </c>
      <c r="R51" s="25">
        <v>0</v>
      </c>
      <c r="S51" s="25" t="s">
        <v>50</v>
      </c>
      <c r="T51" s="25">
        <v>0</v>
      </c>
      <c r="U51" s="26">
        <v>0</v>
      </c>
      <c r="V51" s="25">
        <v>0</v>
      </c>
      <c r="W51" s="26">
        <v>0</v>
      </c>
      <c r="X51" s="27">
        <v>0.6</v>
      </c>
      <c r="Y51" s="26">
        <v>600000</v>
      </c>
      <c r="Z51" s="22">
        <v>44377</v>
      </c>
      <c r="AA51" s="26">
        <v>1000000</v>
      </c>
      <c r="AB51" s="22">
        <v>44377</v>
      </c>
      <c r="AC51" s="26">
        <v>1000000</v>
      </c>
      <c r="AD51" s="28" t="s">
        <v>76</v>
      </c>
      <c r="AE51" s="26">
        <v>0</v>
      </c>
      <c r="AF51" s="27">
        <v>0</v>
      </c>
      <c r="AG51" s="29">
        <v>0</v>
      </c>
      <c r="AH51" s="29">
        <v>0</v>
      </c>
      <c r="AI51" s="29" t="s">
        <v>163</v>
      </c>
      <c r="AJ51" s="28" t="s">
        <v>194</v>
      </c>
      <c r="AK51" s="28" t="b">
        <v>0</v>
      </c>
      <c r="AL51" s="28" t="b">
        <v>0</v>
      </c>
      <c r="AM51" s="28" t="s">
        <v>78</v>
      </c>
      <c r="AN51" s="30">
        <v>44376</v>
      </c>
      <c r="AO51" s="28" t="s">
        <v>79</v>
      </c>
      <c r="AP51" s="28" t="s">
        <v>76</v>
      </c>
      <c r="AQ51" s="30">
        <v>44376</v>
      </c>
      <c r="AR51" s="28" t="s">
        <v>225</v>
      </c>
      <c r="AS51" s="28" t="s">
        <v>80</v>
      </c>
      <c r="AT51" s="26">
        <v>500000</v>
      </c>
      <c r="AU51" s="28" t="s">
        <v>226</v>
      </c>
      <c r="AV51" s="28" t="s">
        <v>76</v>
      </c>
      <c r="AW51" s="28" t="s">
        <v>227</v>
      </c>
      <c r="AX51" s="1" t="s">
        <v>76</v>
      </c>
      <c r="AY51" s="1" t="s">
        <v>82</v>
      </c>
    </row>
    <row r="52" spans="1:51" ht="15" hidden="1" customHeight="1" x14ac:dyDescent="0.25">
      <c r="A52" s="18">
        <v>1</v>
      </c>
      <c r="B52" s="19" t="s">
        <v>228</v>
      </c>
      <c r="C52" s="19" t="s">
        <v>67</v>
      </c>
      <c r="D52" s="20" t="s">
        <v>68</v>
      </c>
      <c r="E52" s="19" t="s">
        <v>135</v>
      </c>
      <c r="F52" s="18" t="s">
        <v>70</v>
      </c>
      <c r="G52" s="18" t="s">
        <v>71</v>
      </c>
      <c r="H52" s="18" t="s">
        <v>229</v>
      </c>
      <c r="I52" s="21" t="s">
        <v>73</v>
      </c>
      <c r="J52" s="19" t="s">
        <v>74</v>
      </c>
      <c r="K52" s="22">
        <v>44343</v>
      </c>
      <c r="L52" s="22">
        <v>44561</v>
      </c>
      <c r="M52" s="22">
        <v>44366</v>
      </c>
      <c r="N52" s="23" t="s">
        <v>75</v>
      </c>
      <c r="O52" s="24" t="s">
        <v>50</v>
      </c>
      <c r="P52" s="25">
        <v>3000000</v>
      </c>
      <c r="Q52" s="25">
        <v>0</v>
      </c>
      <c r="R52" s="25">
        <v>0</v>
      </c>
      <c r="S52" s="25" t="s">
        <v>50</v>
      </c>
      <c r="T52" s="25">
        <v>0</v>
      </c>
      <c r="U52" s="26">
        <v>0</v>
      </c>
      <c r="V52" s="25">
        <v>0</v>
      </c>
      <c r="W52" s="26">
        <v>0</v>
      </c>
      <c r="X52" s="27">
        <v>0.6</v>
      </c>
      <c r="Y52" s="26">
        <v>600000</v>
      </c>
      <c r="Z52" s="22">
        <v>44377</v>
      </c>
      <c r="AA52" s="26">
        <v>1000000</v>
      </c>
      <c r="AB52" s="22">
        <v>44377</v>
      </c>
      <c r="AC52" s="26">
        <v>1000000</v>
      </c>
      <c r="AD52" s="28" t="s">
        <v>76</v>
      </c>
      <c r="AE52" s="26">
        <v>0</v>
      </c>
      <c r="AF52" s="27">
        <v>0</v>
      </c>
      <c r="AG52" s="29">
        <v>0</v>
      </c>
      <c r="AH52" s="29">
        <v>0</v>
      </c>
      <c r="AI52" s="29" t="s">
        <v>163</v>
      </c>
      <c r="AJ52" s="28" t="s">
        <v>194</v>
      </c>
      <c r="AK52" s="28" t="b">
        <v>0</v>
      </c>
      <c r="AL52" s="28" t="b">
        <v>0</v>
      </c>
      <c r="AM52" s="28" t="s">
        <v>78</v>
      </c>
      <c r="AN52" s="30">
        <v>44376</v>
      </c>
      <c r="AO52" s="28" t="s">
        <v>79</v>
      </c>
      <c r="AP52" s="28" t="s">
        <v>76</v>
      </c>
      <c r="AQ52" s="30">
        <v>44376</v>
      </c>
      <c r="AR52" s="28" t="s">
        <v>230</v>
      </c>
      <c r="AS52" s="28" t="s">
        <v>80</v>
      </c>
      <c r="AT52" s="26">
        <v>500000</v>
      </c>
      <c r="AU52" s="28" t="s">
        <v>226</v>
      </c>
      <c r="AV52" s="28" t="s">
        <v>76</v>
      </c>
      <c r="AW52" s="28" t="s">
        <v>227</v>
      </c>
      <c r="AX52" s="1" t="s">
        <v>76</v>
      </c>
      <c r="AY52" s="1" t="s">
        <v>82</v>
      </c>
    </row>
    <row r="53" spans="1:51" ht="15" hidden="1" customHeight="1" x14ac:dyDescent="0.25">
      <c r="A53" s="18">
        <v>1</v>
      </c>
      <c r="B53" s="19" t="s">
        <v>231</v>
      </c>
      <c r="C53" s="19" t="s">
        <v>67</v>
      </c>
      <c r="D53" s="20" t="s">
        <v>68</v>
      </c>
      <c r="E53" s="19" t="s">
        <v>232</v>
      </c>
      <c r="F53" s="18" t="s">
        <v>70</v>
      </c>
      <c r="G53" s="18" t="s">
        <v>71</v>
      </c>
      <c r="H53" s="18" t="s">
        <v>233</v>
      </c>
      <c r="I53" s="21" t="s">
        <v>73</v>
      </c>
      <c r="J53" s="19" t="s">
        <v>74</v>
      </c>
      <c r="K53" s="22">
        <v>44197</v>
      </c>
      <c r="L53" s="22">
        <v>44561</v>
      </c>
      <c r="M53" s="22">
        <v>44366</v>
      </c>
      <c r="N53" s="23" t="s">
        <v>75</v>
      </c>
      <c r="O53" s="24" t="s">
        <v>50</v>
      </c>
      <c r="P53" s="25">
        <v>10000000</v>
      </c>
      <c r="Q53" s="25">
        <v>0</v>
      </c>
      <c r="R53" s="25">
        <v>0</v>
      </c>
      <c r="S53" s="25" t="s">
        <v>50</v>
      </c>
      <c r="T53" s="25">
        <v>0</v>
      </c>
      <c r="U53" s="26">
        <v>0</v>
      </c>
      <c r="V53" s="25">
        <v>0</v>
      </c>
      <c r="W53" s="26">
        <v>0</v>
      </c>
      <c r="X53" s="27">
        <v>0.7</v>
      </c>
      <c r="Y53" s="26">
        <v>2100000</v>
      </c>
      <c r="Z53" s="22">
        <v>44383</v>
      </c>
      <c r="AA53" s="26">
        <v>3000000</v>
      </c>
      <c r="AB53" s="22">
        <v>44383</v>
      </c>
      <c r="AC53" s="26">
        <v>3000000</v>
      </c>
      <c r="AD53" s="28" t="s">
        <v>76</v>
      </c>
      <c r="AE53" s="26">
        <v>0</v>
      </c>
      <c r="AF53" s="27">
        <v>0</v>
      </c>
      <c r="AG53" s="29">
        <v>0</v>
      </c>
      <c r="AH53" s="29">
        <v>0</v>
      </c>
      <c r="AI53" s="29" t="s">
        <v>163</v>
      </c>
      <c r="AJ53" s="28" t="s">
        <v>194</v>
      </c>
      <c r="AK53" s="28" t="b">
        <v>0</v>
      </c>
      <c r="AL53" s="28" t="b">
        <v>0</v>
      </c>
      <c r="AM53" s="28" t="s">
        <v>78</v>
      </c>
      <c r="AN53" s="30">
        <v>44376</v>
      </c>
      <c r="AO53" s="28" t="s">
        <v>79</v>
      </c>
      <c r="AP53" s="28" t="s">
        <v>76</v>
      </c>
      <c r="AQ53" s="30">
        <v>44376</v>
      </c>
      <c r="AR53" s="28" t="s">
        <v>176</v>
      </c>
      <c r="AS53" s="28" t="s">
        <v>80</v>
      </c>
      <c r="AT53" s="26">
        <v>3419355</v>
      </c>
      <c r="AU53" s="28" t="s">
        <v>234</v>
      </c>
      <c r="AV53" s="28" t="s">
        <v>76</v>
      </c>
      <c r="AW53" s="28" t="s">
        <v>76</v>
      </c>
      <c r="AX53" s="1" t="s">
        <v>76</v>
      </c>
      <c r="AY53" s="1" t="s">
        <v>82</v>
      </c>
    </row>
    <row r="54" spans="1:51" ht="15" hidden="1" customHeight="1" x14ac:dyDescent="0.25">
      <c r="A54" s="18">
        <v>1</v>
      </c>
      <c r="B54" s="19" t="s">
        <v>235</v>
      </c>
      <c r="C54" s="19" t="s">
        <v>67</v>
      </c>
      <c r="D54" s="20" t="s">
        <v>68</v>
      </c>
      <c r="E54" s="19" t="s">
        <v>127</v>
      </c>
      <c r="F54" s="18" t="s">
        <v>70</v>
      </c>
      <c r="G54" s="18" t="s">
        <v>71</v>
      </c>
      <c r="H54" s="18" t="s">
        <v>236</v>
      </c>
      <c r="I54" s="21" t="s">
        <v>73</v>
      </c>
      <c r="J54" s="19" t="s">
        <v>74</v>
      </c>
      <c r="K54" s="22">
        <v>44197</v>
      </c>
      <c r="L54" s="22">
        <v>44561</v>
      </c>
      <c r="M54" s="22">
        <v>44362</v>
      </c>
      <c r="N54" s="23" t="s">
        <v>75</v>
      </c>
      <c r="O54" s="24" t="s">
        <v>50</v>
      </c>
      <c r="P54" s="25">
        <v>3000000</v>
      </c>
      <c r="Q54" s="25">
        <v>0</v>
      </c>
      <c r="R54" s="25">
        <v>0</v>
      </c>
      <c r="S54" s="25" t="s">
        <v>50</v>
      </c>
      <c r="T54" s="25">
        <v>0</v>
      </c>
      <c r="U54" s="26">
        <v>0</v>
      </c>
      <c r="V54" s="25">
        <v>0</v>
      </c>
      <c r="W54" s="26">
        <v>0</v>
      </c>
      <c r="X54" s="27">
        <v>0.7</v>
      </c>
      <c r="Y54" s="26">
        <v>700000</v>
      </c>
      <c r="Z54" s="22">
        <v>44377</v>
      </c>
      <c r="AA54" s="26">
        <v>1000000</v>
      </c>
      <c r="AB54" s="22">
        <v>44377</v>
      </c>
      <c r="AC54" s="26">
        <v>1000000</v>
      </c>
      <c r="AD54" s="28" t="s">
        <v>76</v>
      </c>
      <c r="AE54" s="26">
        <v>0</v>
      </c>
      <c r="AF54" s="27">
        <v>0</v>
      </c>
      <c r="AG54" s="29">
        <v>0</v>
      </c>
      <c r="AH54" s="29">
        <v>0</v>
      </c>
      <c r="AI54" s="29" t="s">
        <v>163</v>
      </c>
      <c r="AJ54" s="28" t="s">
        <v>194</v>
      </c>
      <c r="AK54" s="28" t="b">
        <v>0</v>
      </c>
      <c r="AL54" s="28" t="b">
        <v>0</v>
      </c>
      <c r="AM54" s="28" t="s">
        <v>78</v>
      </c>
      <c r="AN54" s="30">
        <v>44376</v>
      </c>
      <c r="AO54" s="28" t="s">
        <v>79</v>
      </c>
      <c r="AP54" s="28" t="s">
        <v>76</v>
      </c>
      <c r="AQ54" s="30">
        <v>44376</v>
      </c>
      <c r="AR54" s="28" t="s">
        <v>237</v>
      </c>
      <c r="AS54" s="28" t="s">
        <v>80</v>
      </c>
      <c r="AT54" s="26">
        <v>1500000</v>
      </c>
      <c r="AU54" s="28" t="s">
        <v>226</v>
      </c>
      <c r="AV54" s="28" t="s">
        <v>76</v>
      </c>
      <c r="AW54" s="28" t="s">
        <v>227</v>
      </c>
      <c r="AX54" s="1" t="s">
        <v>76</v>
      </c>
      <c r="AY54" s="1" t="s">
        <v>82</v>
      </c>
    </row>
    <row r="55" spans="1:51" ht="15" hidden="1" customHeight="1" x14ac:dyDescent="0.25">
      <c r="A55" s="18">
        <v>1</v>
      </c>
      <c r="B55" s="19" t="s">
        <v>238</v>
      </c>
      <c r="C55" s="19" t="s">
        <v>67</v>
      </c>
      <c r="D55" s="20" t="s">
        <v>68</v>
      </c>
      <c r="E55" s="19" t="s">
        <v>239</v>
      </c>
      <c r="F55" s="18" t="s">
        <v>70</v>
      </c>
      <c r="G55" s="18" t="s">
        <v>71</v>
      </c>
      <c r="H55" s="18" t="s">
        <v>240</v>
      </c>
      <c r="I55" s="21" t="s">
        <v>73</v>
      </c>
      <c r="J55" s="19" t="s">
        <v>74</v>
      </c>
      <c r="K55" s="22">
        <v>44197</v>
      </c>
      <c r="L55" s="22">
        <v>44561</v>
      </c>
      <c r="M55" s="22">
        <v>44365</v>
      </c>
      <c r="N55" s="23" t="s">
        <v>75</v>
      </c>
      <c r="O55" s="24" t="s">
        <v>50</v>
      </c>
      <c r="P55" s="25">
        <v>20000000</v>
      </c>
      <c r="Q55" s="25">
        <v>0</v>
      </c>
      <c r="R55" s="25">
        <v>0</v>
      </c>
      <c r="S55" s="25" t="s">
        <v>50</v>
      </c>
      <c r="T55" s="25">
        <v>0</v>
      </c>
      <c r="U55" s="26">
        <v>0</v>
      </c>
      <c r="V55" s="25">
        <v>0</v>
      </c>
      <c r="W55" s="26">
        <v>0</v>
      </c>
      <c r="X55" s="27">
        <v>0.7</v>
      </c>
      <c r="Y55" s="26">
        <v>531810</v>
      </c>
      <c r="Z55" s="22">
        <v>44383</v>
      </c>
      <c r="AA55" s="26">
        <v>759729</v>
      </c>
      <c r="AB55" s="22">
        <v>44383</v>
      </c>
      <c r="AC55" s="26">
        <v>759729</v>
      </c>
      <c r="AD55" s="28" t="s">
        <v>76</v>
      </c>
      <c r="AE55" s="26">
        <v>0</v>
      </c>
      <c r="AF55" s="27">
        <v>0</v>
      </c>
      <c r="AG55" s="29">
        <v>0</v>
      </c>
      <c r="AH55" s="29">
        <v>0</v>
      </c>
      <c r="AI55" s="29" t="s">
        <v>163</v>
      </c>
      <c r="AJ55" s="28" t="s">
        <v>194</v>
      </c>
      <c r="AK55" s="28" t="b">
        <v>0</v>
      </c>
      <c r="AL55" s="28" t="b">
        <v>0</v>
      </c>
      <c r="AM55" s="28" t="s">
        <v>78</v>
      </c>
      <c r="AN55" s="30">
        <v>44376</v>
      </c>
      <c r="AO55" s="28" t="s">
        <v>79</v>
      </c>
      <c r="AP55" s="28" t="s">
        <v>76</v>
      </c>
      <c r="AQ55" s="30">
        <v>44376</v>
      </c>
      <c r="AR55" s="28" t="s">
        <v>176</v>
      </c>
      <c r="AS55" s="28" t="s">
        <v>80</v>
      </c>
      <c r="AT55" s="26">
        <v>39590</v>
      </c>
      <c r="AU55" s="28" t="s">
        <v>241</v>
      </c>
      <c r="AV55" s="28" t="s">
        <v>76</v>
      </c>
      <c r="AW55" s="28" t="s">
        <v>242</v>
      </c>
      <c r="AX55" s="1" t="s">
        <v>76</v>
      </c>
      <c r="AY55" s="1" t="s">
        <v>82</v>
      </c>
    </row>
    <row r="56" spans="1:51" ht="15" hidden="1" customHeight="1" x14ac:dyDescent="0.25">
      <c r="A56" s="18">
        <v>1</v>
      </c>
      <c r="B56" s="19" t="s">
        <v>243</v>
      </c>
      <c r="C56" s="19" t="s">
        <v>67</v>
      </c>
      <c r="D56" s="20" t="s">
        <v>68</v>
      </c>
      <c r="E56" s="19" t="s">
        <v>244</v>
      </c>
      <c r="F56" s="18" t="s">
        <v>70</v>
      </c>
      <c r="G56" s="18" t="s">
        <v>71</v>
      </c>
      <c r="H56" s="18" t="s">
        <v>245</v>
      </c>
      <c r="I56" s="21" t="s">
        <v>73</v>
      </c>
      <c r="J56" s="19" t="s">
        <v>74</v>
      </c>
      <c r="K56" s="22">
        <v>44197</v>
      </c>
      <c r="L56" s="22">
        <v>44561</v>
      </c>
      <c r="M56" s="22">
        <v>44374</v>
      </c>
      <c r="N56" s="23" t="s">
        <v>75</v>
      </c>
      <c r="O56" s="24" t="s">
        <v>50</v>
      </c>
      <c r="P56" s="25">
        <v>10000000</v>
      </c>
      <c r="Q56" s="25">
        <v>0</v>
      </c>
      <c r="R56" s="25">
        <v>0</v>
      </c>
      <c r="S56" s="25" t="s">
        <v>50</v>
      </c>
      <c r="T56" s="25">
        <v>0</v>
      </c>
      <c r="U56" s="26">
        <v>0</v>
      </c>
      <c r="V56" s="25">
        <v>0</v>
      </c>
      <c r="W56" s="26">
        <v>0</v>
      </c>
      <c r="X56" s="27">
        <v>0.7</v>
      </c>
      <c r="Y56" s="26">
        <v>2100000</v>
      </c>
      <c r="Z56" s="22">
        <v>44390</v>
      </c>
      <c r="AA56" s="26">
        <v>3000000</v>
      </c>
      <c r="AB56" s="22">
        <v>44390</v>
      </c>
      <c r="AC56" s="26">
        <v>3000000</v>
      </c>
      <c r="AD56" s="28" t="s">
        <v>76</v>
      </c>
      <c r="AE56" s="26">
        <v>0</v>
      </c>
      <c r="AF56" s="27">
        <v>0</v>
      </c>
      <c r="AG56" s="29">
        <v>0</v>
      </c>
      <c r="AH56" s="29">
        <v>0</v>
      </c>
      <c r="AI56" s="29" t="s">
        <v>163</v>
      </c>
      <c r="AJ56" s="28" t="s">
        <v>194</v>
      </c>
      <c r="AK56" s="28" t="b">
        <v>0</v>
      </c>
      <c r="AL56" s="28" t="b">
        <v>0</v>
      </c>
      <c r="AM56" s="28" t="s">
        <v>78</v>
      </c>
      <c r="AN56" s="30">
        <v>44383</v>
      </c>
      <c r="AO56" s="28" t="s">
        <v>79</v>
      </c>
      <c r="AP56" s="28" t="s">
        <v>76</v>
      </c>
      <c r="AQ56" s="30">
        <v>44383</v>
      </c>
      <c r="AR56" s="28" t="s">
        <v>176</v>
      </c>
      <c r="AS56" s="28" t="s">
        <v>80</v>
      </c>
      <c r="AT56" s="26">
        <v>546629</v>
      </c>
      <c r="AU56" s="28" t="s">
        <v>234</v>
      </c>
      <c r="AV56" s="28" t="s">
        <v>76</v>
      </c>
      <c r="AW56" s="28" t="s">
        <v>81</v>
      </c>
      <c r="AX56" s="1" t="s">
        <v>76</v>
      </c>
      <c r="AY56" s="1" t="s">
        <v>82</v>
      </c>
    </row>
    <row r="57" spans="1:51" ht="15" hidden="1" customHeight="1" x14ac:dyDescent="0.25">
      <c r="A57" s="18">
        <v>1</v>
      </c>
      <c r="B57" s="19" t="s">
        <v>246</v>
      </c>
      <c r="C57" s="19" t="s">
        <v>67</v>
      </c>
      <c r="D57" s="20" t="s">
        <v>68</v>
      </c>
      <c r="E57" s="19" t="s">
        <v>144</v>
      </c>
      <c r="F57" s="18" t="s">
        <v>70</v>
      </c>
      <c r="G57" s="18" t="s">
        <v>71</v>
      </c>
      <c r="H57" s="18" t="s">
        <v>247</v>
      </c>
      <c r="I57" s="21" t="s">
        <v>73</v>
      </c>
      <c r="J57" s="19" t="s">
        <v>74</v>
      </c>
      <c r="K57" s="22">
        <v>44197</v>
      </c>
      <c r="L57" s="22">
        <v>44561</v>
      </c>
      <c r="M57" s="22">
        <v>44379</v>
      </c>
      <c r="N57" s="23" t="s">
        <v>75</v>
      </c>
      <c r="O57" s="24" t="s">
        <v>50</v>
      </c>
      <c r="P57" s="25">
        <v>3000000</v>
      </c>
      <c r="Q57" s="25">
        <v>0</v>
      </c>
      <c r="R57" s="25">
        <v>0</v>
      </c>
      <c r="S57" s="25" t="s">
        <v>50</v>
      </c>
      <c r="T57" s="25">
        <v>0</v>
      </c>
      <c r="U57" s="26">
        <v>0</v>
      </c>
      <c r="V57" s="25">
        <v>0</v>
      </c>
      <c r="W57" s="26">
        <v>0</v>
      </c>
      <c r="X57" s="27">
        <v>0.7</v>
      </c>
      <c r="Y57" s="26">
        <v>700000</v>
      </c>
      <c r="Z57" s="22">
        <v>44390</v>
      </c>
      <c r="AA57" s="26">
        <v>1000000</v>
      </c>
      <c r="AB57" s="22">
        <v>44390</v>
      </c>
      <c r="AC57" s="26">
        <v>1000000</v>
      </c>
      <c r="AD57" s="28" t="s">
        <v>76</v>
      </c>
      <c r="AE57" s="26">
        <v>0</v>
      </c>
      <c r="AF57" s="27">
        <v>0</v>
      </c>
      <c r="AG57" s="29">
        <v>0</v>
      </c>
      <c r="AH57" s="29">
        <v>0</v>
      </c>
      <c r="AI57" s="29" t="s">
        <v>163</v>
      </c>
      <c r="AJ57" s="28" t="s">
        <v>194</v>
      </c>
      <c r="AK57" s="28" t="b">
        <v>0</v>
      </c>
      <c r="AL57" s="28" t="b">
        <v>0</v>
      </c>
      <c r="AM57" s="28" t="s">
        <v>78</v>
      </c>
      <c r="AN57" s="30">
        <v>44383</v>
      </c>
      <c r="AO57" s="28" t="s">
        <v>79</v>
      </c>
      <c r="AP57" s="28" t="s">
        <v>76</v>
      </c>
      <c r="AQ57" s="30">
        <v>44383</v>
      </c>
      <c r="AR57" s="28" t="s">
        <v>237</v>
      </c>
      <c r="AS57" s="28" t="s">
        <v>80</v>
      </c>
      <c r="AT57" s="26">
        <v>2000000</v>
      </c>
      <c r="AU57" s="28" t="s">
        <v>248</v>
      </c>
      <c r="AV57" s="28" t="s">
        <v>76</v>
      </c>
      <c r="AW57" s="28" t="s">
        <v>125</v>
      </c>
      <c r="AX57" s="1" t="s">
        <v>76</v>
      </c>
      <c r="AY57" s="1" t="s">
        <v>82</v>
      </c>
    </row>
    <row r="58" spans="1:51" ht="15" hidden="1" customHeight="1" x14ac:dyDescent="0.25">
      <c r="A58" s="18">
        <v>1</v>
      </c>
      <c r="B58" s="19" t="s">
        <v>249</v>
      </c>
      <c r="C58" s="19" t="s">
        <v>67</v>
      </c>
      <c r="D58" s="20" t="s">
        <v>68</v>
      </c>
      <c r="E58" s="19" t="s">
        <v>250</v>
      </c>
      <c r="F58" s="18" t="s">
        <v>70</v>
      </c>
      <c r="G58" s="18" t="s">
        <v>71</v>
      </c>
      <c r="H58" s="18" t="s">
        <v>251</v>
      </c>
      <c r="I58" s="21" t="s">
        <v>73</v>
      </c>
      <c r="J58" s="19" t="s">
        <v>74</v>
      </c>
      <c r="K58" s="22">
        <v>44232</v>
      </c>
      <c r="L58" s="22">
        <v>44561</v>
      </c>
      <c r="M58" s="22">
        <v>44385</v>
      </c>
      <c r="N58" s="23" t="s">
        <v>75</v>
      </c>
      <c r="O58" s="24" t="s">
        <v>50</v>
      </c>
      <c r="P58" s="25">
        <v>20000000</v>
      </c>
      <c r="Q58" s="25">
        <v>0</v>
      </c>
      <c r="R58" s="25">
        <v>0</v>
      </c>
      <c r="S58" s="25" t="s">
        <v>50</v>
      </c>
      <c r="T58" s="25">
        <v>0</v>
      </c>
      <c r="U58" s="26">
        <v>0</v>
      </c>
      <c r="V58" s="25">
        <v>0</v>
      </c>
      <c r="W58" s="26">
        <v>0</v>
      </c>
      <c r="X58" s="27">
        <v>0.7</v>
      </c>
      <c r="Y58" s="26">
        <v>466767</v>
      </c>
      <c r="Z58" s="22">
        <v>44400</v>
      </c>
      <c r="AA58" s="26">
        <v>666810</v>
      </c>
      <c r="AB58" s="22">
        <v>44400</v>
      </c>
      <c r="AC58" s="26">
        <v>666810</v>
      </c>
      <c r="AD58" s="28" t="s">
        <v>76</v>
      </c>
      <c r="AE58" s="26">
        <v>0</v>
      </c>
      <c r="AF58" s="27">
        <v>0</v>
      </c>
      <c r="AG58" s="29">
        <v>0</v>
      </c>
      <c r="AH58" s="29">
        <v>0</v>
      </c>
      <c r="AI58" s="29" t="s">
        <v>163</v>
      </c>
      <c r="AJ58" s="28" t="s">
        <v>194</v>
      </c>
      <c r="AK58" s="28" t="b">
        <v>0</v>
      </c>
      <c r="AL58" s="28" t="b">
        <v>0</v>
      </c>
      <c r="AM58" s="28" t="s">
        <v>78</v>
      </c>
      <c r="AN58" s="30">
        <v>44396</v>
      </c>
      <c r="AO58" s="28" t="s">
        <v>79</v>
      </c>
      <c r="AP58" s="28" t="s">
        <v>76</v>
      </c>
      <c r="AQ58" s="30">
        <v>44396</v>
      </c>
      <c r="AR58" s="28" t="s">
        <v>176</v>
      </c>
      <c r="AS58" s="28" t="s">
        <v>80</v>
      </c>
      <c r="AT58" s="26">
        <v>0</v>
      </c>
      <c r="AU58" s="28" t="s">
        <v>76</v>
      </c>
      <c r="AV58" s="28" t="s">
        <v>76</v>
      </c>
      <c r="AW58" s="28" t="s">
        <v>252</v>
      </c>
      <c r="AX58" s="1" t="s">
        <v>76</v>
      </c>
      <c r="AY58" s="1" t="s">
        <v>82</v>
      </c>
    </row>
    <row r="59" spans="1:51" ht="15" hidden="1" customHeight="1" x14ac:dyDescent="0.25">
      <c r="A59" s="18">
        <v>1</v>
      </c>
      <c r="B59" s="19" t="s">
        <v>253</v>
      </c>
      <c r="C59" s="19" t="s">
        <v>67</v>
      </c>
      <c r="D59" s="20" t="s">
        <v>68</v>
      </c>
      <c r="E59" s="19" t="s">
        <v>254</v>
      </c>
      <c r="F59" s="18" t="s">
        <v>70</v>
      </c>
      <c r="G59" s="18" t="s">
        <v>71</v>
      </c>
      <c r="H59" s="18" t="s">
        <v>255</v>
      </c>
      <c r="I59" s="21" t="s">
        <v>73</v>
      </c>
      <c r="J59" s="19" t="s">
        <v>74</v>
      </c>
      <c r="K59" s="22">
        <v>44253</v>
      </c>
      <c r="L59" s="22">
        <v>44561</v>
      </c>
      <c r="M59" s="22">
        <v>44386</v>
      </c>
      <c r="N59" s="23" t="s">
        <v>75</v>
      </c>
      <c r="O59" s="24" t="s">
        <v>50</v>
      </c>
      <c r="P59" s="25">
        <v>3000000</v>
      </c>
      <c r="Q59" s="25">
        <v>0</v>
      </c>
      <c r="R59" s="25">
        <v>0</v>
      </c>
      <c r="S59" s="25" t="s">
        <v>50</v>
      </c>
      <c r="T59" s="25">
        <v>0</v>
      </c>
      <c r="U59" s="26">
        <v>0</v>
      </c>
      <c r="V59" s="25">
        <v>0</v>
      </c>
      <c r="W59" s="26">
        <v>0</v>
      </c>
      <c r="X59" s="27">
        <v>0.7</v>
      </c>
      <c r="Y59" s="26">
        <v>1484000</v>
      </c>
      <c r="Z59" s="22">
        <v>44439</v>
      </c>
      <c r="AA59" s="26">
        <v>2120000</v>
      </c>
      <c r="AB59" s="22">
        <v>44439</v>
      </c>
      <c r="AC59" s="26">
        <v>2120000</v>
      </c>
      <c r="AD59" s="28" t="s">
        <v>76</v>
      </c>
      <c r="AE59" s="26">
        <v>0</v>
      </c>
      <c r="AF59" s="27">
        <v>0</v>
      </c>
      <c r="AG59" s="29">
        <v>0</v>
      </c>
      <c r="AH59" s="29">
        <v>0</v>
      </c>
      <c r="AI59" s="29" t="s">
        <v>163</v>
      </c>
      <c r="AJ59" s="28" t="s">
        <v>194</v>
      </c>
      <c r="AK59" s="28" t="b">
        <v>0</v>
      </c>
      <c r="AL59" s="28" t="b">
        <v>0</v>
      </c>
      <c r="AM59" s="28" t="s">
        <v>78</v>
      </c>
      <c r="AN59" s="30">
        <v>44396</v>
      </c>
      <c r="AO59" s="28" t="s">
        <v>79</v>
      </c>
      <c r="AP59" s="28" t="s">
        <v>76</v>
      </c>
      <c r="AQ59" s="30">
        <v>44396</v>
      </c>
      <c r="AR59" s="28" t="s">
        <v>256</v>
      </c>
      <c r="AS59" s="28" t="s">
        <v>80</v>
      </c>
      <c r="AT59" s="26">
        <v>0</v>
      </c>
      <c r="AU59" s="28" t="s">
        <v>76</v>
      </c>
      <c r="AV59" s="28" t="s">
        <v>76</v>
      </c>
      <c r="AW59" s="28" t="s">
        <v>257</v>
      </c>
      <c r="AX59" s="1" t="s">
        <v>76</v>
      </c>
      <c r="AY59" s="1" t="s">
        <v>82</v>
      </c>
    </row>
    <row r="60" spans="1:51" ht="15" hidden="1" customHeight="1" x14ac:dyDescent="0.25">
      <c r="A60" s="18">
        <v>1</v>
      </c>
      <c r="B60" s="19" t="s">
        <v>258</v>
      </c>
      <c r="C60" s="19" t="s">
        <v>67</v>
      </c>
      <c r="D60" s="20" t="s">
        <v>68</v>
      </c>
      <c r="E60" s="19" t="s">
        <v>140</v>
      </c>
      <c r="F60" s="18" t="s">
        <v>70</v>
      </c>
      <c r="G60" s="18" t="s">
        <v>71</v>
      </c>
      <c r="H60" s="18" t="s">
        <v>259</v>
      </c>
      <c r="I60" s="21" t="s">
        <v>73</v>
      </c>
      <c r="J60" s="19" t="s">
        <v>74</v>
      </c>
      <c r="K60" s="22">
        <v>44329</v>
      </c>
      <c r="L60" s="22">
        <v>44561</v>
      </c>
      <c r="M60" s="22">
        <v>44374</v>
      </c>
      <c r="N60" s="23" t="s">
        <v>75</v>
      </c>
      <c r="O60" s="24" t="s">
        <v>50</v>
      </c>
      <c r="P60" s="25">
        <v>3000000</v>
      </c>
      <c r="Q60" s="25">
        <v>0</v>
      </c>
      <c r="R60" s="25">
        <v>0</v>
      </c>
      <c r="S60" s="25" t="s">
        <v>50</v>
      </c>
      <c r="T60" s="25">
        <v>0</v>
      </c>
      <c r="U60" s="26">
        <v>0</v>
      </c>
      <c r="V60" s="25">
        <v>0</v>
      </c>
      <c r="W60" s="26">
        <v>0</v>
      </c>
      <c r="X60" s="27">
        <v>0.6</v>
      </c>
      <c r="Y60" s="26">
        <v>600000</v>
      </c>
      <c r="Z60" s="22">
        <v>44400</v>
      </c>
      <c r="AA60" s="26">
        <v>1000000</v>
      </c>
      <c r="AB60" s="22">
        <v>44400</v>
      </c>
      <c r="AC60" s="26">
        <v>1000000</v>
      </c>
      <c r="AD60" s="28" t="s">
        <v>76</v>
      </c>
      <c r="AE60" s="26">
        <v>0</v>
      </c>
      <c r="AF60" s="27">
        <v>0</v>
      </c>
      <c r="AG60" s="29">
        <v>0</v>
      </c>
      <c r="AH60" s="29">
        <v>0</v>
      </c>
      <c r="AI60" s="29" t="s">
        <v>163</v>
      </c>
      <c r="AJ60" s="28" t="s">
        <v>194</v>
      </c>
      <c r="AK60" s="28" t="b">
        <v>0</v>
      </c>
      <c r="AL60" s="28" t="b">
        <v>0</v>
      </c>
      <c r="AM60" s="28" t="s">
        <v>78</v>
      </c>
      <c r="AN60" s="30">
        <v>44396</v>
      </c>
      <c r="AO60" s="28" t="s">
        <v>79</v>
      </c>
      <c r="AP60" s="28" t="s">
        <v>76</v>
      </c>
      <c r="AQ60" s="30">
        <v>44396</v>
      </c>
      <c r="AR60" s="28" t="s">
        <v>260</v>
      </c>
      <c r="AS60" s="28" t="s">
        <v>80</v>
      </c>
      <c r="AT60" s="26">
        <v>4436973</v>
      </c>
      <c r="AU60" s="28" t="s">
        <v>261</v>
      </c>
      <c r="AV60" s="28" t="s">
        <v>76</v>
      </c>
      <c r="AW60" s="28" t="s">
        <v>81</v>
      </c>
      <c r="AX60" s="1" t="s">
        <v>76</v>
      </c>
      <c r="AY60" s="1" t="s">
        <v>82</v>
      </c>
    </row>
    <row r="61" spans="1:51" ht="15" hidden="1" customHeight="1" x14ac:dyDescent="0.25">
      <c r="A61" s="18">
        <v>1</v>
      </c>
      <c r="B61" s="19" t="s">
        <v>262</v>
      </c>
      <c r="C61" s="19" t="s">
        <v>67</v>
      </c>
      <c r="D61" s="20" t="s">
        <v>68</v>
      </c>
      <c r="E61" s="19" t="s">
        <v>263</v>
      </c>
      <c r="F61" s="18" t="s">
        <v>70</v>
      </c>
      <c r="G61" s="18" t="s">
        <v>71</v>
      </c>
      <c r="H61" s="18" t="s">
        <v>264</v>
      </c>
      <c r="I61" s="21" t="s">
        <v>73</v>
      </c>
      <c r="J61" s="19" t="s">
        <v>189</v>
      </c>
      <c r="K61" s="22">
        <v>44197</v>
      </c>
      <c r="L61" s="22">
        <v>44561</v>
      </c>
      <c r="M61" s="22">
        <v>44379</v>
      </c>
      <c r="N61" s="23" t="s">
        <v>75</v>
      </c>
      <c r="O61" s="24" t="s">
        <v>50</v>
      </c>
      <c r="P61" s="25">
        <v>10000000</v>
      </c>
      <c r="Q61" s="25">
        <v>0</v>
      </c>
      <c r="R61" s="25">
        <v>0</v>
      </c>
      <c r="S61" s="25" t="s">
        <v>50</v>
      </c>
      <c r="T61" s="25">
        <v>0</v>
      </c>
      <c r="U61" s="26">
        <v>0</v>
      </c>
      <c r="V61" s="25">
        <v>0</v>
      </c>
      <c r="W61" s="26">
        <v>0</v>
      </c>
      <c r="X61" s="27">
        <v>0.7</v>
      </c>
      <c r="Y61" s="26">
        <v>815864</v>
      </c>
      <c r="Z61" s="22">
        <v>44400</v>
      </c>
      <c r="AA61" s="26">
        <v>1165520</v>
      </c>
      <c r="AB61" s="22">
        <v>44400</v>
      </c>
      <c r="AC61" s="26">
        <v>1165520</v>
      </c>
      <c r="AD61" s="28" t="s">
        <v>76</v>
      </c>
      <c r="AE61" s="26">
        <v>0</v>
      </c>
      <c r="AF61" s="27">
        <v>0</v>
      </c>
      <c r="AG61" s="29">
        <v>0</v>
      </c>
      <c r="AH61" s="29">
        <v>0</v>
      </c>
      <c r="AI61" s="29" t="s">
        <v>163</v>
      </c>
      <c r="AJ61" s="28" t="s">
        <v>194</v>
      </c>
      <c r="AK61" s="28" t="b">
        <v>0</v>
      </c>
      <c r="AL61" s="28" t="b">
        <v>0</v>
      </c>
      <c r="AM61" s="28" t="s">
        <v>78</v>
      </c>
      <c r="AN61" s="30">
        <v>44396</v>
      </c>
      <c r="AO61" s="28" t="s">
        <v>79</v>
      </c>
      <c r="AP61" s="28" t="s">
        <v>76</v>
      </c>
      <c r="AQ61" s="30">
        <v>44396</v>
      </c>
      <c r="AR61" s="28" t="s">
        <v>176</v>
      </c>
      <c r="AS61" s="28" t="s">
        <v>80</v>
      </c>
      <c r="AT61" s="26">
        <v>58760</v>
      </c>
      <c r="AU61" s="28" t="s">
        <v>265</v>
      </c>
      <c r="AV61" s="28" t="s">
        <v>76</v>
      </c>
      <c r="AW61" s="28" t="s">
        <v>266</v>
      </c>
      <c r="AX61" s="1" t="s">
        <v>76</v>
      </c>
      <c r="AY61" s="1" t="s">
        <v>82</v>
      </c>
    </row>
    <row r="62" spans="1:51" ht="18.75" hidden="1" customHeight="1" x14ac:dyDescent="0.25">
      <c r="A62" s="18">
        <v>2</v>
      </c>
      <c r="B62" s="19" t="s">
        <v>267</v>
      </c>
      <c r="C62" s="19" t="s">
        <v>67</v>
      </c>
      <c r="D62" s="20" t="s">
        <v>68</v>
      </c>
      <c r="E62" s="19" t="s">
        <v>84</v>
      </c>
      <c r="F62" s="18" t="s">
        <v>70</v>
      </c>
      <c r="G62" s="18" t="s">
        <v>71</v>
      </c>
      <c r="H62" s="18" t="s">
        <v>268</v>
      </c>
      <c r="I62" s="21" t="s">
        <v>73</v>
      </c>
      <c r="J62" s="19" t="s">
        <v>74</v>
      </c>
      <c r="K62" s="22">
        <v>44197</v>
      </c>
      <c r="L62" s="22">
        <v>44561</v>
      </c>
      <c r="M62" s="22">
        <v>44390</v>
      </c>
      <c r="N62" s="23" t="s">
        <v>75</v>
      </c>
      <c r="O62" s="24" t="s">
        <v>50</v>
      </c>
      <c r="P62" s="25">
        <v>10000000</v>
      </c>
      <c r="Q62" s="25">
        <v>0</v>
      </c>
      <c r="R62" s="25">
        <v>0</v>
      </c>
      <c r="S62" s="25" t="s">
        <v>50</v>
      </c>
      <c r="T62" s="25">
        <v>0</v>
      </c>
      <c r="U62" s="26">
        <v>0</v>
      </c>
      <c r="V62" s="25">
        <v>0</v>
      </c>
      <c r="W62" s="26">
        <v>0</v>
      </c>
      <c r="X62" s="27">
        <v>0.7</v>
      </c>
      <c r="Y62" s="26">
        <v>1502900</v>
      </c>
      <c r="Z62" s="22">
        <v>44412</v>
      </c>
      <c r="AA62" s="26">
        <v>2147000</v>
      </c>
      <c r="AB62" s="22">
        <v>44412</v>
      </c>
      <c r="AC62" s="26">
        <v>2147000</v>
      </c>
      <c r="AD62" s="28" t="s">
        <v>76</v>
      </c>
      <c r="AE62" s="26">
        <v>0</v>
      </c>
      <c r="AF62" s="27">
        <v>0</v>
      </c>
      <c r="AG62" s="29">
        <v>0</v>
      </c>
      <c r="AH62" s="29">
        <v>0</v>
      </c>
      <c r="AI62" s="29" t="s">
        <v>163</v>
      </c>
      <c r="AJ62" s="28" t="s">
        <v>269</v>
      </c>
      <c r="AK62" s="28" t="b">
        <v>0</v>
      </c>
      <c r="AL62" s="28" t="b">
        <v>0</v>
      </c>
      <c r="AM62" s="28" t="s">
        <v>78</v>
      </c>
      <c r="AN62" s="30">
        <v>44404</v>
      </c>
      <c r="AO62" s="28" t="s">
        <v>79</v>
      </c>
      <c r="AP62" s="28" t="s">
        <v>76</v>
      </c>
      <c r="AQ62" s="30">
        <v>44404</v>
      </c>
      <c r="AR62" s="28" t="s">
        <v>76</v>
      </c>
      <c r="AS62" s="28" t="s">
        <v>80</v>
      </c>
      <c r="AT62" s="26">
        <v>1741660</v>
      </c>
      <c r="AU62" s="28" t="s">
        <v>270</v>
      </c>
      <c r="AV62" s="28" t="s">
        <v>76</v>
      </c>
      <c r="AW62" s="28" t="s">
        <v>81</v>
      </c>
      <c r="AX62" t="s">
        <v>76</v>
      </c>
      <c r="AY62" t="s">
        <v>82</v>
      </c>
    </row>
    <row r="63" spans="1:51" ht="15" hidden="1" customHeight="1" x14ac:dyDescent="0.25">
      <c r="A63" s="31"/>
      <c r="B63" s="32" t="s">
        <v>271</v>
      </c>
      <c r="C63" s="33"/>
      <c r="D63" s="33"/>
      <c r="E63" s="33"/>
      <c r="F63" s="33"/>
      <c r="G63" s="33"/>
      <c r="H63" s="33"/>
      <c r="I63" s="32"/>
      <c r="J63" s="33"/>
      <c r="K63" s="32"/>
      <c r="L63" s="32"/>
      <c r="M63" s="32"/>
      <c r="N63" s="32"/>
      <c r="O63" s="32"/>
      <c r="P63" s="34"/>
      <c r="Q63" s="34"/>
      <c r="R63" s="34"/>
      <c r="S63" s="34"/>
      <c r="T63" s="35"/>
      <c r="U63" s="35">
        <f>SUM(U11:U62)</f>
        <v>34228464</v>
      </c>
      <c r="V63" s="35"/>
      <c r="W63" s="35">
        <f>SUM(W11:W62)</f>
        <v>0</v>
      </c>
      <c r="X63" s="35"/>
      <c r="Y63" s="35">
        <f>SUM(Y11:Y62)</f>
        <v>60767531</v>
      </c>
      <c r="Z63" s="35"/>
      <c r="AA63" s="35">
        <f>SUM(AA11:AA62)</f>
        <v>53868009</v>
      </c>
      <c r="AB63" s="35"/>
      <c r="AC63" s="35">
        <f>SUM(AC11:AC62)</f>
        <v>53868009</v>
      </c>
      <c r="AD63" s="33"/>
      <c r="AE63" s="36"/>
      <c r="AF63" s="33"/>
      <c r="AG63" s="33"/>
      <c r="AH63" s="33"/>
      <c r="AI63" s="33"/>
      <c r="AJ63" s="37"/>
      <c r="AK63" s="37"/>
      <c r="AL63" s="37"/>
      <c r="AM63" s="37"/>
      <c r="AN63" s="37"/>
      <c r="AO63" s="37"/>
      <c r="AP63" s="37"/>
      <c r="AQ63" s="37"/>
      <c r="AR63" s="37"/>
      <c r="AS63" s="37"/>
      <c r="AT63" s="37"/>
      <c r="AU63" s="37"/>
      <c r="AV63" s="37"/>
      <c r="AW63" s="37"/>
    </row>
    <row r="64" spans="1:51" ht="15" hidden="1" customHeight="1" x14ac:dyDescent="0.25">
      <c r="A64" s="38"/>
      <c r="B64" s="32" t="s">
        <v>272</v>
      </c>
      <c r="C64" s="39"/>
      <c r="D64" s="39"/>
      <c r="E64" s="39"/>
      <c r="F64" s="39"/>
      <c r="G64" s="39"/>
      <c r="H64" s="39"/>
      <c r="I64" s="40"/>
      <c r="J64" s="39"/>
      <c r="K64" s="40"/>
      <c r="L64" s="40"/>
      <c r="M64" s="40"/>
      <c r="N64" s="40"/>
      <c r="O64" s="40"/>
      <c r="P64" s="40"/>
      <c r="Q64" s="40"/>
      <c r="R64" s="40"/>
      <c r="S64" s="40"/>
      <c r="T64" s="41"/>
      <c r="U64" s="41">
        <f>COUNTIF(U11:U62,"&gt;0")</f>
        <v>5</v>
      </c>
      <c r="V64" s="41"/>
      <c r="W64" s="41">
        <f>COUNTIF(W11:W62,"&gt;0")</f>
        <v>0</v>
      </c>
      <c r="X64" s="41"/>
      <c r="Y64" s="41"/>
      <c r="Z64" s="36"/>
      <c r="AA64" s="36">
        <f>COUNTIF(AA11:AA62,"&gt;0")</f>
        <v>47</v>
      </c>
      <c r="AB64" s="36"/>
      <c r="AC64" s="36">
        <f>COUNTIF(AC11:AC62,"&gt;0")</f>
        <v>47</v>
      </c>
      <c r="AD64" s="33"/>
      <c r="AE64" s="33"/>
      <c r="AF64" s="33"/>
      <c r="AG64" s="33"/>
      <c r="AH64" s="33"/>
      <c r="AI64" s="33"/>
      <c r="AJ64" s="37"/>
      <c r="AK64" s="37"/>
      <c r="AL64" s="37"/>
      <c r="AM64" s="37"/>
      <c r="AN64" s="37"/>
      <c r="AO64" s="37"/>
      <c r="AP64" s="37"/>
      <c r="AQ64" s="37"/>
      <c r="AR64" s="37"/>
      <c r="AS64" s="37"/>
      <c r="AT64" s="37"/>
      <c r="AU64" s="37"/>
      <c r="AV64" s="37"/>
      <c r="AW64" s="37"/>
    </row>
  </sheetData>
  <autoFilter ref="A10:AJ64" xr:uid="{00000000-0009-0000-0000-000000000000}">
    <filterColumn colId="4">
      <filters>
        <filter val="Nguyễn Thị Hương Thơm"/>
      </filters>
    </filterColumn>
  </autoFilter>
  <mergeCells count="27">
    <mergeCell ref="AW8:AW9"/>
    <mergeCell ref="AL8:AL9"/>
    <mergeCell ref="AK8:AK9"/>
    <mergeCell ref="A8:A9"/>
    <mergeCell ref="B8:B9"/>
    <mergeCell ref="E8:E9"/>
    <mergeCell ref="K8:L8"/>
    <mergeCell ref="P8:P9"/>
    <mergeCell ref="I8:I9"/>
    <mergeCell ref="M8:M9"/>
    <mergeCell ref="R8:R9"/>
    <mergeCell ref="O8:O9"/>
    <mergeCell ref="J8:J9"/>
    <mergeCell ref="AD8:AE8"/>
    <mergeCell ref="X8:Y8"/>
    <mergeCell ref="S8:S9"/>
    <mergeCell ref="Z8:AA8"/>
    <mergeCell ref="AH8:AH9"/>
    <mergeCell ref="H8:H9"/>
    <mergeCell ref="AI8:AI9"/>
    <mergeCell ref="AF8:AF9"/>
    <mergeCell ref="AB8:AC8"/>
    <mergeCell ref="T8:U8"/>
    <mergeCell ref="Q8:Q9"/>
    <mergeCell ref="AG8:AG9"/>
    <mergeCell ref="V8:W8"/>
    <mergeCell ref="N8:N9"/>
  </mergeCells>
  <pageMargins left="0.69791669999999995" right="0.69791669999999995" top="0.75" bottom="0.75" header="0.2916667" footer="0.2916667"/>
  <pageSetup orientation="portrait" useFirstPageNumber="1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Tung, Do Van (H-CNTT)</dc:creator>
  <cp:lastModifiedBy>PC</cp:lastModifiedBy>
  <cp:lastPrinted>2021-09-06T03:04:59Z</cp:lastPrinted>
  <dcterms:created xsi:type="dcterms:W3CDTF">2017-05-24T06:40:52Z</dcterms:created>
  <dcterms:modified xsi:type="dcterms:W3CDTF">2021-09-06T03:07:53Z</dcterms:modified>
</cp:coreProperties>
</file>