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S:\ESI\_DASHBOARDS DATA GUIDANCE_\DASH_FEB_FRENZY\Interagency\Siyenza\DATA_SIYENZA_INTERAGENCY\"/>
    </mc:Choice>
  </mc:AlternateContent>
  <bookViews>
    <workbookView xWindow="0" yWindow="0" windowWidth="28800" windowHeight="12000" tabRatio="827" firstSheet="4" activeTab="4"/>
  </bookViews>
  <sheets>
    <sheet name="Tar" sheetId="3" state="hidden" r:id="rId1"/>
    <sheet name="Ref" sheetId="22" state="hidden" r:id="rId2"/>
    <sheet name="POS NEW TPT Check" sheetId="23" state="hidden" r:id="rId3"/>
    <sheet name="TX_CURR Check" sheetId="25" state="hidden" r:id="rId4"/>
    <sheet name="Siyenza" sheetId="6" r:id="rId5"/>
  </sheets>
  <externalReferences>
    <externalReference r:id="rId6"/>
  </externalReferences>
  <definedNames>
    <definedName name="Date">[1]!Table2[[#All],[Date]]</definedName>
    <definedName name="ExternalData_1" localSheetId="4" hidden="1">Siyenza!$A$1:$AE$2341</definedName>
    <definedName name="PrimePartner">#REF!</definedName>
    <definedName name="_xlnm.Print_Area" localSheetId="2">'POS NEW TPT Check'!$A$3:$Q$161</definedName>
    <definedName name="_xlnm.Print_Titles" localSheetId="2">'POS NEW TPT Check'!$A:$A,'POS NEW TPT Check'!$3:$5</definedName>
    <definedName name="_xlnm.Print_Titles" localSheetId="3">'TX_CURR Check'!$A:$A,'TX_CURR Check'!$3:$4</definedName>
  </definedNames>
  <calcPr calcId="162913"/>
  <pivotCaches>
    <pivotCache cacheId="37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3" l="1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4" i="3"/>
  <c r="D4" i="3" l="1"/>
  <c r="F4" i="3" s="1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21" i="3"/>
  <c r="F121" i="3" s="1"/>
  <c r="D122" i="3"/>
  <c r="F122" i="3" s="1"/>
  <c r="D123" i="3"/>
  <c r="F123" i="3" s="1"/>
  <c r="D124" i="3"/>
  <c r="F124" i="3" s="1"/>
  <c r="D125" i="3"/>
  <c r="F125" i="3" s="1"/>
  <c r="D126" i="3"/>
  <c r="F126" i="3" s="1"/>
  <c r="D127" i="3"/>
  <c r="F127" i="3" s="1"/>
  <c r="D128" i="3"/>
  <c r="F128" i="3" s="1"/>
  <c r="D129" i="3"/>
  <c r="F129" i="3" s="1"/>
  <c r="D130" i="3"/>
  <c r="F130" i="3" s="1"/>
  <c r="D131" i="3"/>
  <c r="F131" i="3" s="1"/>
  <c r="D132" i="3"/>
  <c r="F132" i="3" s="1"/>
  <c r="D133" i="3"/>
  <c r="F133" i="3" s="1"/>
  <c r="D134" i="3"/>
  <c r="F134" i="3" s="1"/>
  <c r="D135" i="3"/>
  <c r="F135" i="3" s="1"/>
  <c r="D136" i="3"/>
  <c r="F136" i="3" s="1"/>
  <c r="D137" i="3"/>
  <c r="F137" i="3" s="1"/>
  <c r="D138" i="3"/>
  <c r="F138" i="3" s="1"/>
  <c r="D139" i="3"/>
  <c r="F139" i="3" s="1"/>
  <c r="D140" i="3"/>
  <c r="F140" i="3" s="1"/>
  <c r="D141" i="3"/>
  <c r="F141" i="3" s="1"/>
  <c r="D142" i="3"/>
  <c r="F142" i="3" s="1"/>
  <c r="D143" i="3"/>
  <c r="F143" i="3" s="1"/>
  <c r="D144" i="3"/>
  <c r="F144" i="3" s="1"/>
  <c r="D145" i="3"/>
  <c r="F145" i="3" s="1"/>
  <c r="D146" i="3"/>
  <c r="F146" i="3" s="1"/>
  <c r="D147" i="3"/>
  <c r="F147" i="3" s="1"/>
  <c r="D148" i="3"/>
  <c r="F148" i="3" s="1"/>
  <c r="D149" i="3"/>
  <c r="F149" i="3" s="1"/>
  <c r="D150" i="3"/>
  <c r="F150" i="3" s="1"/>
  <c r="D151" i="3"/>
  <c r="F151" i="3" s="1"/>
  <c r="D152" i="3"/>
  <c r="F152" i="3" s="1"/>
  <c r="D153" i="3"/>
  <c r="F153" i="3" s="1"/>
  <c r="D154" i="3"/>
  <c r="F154" i="3" s="1"/>
  <c r="D155" i="3"/>
  <c r="F155" i="3" s="1"/>
  <c r="D156" i="3"/>
  <c r="F156" i="3" s="1"/>
  <c r="D157" i="3"/>
  <c r="F157" i="3" s="1"/>
  <c r="D158" i="3"/>
  <c r="F158" i="3" s="1"/>
  <c r="D159" i="3"/>
  <c r="F159" i="3" s="1"/>
  <c r="E9" i="3" l="1"/>
  <c r="E11" i="3"/>
  <c r="E14" i="3"/>
  <c r="E17" i="3"/>
  <c r="E19" i="3"/>
  <c r="E21" i="3"/>
  <c r="E22" i="3"/>
  <c r="E24" i="3"/>
  <c r="E25" i="3"/>
  <c r="E27" i="3"/>
  <c r="E30" i="3"/>
  <c r="E33" i="3"/>
  <c r="E35" i="3"/>
  <c r="E38" i="3"/>
  <c r="E40" i="3"/>
  <c r="E41" i="3"/>
  <c r="E46" i="3"/>
  <c r="E56" i="3"/>
  <c r="E57" i="3"/>
  <c r="E59" i="3"/>
  <c r="E67" i="3"/>
  <c r="E70" i="3"/>
  <c r="E73" i="3"/>
  <c r="E75" i="3"/>
  <c r="E78" i="3"/>
  <c r="E80" i="3"/>
  <c r="E81" i="3"/>
  <c r="E83" i="3"/>
  <c r="E86" i="3"/>
  <c r="E88" i="3"/>
  <c r="E89" i="3"/>
  <c r="E97" i="3"/>
  <c r="E105" i="3"/>
  <c r="E120" i="3"/>
  <c r="E121" i="3"/>
  <c r="E137" i="3"/>
  <c r="E139" i="3"/>
  <c r="E147" i="3"/>
  <c r="E150" i="3"/>
  <c r="E153" i="3"/>
  <c r="E158" i="3"/>
  <c r="E49" i="3"/>
  <c r="E65" i="3"/>
  <c r="E113" i="3"/>
  <c r="E129" i="3"/>
  <c r="E85" i="3"/>
  <c r="E4" i="3"/>
  <c r="E5" i="3"/>
  <c r="E6" i="3"/>
  <c r="E7" i="3"/>
  <c r="E8" i="3"/>
  <c r="E10" i="3"/>
  <c r="E12" i="3"/>
  <c r="E13" i="3"/>
  <c r="E15" i="3"/>
  <c r="E16" i="3"/>
  <c r="E18" i="3"/>
  <c r="E20" i="3"/>
  <c r="E23" i="3"/>
  <c r="E26" i="3"/>
  <c r="E28" i="3"/>
  <c r="E29" i="3"/>
  <c r="E31" i="3"/>
  <c r="E32" i="3"/>
  <c r="E34" i="3"/>
  <c r="E36" i="3"/>
  <c r="E37" i="3"/>
  <c r="E39" i="3"/>
  <c r="E42" i="3"/>
  <c r="E43" i="3"/>
  <c r="E44" i="3"/>
  <c r="E45" i="3"/>
  <c r="E47" i="3"/>
  <c r="E48" i="3"/>
  <c r="E50" i="3"/>
  <c r="E51" i="3"/>
  <c r="E52" i="3"/>
  <c r="E53" i="3"/>
  <c r="E54" i="3"/>
  <c r="E55" i="3"/>
  <c r="E58" i="3"/>
  <c r="E60" i="3"/>
  <c r="E61" i="3"/>
  <c r="E62" i="3"/>
  <c r="E63" i="3"/>
  <c r="E64" i="3"/>
  <c r="E66" i="3"/>
  <c r="E68" i="3"/>
  <c r="E69" i="3"/>
  <c r="E71" i="3"/>
  <c r="E72" i="3"/>
  <c r="E74" i="3"/>
  <c r="E76" i="3"/>
  <c r="E77" i="3"/>
  <c r="E79" i="3"/>
  <c r="E82" i="3"/>
  <c r="E84" i="3"/>
  <c r="E87" i="3"/>
  <c r="E90" i="3"/>
  <c r="E91" i="3"/>
  <c r="E92" i="3"/>
  <c r="E93" i="3"/>
  <c r="E94" i="3"/>
  <c r="E95" i="3"/>
  <c r="E96" i="3"/>
  <c r="E98" i="3"/>
  <c r="E99" i="3"/>
  <c r="E100" i="3"/>
  <c r="E101" i="3"/>
  <c r="E102" i="3"/>
  <c r="E103" i="3"/>
  <c r="E104" i="3"/>
  <c r="E106" i="3"/>
  <c r="E107" i="3"/>
  <c r="E108" i="3"/>
  <c r="E109" i="3"/>
  <c r="E110" i="3"/>
  <c r="E111" i="3"/>
  <c r="E112" i="3"/>
  <c r="E114" i="3"/>
  <c r="E115" i="3"/>
  <c r="E116" i="3"/>
  <c r="E117" i="3"/>
  <c r="E118" i="3"/>
  <c r="E119" i="3"/>
  <c r="E122" i="3"/>
  <c r="E123" i="3"/>
  <c r="E124" i="3"/>
  <c r="E125" i="3"/>
  <c r="E126" i="3"/>
  <c r="E127" i="3"/>
  <c r="E128" i="3"/>
  <c r="E130" i="3"/>
  <c r="E131" i="3"/>
  <c r="E132" i="3"/>
  <c r="E133" i="3"/>
  <c r="E134" i="3"/>
  <c r="E135" i="3"/>
  <c r="E136" i="3"/>
  <c r="E138" i="3"/>
  <c r="E140" i="3"/>
  <c r="E141" i="3"/>
  <c r="E142" i="3"/>
  <c r="E143" i="3"/>
  <c r="E144" i="3"/>
  <c r="E145" i="3"/>
  <c r="E146" i="3"/>
  <c r="E148" i="3"/>
  <c r="E149" i="3"/>
  <c r="E151" i="3"/>
  <c r="E152" i="3"/>
  <c r="E154" i="3"/>
  <c r="E155" i="3"/>
  <c r="E156" i="3"/>
  <c r="E157" i="3"/>
  <c r="E159" i="3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</calcChain>
</file>

<file path=xl/connections.xml><?xml version="1.0" encoding="utf-8"?>
<connections xmlns="http://schemas.openxmlformats.org/spreadsheetml/2006/main">
  <connection id="1" sourceFile="C:\Users\otd2\Desktop\February Frenzy_Reporting Tool_APPENDED_CDC_Partner.xlsx" keepAlive="1" name="February Frenzy_Reporting Tool_APPENDED_CDC_Partner" type="5" refreshedVersion="0" new="1" background="1">
    <dbPr connection="Provider=Microsoft.ACE.OLEDB.12.0;Password=&quot;&quot;;User ID=Admin;Data Source=C:\Users\otd2\Desktop\February Frenzy_Reporting Tool_APPENDED_CDC_Partner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OVERALL$" commandType="3"/>
  </connection>
  <connection id="2" sourceFile="S:\ESI\_DASHBOARDS DATA GUIDANCE_\DASH_FEB_FRENZY\February Frenzy_Reporting Tool_APPENDED_CDC_Partner.xlsx" keepAlive="1" name="February Frenzy_Reporting Tool_APPENDED_CDC_Partner1" type="5" refreshedVersion="0" new="1" background="1">
    <dbPr connection="Provider=Microsoft.ACE.OLEDB.12.0;Password=&quot;&quot;;User ID=Admin;Data Source=S:\ESI\_DASHBOARDS DATA GUIDANCE_\DASH_FEB_FRENZY\February Frenzy_Reporting Tool_APPENDED_CDC_Partner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OVERALL$" commandType="3"/>
  </connection>
  <connection id="3" keepAlive="1" name="Query - CDC_Interagency" description="Connection to the 'CDC_Interagency' query in the workbook." type="5" refreshedVersion="6" background="1" saveData="1">
    <dbPr connection="Provider=Microsoft.Mashup.OleDb.1;Data Source=$Workbook$;Location=CDC_Interagency;Extended Properties=&quot;&quot;" command="SELECT * FROM [CDC_Interagency]"/>
  </connection>
  <connection id="4" keepAlive="1" name="Query - DATA_FEB_FRENZY" description="Connection to the 'DATA_FEB_FRENZY' query in the workbook." type="5" refreshedVersion="0" background="1">
    <dbPr connection="Provider=Microsoft.Mashup.OleDb.1;Data Source=$Workbook$;Location=DATA_FEB_FRENZY;Extended Properties=&quot;&quot;" command="SELECT * FROM [DATA_FEB_FRENZY]"/>
  </connection>
  <connection id="5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7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8" keepAlive="1" name="Query - Transform File from DATA_FEB_FRENZY" description="Connection to the 'Transform File from DATA_FEB_FRENZY' query in the workbook." type="5" refreshedVersion="0" background="1">
    <dbPr connection="Provider=Microsoft.Mashup.OleDb.1;Data Source=$Workbook$;Location=&quot;Transform File from DATA_FEB_FRENZY&quot;;Extended Properties=&quot;&quot;" command="SELECT * FROM [Transform File from DATA_FEB_FRENZY]"/>
  </connection>
  <connection id="9" keepAlive="1" name="Query - Transform Sample File from DATA_FEB_FRENZY" description="Connection to the 'Transform Sample File from DATA_FEB_FRENZY' query in the workbook." type="5" refreshedVersion="0" background="1">
    <dbPr connection="Provider=Microsoft.Mashup.OleDb.1;Data Source=$Workbook$;Location=&quot;Transform Sample File from DATA_FEB_FRENZY&quot;;Extended Properties=&quot;&quot;" command="SELECT * FROM [Transform Sample File from DATA_FEB_FRENZY]"/>
  </connection>
</connections>
</file>

<file path=xl/sharedStrings.xml><?xml version="1.0" encoding="utf-8"?>
<sst xmlns="http://schemas.openxmlformats.org/spreadsheetml/2006/main" count="30654" uniqueCount="1169">
  <si>
    <t>FundingAgency</t>
  </si>
  <si>
    <t>MechanismID</t>
  </si>
  <si>
    <t>Facility</t>
  </si>
  <si>
    <t>EARLYMISSED</t>
  </si>
  <si>
    <t>HTS_TST_POS</t>
  </si>
  <si>
    <t>LATEMISSED</t>
  </si>
  <si>
    <t>TX_CURR_28</t>
  </si>
  <si>
    <t>TX_NEW</t>
  </si>
  <si>
    <t>TX_NEW_IP</t>
  </si>
  <si>
    <t>TX_NEW_SAMEDAY</t>
  </si>
  <si>
    <t>uLTFU</t>
  </si>
  <si>
    <t>HHS/CDC</t>
  </si>
  <si>
    <t>Aurum Health Research</t>
  </si>
  <si>
    <t>gp Gauteng Province</t>
  </si>
  <si>
    <t>gp Ekurhuleni Metropolitan Municipality</t>
  </si>
  <si>
    <t>gp Ekurhuleni East 1 Health sub-District</t>
  </si>
  <si>
    <t>gp Daveyton East Clinic</t>
  </si>
  <si>
    <t>gp Daveyton Main CDC</t>
  </si>
  <si>
    <t>gp Phillip Moyo CHC</t>
  </si>
  <si>
    <t>gp Tsakane Clinic</t>
  </si>
  <si>
    <t>gp Ekurhuleni East 2 Health sub-District</t>
  </si>
  <si>
    <t>gp Kwa-Thema CHC</t>
  </si>
  <si>
    <t>gp Nokuthela Ngwenya CHC</t>
  </si>
  <si>
    <t>gp Payneville Clinic</t>
  </si>
  <si>
    <t>gp First Avenue Clinic</t>
  </si>
  <si>
    <t>gp Bonaero Park Clinic</t>
  </si>
  <si>
    <t>gp Erin Clinic</t>
  </si>
  <si>
    <t>gp Ethafeni Clinic</t>
  </si>
  <si>
    <t>gp Kempton Park Civic Centre Clinic</t>
  </si>
  <si>
    <t>gp Olifantsfontein Clinic</t>
  </si>
  <si>
    <t>gp Tembisa Health Clinic</t>
  </si>
  <si>
    <t>gp Tembisa Main Clinic</t>
  </si>
  <si>
    <t>gp Winnie Mandela Clinic</t>
  </si>
  <si>
    <t>gp Ekurhuleni North 2 Health sub-District</t>
  </si>
  <si>
    <t>gp Chief Albert Luthuli Clinic</t>
  </si>
  <si>
    <t>gp Endayeni Clinic</t>
  </si>
  <si>
    <t>gp Esangweni CHC</t>
  </si>
  <si>
    <t>gp Itireleng (Region B) Clinic</t>
  </si>
  <si>
    <t>gp Mary Moodley Memorial CDC</t>
  </si>
  <si>
    <t>gp Dawn Park Clinic</t>
  </si>
  <si>
    <t>gp Dukathole Clinic</t>
  </si>
  <si>
    <t>gp Germiston City Clinic</t>
  </si>
  <si>
    <t>gp Jabulane Dumane CHC</t>
  </si>
  <si>
    <t>gp Rondebult Clinic</t>
  </si>
  <si>
    <t>gp Vosloorus Poly Clinic</t>
  </si>
  <si>
    <t>gp Wannenburg Clinic</t>
  </si>
  <si>
    <t>gp Dresser Clinic</t>
  </si>
  <si>
    <t>gp Goba Clinic</t>
  </si>
  <si>
    <t>gp Katlehong North Clinic</t>
  </si>
  <si>
    <t>gp Khumalo Clinic</t>
  </si>
  <si>
    <t>gp Moleleki Clinic</t>
  </si>
  <si>
    <t>gp Palmridge Clinic</t>
  </si>
  <si>
    <t>gp Phenduka Clinic</t>
  </si>
  <si>
    <t>gp Phola Park CHC</t>
  </si>
  <si>
    <t>gp Ramokonopi CHC</t>
  </si>
  <si>
    <t>gp Tamaho Clinic</t>
  </si>
  <si>
    <t>Health Systems Trust</t>
  </si>
  <si>
    <t>kz KwaZulu-Natal Province</t>
  </si>
  <si>
    <t>kz eThekwini Metropolitan Municipality</t>
  </si>
  <si>
    <t>kz eThekwini Metropolitan Municipality Sub</t>
  </si>
  <si>
    <t>kz Amanzimtoti Clinic</t>
  </si>
  <si>
    <t>kz Besters Clinic</t>
  </si>
  <si>
    <t>kz Caneside Clinic</t>
  </si>
  <si>
    <t>kz Chatsworth Township Centre Clinic</t>
  </si>
  <si>
    <t>kz Clare Estate Clinic</t>
  </si>
  <si>
    <t>kz Hambanathi Clinic</t>
  </si>
  <si>
    <t>kz Illovu Clinic</t>
  </si>
  <si>
    <t>kz Inanda Seminary Clinic</t>
  </si>
  <si>
    <t>kz Isipingo Clinic</t>
  </si>
  <si>
    <t>kz Kingsburgh Clinic</t>
  </si>
  <si>
    <t>kz Klaarwater Clinic</t>
  </si>
  <si>
    <t>kz KwaMashu B Clinic</t>
  </si>
  <si>
    <t>kz Lamontville Clinic</t>
  </si>
  <si>
    <t>kz Luganda Clinic</t>
  </si>
  <si>
    <t>kz Mpola Clinic</t>
  </si>
  <si>
    <t>kz Mzamo Clinic</t>
  </si>
  <si>
    <t>kz Nagina Clinic</t>
  </si>
  <si>
    <t>kz New Germany Clinic</t>
  </si>
  <si>
    <t>kz Newlands West Clinic</t>
  </si>
  <si>
    <t>kz Ottawa Clinic</t>
  </si>
  <si>
    <t>kz Overport Clinic</t>
  </si>
  <si>
    <t>kz Pinetown Clinic</t>
  </si>
  <si>
    <t>kz Redcliffe Clinic</t>
  </si>
  <si>
    <t>kz Redhill Clinic</t>
  </si>
  <si>
    <t>kz Reservoir Hills Clinic</t>
  </si>
  <si>
    <t>kz Savannah Park Clinic</t>
  </si>
  <si>
    <t>kz Shallcross Clinic</t>
  </si>
  <si>
    <t>kz Sydenham Heights Clinic</t>
  </si>
  <si>
    <t>kz Tshelimnyama Clinic</t>
  </si>
  <si>
    <t>kz Umlazi G Clinic</t>
  </si>
  <si>
    <t>kz Umlazi N Clinic</t>
  </si>
  <si>
    <t>kz Verulam Clinic</t>
  </si>
  <si>
    <t>kz Waterloo Clinic</t>
  </si>
  <si>
    <t>kz Wyebank Clinic</t>
  </si>
  <si>
    <t>kz uMgungundlovu District Municipality</t>
  </si>
  <si>
    <t>kz Msunduzi Local Municipality</t>
  </si>
  <si>
    <t>kz Mafakathini Clinic</t>
  </si>
  <si>
    <t>kz Mpumuza Clinic</t>
  </si>
  <si>
    <t>kz Richmond Local Municipality</t>
  </si>
  <si>
    <t>kz Ndaleni Clinic</t>
  </si>
  <si>
    <t>kz Richmond Clinic</t>
  </si>
  <si>
    <t>kz uMngeni Local Municipality</t>
  </si>
  <si>
    <t>kz Howick Clinic</t>
  </si>
  <si>
    <t>kz Mpophomeni Clinic</t>
  </si>
  <si>
    <t>kz uMshwathi Local Municipality</t>
  </si>
  <si>
    <t>kz Caluza Clinic</t>
  </si>
  <si>
    <t>TB/HIV Care</t>
  </si>
  <si>
    <t>ec Eastern Cape Province</t>
  </si>
  <si>
    <t>ec Oliver Tambo District Municipality</t>
  </si>
  <si>
    <t>ec Ingquza Hill Local Municipality</t>
  </si>
  <si>
    <t>ec Flagstaff Clinic</t>
  </si>
  <si>
    <t>ec Holy Cross Gateway Clinic</t>
  </si>
  <si>
    <t>ec King Sabata Dalindyebo Local Municipality</t>
  </si>
  <si>
    <t>ec Mthatha Gateway Clinic</t>
  </si>
  <si>
    <t>ec Ngangelizwe CHC</t>
  </si>
  <si>
    <t>ec Mhlontlo Local Municipality</t>
  </si>
  <si>
    <t>ec Tsolo Clinic</t>
  </si>
  <si>
    <t>gp City of Tshwane Metropolitan Municipality</t>
  </si>
  <si>
    <t>gp Tshwane 1 Health sub-District</t>
  </si>
  <si>
    <t>gp KT Motubatse Clinic</t>
  </si>
  <si>
    <t>gp Tshwane 3 Health sub-District</t>
  </si>
  <si>
    <t>gp FF Ribeiro Clinic</t>
  </si>
  <si>
    <t>gp Laudium CHC</t>
  </si>
  <si>
    <t>gp Tshwane 6 Health sub-District</t>
  </si>
  <si>
    <t>gp Stanza Bopape CHC</t>
  </si>
  <si>
    <t>ec St Elizabeth's Gateway Clinic</t>
  </si>
  <si>
    <t>Wits Reproductive Health&amp; HIV Institute</t>
  </si>
  <si>
    <t>1-Mar</t>
  </si>
  <si>
    <t>15-Feb</t>
  </si>
  <si>
    <t>gp Barcelona Clinic</t>
  </si>
  <si>
    <t>gp Boksburg North Clinic</t>
  </si>
  <si>
    <t>kz Chesterville Clinic</t>
  </si>
  <si>
    <t>kz Glen Earle Clinic</t>
  </si>
  <si>
    <t>kz Lancers Road Clinic</t>
  </si>
  <si>
    <t>kz Prince Zulu Communicable Diseases Centre Clinic</t>
  </si>
  <si>
    <t>kz Songonzima Clinic</t>
  </si>
  <si>
    <t>kz Taylors Halt Clinic</t>
  </si>
  <si>
    <t>kz Willowfountain Clinic</t>
  </si>
  <si>
    <t>kz Cramond Clinic</t>
  </si>
  <si>
    <t>ec Mqanduli CHC</t>
  </si>
  <si>
    <t>ec Stanford Terrace Clinic</t>
  </si>
  <si>
    <t>ec Port St Johns Local Municipality</t>
  </si>
  <si>
    <t>ec Port St Johns CHC</t>
  </si>
  <si>
    <t>ec Tombo CHC</t>
  </si>
  <si>
    <t>gp Boikhutsong Clinic</t>
  </si>
  <si>
    <t>gp Phedisong 4 CHC</t>
  </si>
  <si>
    <t>gp Soshanguve Block JJ Clinic</t>
  </si>
  <si>
    <t>gp Tshwane 2 Health sub-District</t>
  </si>
  <si>
    <t>gp Temba CHC</t>
  </si>
  <si>
    <t>gp Phomolong Clinic</t>
  </si>
  <si>
    <t>gp Tshwane 5 Health sub-District</t>
  </si>
  <si>
    <t>gp Stanza Bopape II Clinic</t>
  </si>
  <si>
    <t>gp Kemston Clinic</t>
  </si>
  <si>
    <t>Feb_Site</t>
  </si>
  <si>
    <t>Mar_Site</t>
  </si>
  <si>
    <t>kz Impilwenhle Clinic</t>
  </si>
  <si>
    <t>kz Pata Clinic</t>
  </si>
  <si>
    <t>Siyenza_Site</t>
  </si>
  <si>
    <t>Extended_Hours</t>
  </si>
  <si>
    <t>Weekend_Hours</t>
  </si>
  <si>
    <t>TARG_WKLY_NETNEW</t>
  </si>
  <si>
    <t>ec Butterworth Gateway Clinic</t>
  </si>
  <si>
    <t>ec Civic Centre Clinic (Mthatha)</t>
  </si>
  <si>
    <t>ec Idutywa Village CHC</t>
  </si>
  <si>
    <t>ec Lusikisiki Village Clinic (Qaukeni)</t>
  </si>
  <si>
    <t>ec Mhlakulo CHC</t>
  </si>
  <si>
    <t>ec Nozuko Clinic</t>
  </si>
  <si>
    <t>ec Nqamakwe CHC</t>
  </si>
  <si>
    <t>ec Ntapane Clinic</t>
  </si>
  <si>
    <t>ec Qumbu CHC</t>
  </si>
  <si>
    <t>ec Willowvale CHC</t>
  </si>
  <si>
    <t>ec Xhora CHC</t>
  </si>
  <si>
    <t>gp Andries Raditsela Clinic</t>
  </si>
  <si>
    <t>gp Boksburg Civic Centre Clinic</t>
  </si>
  <si>
    <t>gp Crystal Park Clinic</t>
  </si>
  <si>
    <t>gp Dark City CHC</t>
  </si>
  <si>
    <t>gp Hercules Clinic</t>
  </si>
  <si>
    <t>gp Kgabo CHC</t>
  </si>
  <si>
    <t>gp Leondale Clinic</t>
  </si>
  <si>
    <t>gp Lethabong Clinic</t>
  </si>
  <si>
    <t>gp Lyttelton Clinic</t>
  </si>
  <si>
    <t>gp Maria Rantho Clinic</t>
  </si>
  <si>
    <t>gp Phedisong 1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</si>
  <si>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</si>
  <si>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</si>
  <si>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</si>
  <si>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</si>
  <si>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</si>
  <si>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Spartan Clinic</t>
  </si>
  <si>
    <t>kz Bergville Clinic</t>
  </si>
  <si>
    <t>kz Bhekuzulu Clinic</t>
  </si>
  <si>
    <t>kz Connor Street Clinic</t>
  </si>
  <si>
    <t>kz eDumbe CHC</t>
  </si>
  <si>
    <t>kz Emmaus Gateway Clinic</t>
  </si>
  <si>
    <t>kz Ezakheni 2 Clinic</t>
  </si>
  <si>
    <t>kz Gomane Clinic</t>
  </si>
  <si>
    <t>kz Hlobane Clinic</t>
  </si>
  <si>
    <t>kz Injisuthi Clinic</t>
  </si>
  <si>
    <t>kz Mason Street Clinic</t>
  </si>
  <si>
    <t>kz Ncotshane Clinic</t>
  </si>
  <si>
    <t>kz Ntabamhlope Clinic</t>
  </si>
  <si>
    <t>kz Pongola Clinic</t>
  </si>
  <si>
    <t>kz Queen Nolonolo Clinic</t>
  </si>
  <si>
    <t>kz Sinathing Clinic</t>
  </si>
  <si>
    <t>kz St Chads CHC</t>
  </si>
  <si>
    <t>kz Ulundi A Clinic</t>
  </si>
  <si>
    <t>kz Walton Clinic</t>
  </si>
  <si>
    <t>kz Waterfall Clinic</t>
  </si>
  <si>
    <t>kz Wembezi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</si>
  <si>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</si>
  <si>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</si>
  <si>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</si>
  <si>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</si>
  <si>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</si>
  <si>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</si>
  <si>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</si>
  <si>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sitename</t>
  </si>
  <si>
    <t>ec St Patrick's Gateway Clinic</t>
  </si>
  <si>
    <t>ec Maluti CHC</t>
  </si>
  <si>
    <t>ec Matatiele Community Clinic</t>
  </si>
  <si>
    <t>ec Mount Ayliff Gateway Clinic</t>
  </si>
  <si>
    <t>ec Tabankulu CHC</t>
  </si>
  <si>
    <t>ec Mount Frere Gateway Clinic</t>
  </si>
  <si>
    <t>fs Welkom Clinic</t>
  </si>
  <si>
    <t>fs Albert Luthuli Memorial Clinic</t>
  </si>
  <si>
    <t>fs Harrismith Clinic</t>
  </si>
  <si>
    <t>fs Bohlokong Clinic</t>
  </si>
  <si>
    <t>fs Mphohadi Clinic</t>
  </si>
  <si>
    <t>gp Hillbrow CHC</t>
  </si>
  <si>
    <t>gp Chiawelo CHC</t>
  </si>
  <si>
    <t>gp Alexandra CHC</t>
  </si>
  <si>
    <t>gp Thuthukani Clinic</t>
  </si>
  <si>
    <t>gp Yeoville Clinic</t>
  </si>
  <si>
    <t>gp Itireleng CHC</t>
  </si>
  <si>
    <t>gp Zola CHC</t>
  </si>
  <si>
    <t>gp Lillian Ngoyi CHC</t>
  </si>
  <si>
    <t>gp OR Tambo Clinic</t>
  </si>
  <si>
    <t>gp Stretford CHC</t>
  </si>
  <si>
    <t>gp Orlando Prov Clinic</t>
  </si>
  <si>
    <t>gp 17 Esselen Street Clinic</t>
  </si>
  <si>
    <t>gp Michael Maponya Prov Clinic</t>
  </si>
  <si>
    <t>gp Jeppe Clinic</t>
  </si>
  <si>
    <t>gp Meadowlands Zone 2 Prov Clinic</t>
  </si>
  <si>
    <t>gp Diepkloof Prov Clinic</t>
  </si>
  <si>
    <t>gp Diepsloot South Clinic</t>
  </si>
  <si>
    <t>gp Mandela Sisulu Clinic</t>
  </si>
  <si>
    <t>gp Tladi Prov Clinic</t>
  </si>
  <si>
    <t>gp Hikhensile Clinic</t>
  </si>
  <si>
    <t>gp Witkoppen Clinic</t>
  </si>
  <si>
    <t>gp Alexandra East Bank Clinic</t>
  </si>
  <si>
    <t>gp Mofolo CHC</t>
  </si>
  <si>
    <t>gp Randburg Clinic</t>
  </si>
  <si>
    <t>gp Rex Street Clinic</t>
  </si>
  <si>
    <t>gp Tshepisong Clinic</t>
  </si>
  <si>
    <t>gp Bophelong Clinic (Johannesburg A)</t>
  </si>
  <si>
    <t>gp Zandspruit Clinic</t>
  </si>
  <si>
    <t>gp Discoverers CHC</t>
  </si>
  <si>
    <t>gp Malvern Clinic</t>
  </si>
  <si>
    <t>gp Orange Farm Ext 7 Clinic</t>
  </si>
  <si>
    <t>gp Eyethu Yarona Clinic</t>
  </si>
  <si>
    <t>gp Rosettenville Clinic</t>
  </si>
  <si>
    <t>gp Jabavu (Vusabantu) Clinic</t>
  </si>
  <si>
    <t>gp Imbalenhle Clinic</t>
  </si>
  <si>
    <t>gp Lenasia South CHC</t>
  </si>
  <si>
    <t>gp Rabie Ridge Clinic</t>
  </si>
  <si>
    <t>gp Mayibuye Clinic</t>
  </si>
  <si>
    <t>gp Thoko Mngoma Clinic</t>
  </si>
  <si>
    <t>gp Zondi Clinic</t>
  </si>
  <si>
    <t>gp Protea Glen Clinic</t>
  </si>
  <si>
    <t>gp Vlakfontein Clinic</t>
  </si>
  <si>
    <t>gp Mpumelelo Clinic</t>
  </si>
  <si>
    <t>gp Empilisweni CDC</t>
  </si>
  <si>
    <t>gp Midvaal CDC</t>
  </si>
  <si>
    <t>gp Levai Mbatha CHC</t>
  </si>
  <si>
    <t>gp Bophelong (Region B) CDC</t>
  </si>
  <si>
    <t>gp Zone 17 Clinic</t>
  </si>
  <si>
    <t>gp Market Avenue Clinic</t>
  </si>
  <si>
    <t>gp Sebei Motsoeneng Clinic</t>
  </si>
  <si>
    <t>kz KwaMashu Poly CHC</t>
  </si>
  <si>
    <t>kz Inanda C CHC</t>
  </si>
  <si>
    <t>kz KwaDabeka CHC</t>
  </si>
  <si>
    <t>kz Cato Manor CHC</t>
  </si>
  <si>
    <t>kz Phoenix CHC</t>
  </si>
  <si>
    <t>kz Hlengisizwe CHC</t>
  </si>
  <si>
    <t>kz Tongaat CHC</t>
  </si>
  <si>
    <t>kz Sivananda Clinic</t>
  </si>
  <si>
    <t>kz Prince Mshiyeni Gateway Clinic</t>
  </si>
  <si>
    <t>kz Newtown A CHC</t>
  </si>
  <si>
    <t>kz Umlazi D Clinic</t>
  </si>
  <si>
    <t>kz Umzomuhle (Umlazi H) Clinic</t>
  </si>
  <si>
    <t>kz Lindelani Clinic</t>
  </si>
  <si>
    <t>kz Mpumalanga Clinic</t>
  </si>
  <si>
    <t>kz Umlazi U21 Clinic</t>
  </si>
  <si>
    <t>kz Folweni Clinic</t>
  </si>
  <si>
    <t>kz KwaMakhutha Clinic</t>
  </si>
  <si>
    <t>kz Clermont Clinic</t>
  </si>
  <si>
    <t>kz KwaNdengezi Clinic</t>
  </si>
  <si>
    <t>kz Goodwins Clinic</t>
  </si>
  <si>
    <t>kz Amaoti Clinic</t>
  </si>
  <si>
    <t>kz Ntuzuma Clinic</t>
  </si>
  <si>
    <t>kz Addington Gateway Clinic</t>
  </si>
  <si>
    <t>kz Umbumbulu Clinic</t>
  </si>
  <si>
    <t>kz Umlazi K Clinic</t>
  </si>
  <si>
    <t>kz Halley Stott Clinic</t>
  </si>
  <si>
    <t>kz Osizweni (Umlazi Q) Clinic</t>
  </si>
  <si>
    <t>kz Qadi Clinic</t>
  </si>
  <si>
    <t>kz Ekuphileni (Umlazi L) Clinic</t>
  </si>
  <si>
    <t>kz Molweni Clinic</t>
  </si>
  <si>
    <t>kz Ixopo Clinic</t>
  </si>
  <si>
    <t>kz Kokstad Clinic</t>
  </si>
  <si>
    <t>kz Rietvlei Gateway Clinic</t>
  </si>
  <si>
    <t>kz East Griqualand and Usher Memorial Gateway Clinic</t>
  </si>
  <si>
    <t>kz Thokozani Clinic</t>
  </si>
  <si>
    <t>kz Nseleni CHC</t>
  </si>
  <si>
    <t>kz Empangeni Clinic</t>
  </si>
  <si>
    <t>kz Richards Bay Clinic</t>
  </si>
  <si>
    <t>kz Ngwelezana Clinic</t>
  </si>
  <si>
    <t>kz Eshowe Gateway Clinic</t>
  </si>
  <si>
    <t>kz Phaphamani Clinic</t>
  </si>
  <si>
    <t>kz Umbonambi Clinic</t>
  </si>
  <si>
    <t>kz King Dinizulu Clinic</t>
  </si>
  <si>
    <t>kz Khandisa Clinic</t>
  </si>
  <si>
    <t>kz Umzinto Clinic</t>
  </si>
  <si>
    <t>kz Turton CHC</t>
  </si>
  <si>
    <t>kz Gamalakhe CHC</t>
  </si>
  <si>
    <t>kz Marburg Clinic</t>
  </si>
  <si>
    <t>kz KwaMbunde Clinic</t>
  </si>
  <si>
    <t>kz Margate Clinic</t>
  </si>
  <si>
    <t>kz Izingolweni Clinic</t>
  </si>
  <si>
    <t>kz Southport Clinic</t>
  </si>
  <si>
    <t>kz Ntabeni Clinic</t>
  </si>
  <si>
    <t>kz Port Shepstone Clinic</t>
  </si>
  <si>
    <t>kz East/Boom CHC</t>
  </si>
  <si>
    <t>kz Imbalenhle CHC</t>
  </si>
  <si>
    <t>kz Central City Clinic</t>
  </si>
  <si>
    <t>mp Mangweni CHC</t>
  </si>
  <si>
    <t>mp Msogwaba Clinic</t>
  </si>
  <si>
    <t>mp Kanyamazane CHC</t>
  </si>
  <si>
    <t>mp Kabokweni CHC</t>
  </si>
  <si>
    <t>mp Naas CHC</t>
  </si>
  <si>
    <t>mp Lillydale Clinic</t>
  </si>
  <si>
    <t>mp Bhuga CHC</t>
  </si>
  <si>
    <t>mp Eziweni Clinic</t>
  </si>
  <si>
    <t>mp Phola-Nzikasi CHC</t>
  </si>
  <si>
    <t>mp Hazyview Clinic</t>
  </si>
  <si>
    <t>mp Tonga Block C Clinic</t>
  </si>
  <si>
    <t>mp Manzini Clinic</t>
  </si>
  <si>
    <t>mp Mthimba Clinic</t>
  </si>
  <si>
    <t>mp Langloop CHC</t>
  </si>
  <si>
    <t>mp Nkwalini Clinic</t>
  </si>
  <si>
    <t>mp Ermelo Clinic</t>
  </si>
  <si>
    <t>mp Embalenhle CHC</t>
  </si>
  <si>
    <t>mp Emthonjeni Clinic (Msukaligwa)</t>
  </si>
  <si>
    <t>mp Paulina Morapeli CHC</t>
  </si>
  <si>
    <t>mp Amsterdam CHC</t>
  </si>
  <si>
    <t>mp Winifred Maboa CHC</t>
  </si>
  <si>
    <t>mp Ethandakukhanya Clinic</t>
  </si>
  <si>
    <t>mp Siphosesimbi CHC</t>
  </si>
  <si>
    <t>wc Khayelitsha (Site B) CHC</t>
  </si>
  <si>
    <t>wc Nolungile CDC</t>
  </si>
  <si>
    <t>wc Michael Mapongwana CDC</t>
  </si>
  <si>
    <t>wc Crossroads CDC</t>
  </si>
  <si>
    <t>wc Delft CHC</t>
  </si>
  <si>
    <t>wc Du Noon CDC</t>
  </si>
  <si>
    <t>wc Guguletu CHC</t>
  </si>
  <si>
    <t>wc Ikhwezi CDC</t>
  </si>
  <si>
    <t>wc Langa Clinic</t>
  </si>
  <si>
    <t>wc Kraaifontein CHC</t>
  </si>
  <si>
    <t>wc Nyanga CDC</t>
  </si>
  <si>
    <t>wc District Six CDC</t>
  </si>
  <si>
    <t>wc Wallacedene Clinic</t>
  </si>
  <si>
    <t>wc Inzame Zabantu CDC</t>
  </si>
  <si>
    <t>wc Kuyasa CDC</t>
  </si>
  <si>
    <t>wc Mzamomhle Clinic</t>
  </si>
  <si>
    <t>wc Albow Gardens CDC</t>
  </si>
  <si>
    <t>wc Town 2 CDC</t>
  </si>
  <si>
    <t>wc Mitchells Plain CHC</t>
  </si>
  <si>
    <t>wc Dr Ivan Toms Clinic</t>
  </si>
  <si>
    <t>wc Weltevreden Valley Clinic</t>
  </si>
  <si>
    <t>wc Bloekombos Clinic</t>
  </si>
  <si>
    <t>wc Delft South Clinic</t>
  </si>
  <si>
    <t>wc Hout Bay Main Road Clinic</t>
  </si>
  <si>
    <t>wc Matthew Goniwe CDC</t>
  </si>
  <si>
    <t>wc Mfuleni CDC</t>
  </si>
  <si>
    <t>kz Port Edward Clinic</t>
  </si>
  <si>
    <t>gp Sinqobile Clinic</t>
  </si>
  <si>
    <t>mp Empumelelweni CHC</t>
  </si>
  <si>
    <t>kz Nsimbini Clinic</t>
  </si>
  <si>
    <t>fs Thabong Clinic</t>
  </si>
  <si>
    <t>gp Senaoane Clinic</t>
  </si>
  <si>
    <t>gp Boipatong CHC</t>
  </si>
  <si>
    <t>gp Lenasia Clinic</t>
  </si>
  <si>
    <t>gp Alexandra 8th Avenue Clinic</t>
  </si>
  <si>
    <t>gp 4th Avenue Clinic</t>
  </si>
  <si>
    <t>gp Freedom Park Clinic</t>
  </si>
  <si>
    <t>fs Tshepong (Welkom) Clinic</t>
  </si>
  <si>
    <t>mp Buffelspruit CHC</t>
  </si>
  <si>
    <t>mp Cottondale Clinic</t>
  </si>
  <si>
    <t>mp Thembalethu CHC</t>
  </si>
  <si>
    <t>mp Nhlazatshe Clinic</t>
  </si>
  <si>
    <t>gp Jubilee Gateway Clinic</t>
  </si>
  <si>
    <t>fs Boiketlo Clinic</t>
  </si>
  <si>
    <t>gp Bellavista Clinic</t>
  </si>
  <si>
    <t>fs Phahameng (Bultfontein) Clinic</t>
  </si>
  <si>
    <t>mp Langverwacht Ext 14 Clinic</t>
  </si>
  <si>
    <t>Phase1 STOP LISTEN FIX -  NET_NEW Target: 1 month</t>
  </si>
  <si>
    <t>Pull into Interagency Dataset</t>
  </si>
  <si>
    <t>Service_Hours</t>
  </si>
  <si>
    <t>no extended hrs</t>
  </si>
  <si>
    <t>weekend hrs</t>
  </si>
  <si>
    <t>no</t>
  </si>
  <si>
    <t>yes</t>
  </si>
  <si>
    <t>PrimePartner</t>
  </si>
  <si>
    <t xml:space="preserve">Aurum Health Research </t>
  </si>
  <si>
    <t>Total monthly NET NEW targets</t>
  </si>
  <si>
    <t>TARG_MTH_NETNEW</t>
  </si>
  <si>
    <t xml:space="preserve">TARG_MTH_NETNEW_PHASE1 </t>
  </si>
  <si>
    <t>HST TARGETS</t>
  </si>
  <si>
    <t>SNU1</t>
  </si>
  <si>
    <t>PSNU</t>
  </si>
  <si>
    <t>Community</t>
  </si>
  <si>
    <t>Week_Start</t>
  </si>
  <si>
    <t>Week_End</t>
  </si>
  <si>
    <t>HTS_TST_POS_IP</t>
  </si>
  <si>
    <t>HTS_TST_POS_Extended</t>
  </si>
  <si>
    <t>HTS_TST_POS_Weekend</t>
  </si>
  <si>
    <t>TX_NEW_Extended</t>
  </si>
  <si>
    <t>TX_NEW_Weekend</t>
  </si>
  <si>
    <t>TPT initiated</t>
  </si>
  <si>
    <t>cLTFU</t>
  </si>
  <si>
    <t>nw North West Province</t>
  </si>
  <si>
    <t>nw Bojanala Platinum District Municipality</t>
  </si>
  <si>
    <t>kz Uthukela District Municipality</t>
  </si>
  <si>
    <t>kz Alfred Duma Local Municipality</t>
  </si>
  <si>
    <t>kz Inkosi Langalibalele Local Municipality</t>
  </si>
  <si>
    <t>kz Okhahlamba Local Municipality</t>
  </si>
  <si>
    <t>kz Zululand District Municipality</t>
  </si>
  <si>
    <t>kz AbaQulusi Local Municipality</t>
  </si>
  <si>
    <t>kz Nongoma Local Municipality</t>
  </si>
  <si>
    <t>kz Ulundi Local Municipality</t>
  </si>
  <si>
    <t>kz eDumbe Local Municipality</t>
  </si>
  <si>
    <t>kz uPhongolo Local Municipality</t>
  </si>
  <si>
    <t>kz Impendle Local Municipality</t>
  </si>
  <si>
    <t>ec Amathole District Municipality</t>
  </si>
  <si>
    <t>ec Mbhashe Local Municipality</t>
  </si>
  <si>
    <t>ec Mnquma Local Municipality</t>
  </si>
  <si>
    <t>ec Nyandeni Local Municipality</t>
  </si>
  <si>
    <t>gp Tshwane 4 Health sub-District</t>
  </si>
  <si>
    <t>gp Tshwane 7 Health sub-District</t>
  </si>
  <si>
    <t>kz Ithembalabantu Healthy Foundation Non-Medical Site</t>
  </si>
  <si>
    <t>kz Clairwood Hospital</t>
  </si>
  <si>
    <t>kz Edendale Hospital</t>
  </si>
  <si>
    <t>gp Tshwane District Hospital</t>
  </si>
  <si>
    <t>gp Helen Joseph Hospital</t>
  </si>
  <si>
    <t>lp Rethabile CHC</t>
  </si>
  <si>
    <t>gp Chris Hani Baragwanath Hospital</t>
  </si>
  <si>
    <t>mp Tintswalo Hospital</t>
  </si>
  <si>
    <t>gp Edenvale Hospital</t>
  </si>
  <si>
    <t>kz RK Khan Hospital</t>
  </si>
  <si>
    <t>gp 80 Albert Street Clinic</t>
  </si>
  <si>
    <t>kz Northdale Hospital</t>
  </si>
  <si>
    <t>gp Olievenhoutbosch Ext 13 Clinic</t>
  </si>
  <si>
    <t>gp Charlotte Maxeke Hospital</t>
  </si>
  <si>
    <t>kz Prince Mshiyeni Memorial Hospital</t>
  </si>
  <si>
    <t>mp Piet Retief Hospital</t>
  </si>
  <si>
    <t>gp Mamelodi West Clinic</t>
  </si>
  <si>
    <t>mp Beatty Clinic</t>
  </si>
  <si>
    <t>kz Bruntville CHC</t>
  </si>
  <si>
    <t>kz Msunduze Bridge Clinic</t>
  </si>
  <si>
    <t>gp South Rand Hospital</t>
  </si>
  <si>
    <t>mp Nelspruit CHC</t>
  </si>
  <si>
    <t>gp Jubilee Hospital</t>
  </si>
  <si>
    <t>mp Thussiville (MN Cindi) Clinic</t>
  </si>
  <si>
    <t>gp Mamelodi Hospital</t>
  </si>
  <si>
    <t>kz King Edward VIII Hospital</t>
  </si>
  <si>
    <t>gp Odi Hospital</t>
  </si>
  <si>
    <t>mp Middelburg Hospital</t>
  </si>
  <si>
    <t>kz Addington Hospital</t>
  </si>
  <si>
    <t>gp Johan Heyns CHC</t>
  </si>
  <si>
    <t>kz Appelsbosch Hospital</t>
  </si>
  <si>
    <t>kz Charles James TB Hospital</t>
  </si>
  <si>
    <t>kz Osindisweni Hospital</t>
  </si>
  <si>
    <t>lp Giyani CHC</t>
  </si>
  <si>
    <t>gp Kopanong Hospital</t>
  </si>
  <si>
    <t>gp Tlamelong Clinic</t>
  </si>
  <si>
    <t>gp Tambo Memorial Hospital</t>
  </si>
  <si>
    <t>mp Bethal Hospital</t>
  </si>
  <si>
    <t>mp Lebohang CHC</t>
  </si>
  <si>
    <t>kz Nkonjeni Hospital</t>
  </si>
  <si>
    <t>lp Buitestraat Clinic</t>
  </si>
  <si>
    <t>ec Duncan Village CHC</t>
  </si>
  <si>
    <t>gp Nellmapius Clinic</t>
  </si>
  <si>
    <t>gp Zola Gateway Clinic</t>
  </si>
  <si>
    <t>nw Park Street Clinic</t>
  </si>
  <si>
    <t>kz Itshelejuba Hospital</t>
  </si>
  <si>
    <t xml:space="preserve">gp Cosmo City Clinic </t>
  </si>
  <si>
    <t>gp Pholosong Hospital</t>
  </si>
  <si>
    <t>wc Helderberg Hospital</t>
  </si>
  <si>
    <t>gp Heidelberg Hospital</t>
  </si>
  <si>
    <t>mp Matsulu CHC</t>
  </si>
  <si>
    <t>gp Dan Kubheka Clinic</t>
  </si>
  <si>
    <t>kz Harding Clinic</t>
  </si>
  <si>
    <t>lp Tzaneen Clinic</t>
  </si>
  <si>
    <t>gp Edenvale Clinic</t>
  </si>
  <si>
    <t>nw Wonderkop Clinic</t>
  </si>
  <si>
    <t>nw Grace Mokgomo CHC</t>
  </si>
  <si>
    <t>kz Steadville Clinic</t>
  </si>
  <si>
    <t>kz Vryheid Hospital</t>
  </si>
  <si>
    <t>kz King Dinuzulu Hospital</t>
  </si>
  <si>
    <t>mp Mashishing Clinic</t>
  </si>
  <si>
    <t>kz Ezakheni E Clinic</t>
  </si>
  <si>
    <t>gp Sebokeng Hospital</t>
  </si>
  <si>
    <t>mp Agincourt CHC</t>
  </si>
  <si>
    <t>mp Piet Retief Clinic</t>
  </si>
  <si>
    <t>kz Watersmeet Clinic</t>
  </si>
  <si>
    <t>gp Bedfordview Clinic</t>
  </si>
  <si>
    <t>kz Masons Clinic</t>
  </si>
  <si>
    <t>mp Phola CHC</t>
  </si>
  <si>
    <t>gp Motsamai Clinic</t>
  </si>
  <si>
    <t>mp Sibuyile Clinic</t>
  </si>
  <si>
    <t>lp Seshego IV Clinic</t>
  </si>
  <si>
    <t>gp Simunye Clinic (Brakpan)</t>
  </si>
  <si>
    <t>kz Mahatma Gandhi Hospital</t>
  </si>
  <si>
    <t>kz Jolivet Clinic</t>
  </si>
  <si>
    <t>gp Thelle Mogoerane Regional Hospital</t>
  </si>
  <si>
    <t>lp Grace Mugodeni CHC</t>
  </si>
  <si>
    <t>wc Retreat CHC</t>
  </si>
  <si>
    <t>gp Atteridgeville Clinic</t>
  </si>
  <si>
    <t>mp White River Clinic</t>
  </si>
  <si>
    <t>ec Nontyatyambo CHC</t>
  </si>
  <si>
    <t>gp Emaphupheni Clinic</t>
  </si>
  <si>
    <t>ec Imizizi Clinic</t>
  </si>
  <si>
    <t>nw Ikemeleng Clinic</t>
  </si>
  <si>
    <t>kz Ndlangubo Clinic</t>
  </si>
  <si>
    <t>wc Vanguard CHC</t>
  </si>
  <si>
    <t>kz Pholela CHC</t>
  </si>
  <si>
    <t>nw Jouberton CHC</t>
  </si>
  <si>
    <t>mp Clau Clau Clinic</t>
  </si>
  <si>
    <t>mp Tonga Block B Clinic</t>
  </si>
  <si>
    <t>gp Kingsway Clinic</t>
  </si>
  <si>
    <t>gp Midrand West Clinic</t>
  </si>
  <si>
    <t>kz Ladysmith Gateway Clinic</t>
  </si>
  <si>
    <t>wc Wesfleur Hospital</t>
  </si>
  <si>
    <t>nw Montshioa Stadt CHC</t>
  </si>
  <si>
    <t>mp Gutshwa Clinic</t>
  </si>
  <si>
    <t>kz KwaMbonambi Clinic (Sappi Clinic)</t>
  </si>
  <si>
    <t>gp Skinner Street Clinic</t>
  </si>
  <si>
    <t>nw Potchefstroom Clinic</t>
  </si>
  <si>
    <t>gp Tsietsi Clinic</t>
  </si>
  <si>
    <t>gp Tswelopele Clinic</t>
  </si>
  <si>
    <t>gp Alberton North Clinic</t>
  </si>
  <si>
    <t>kz Underberg Clinic</t>
  </si>
  <si>
    <t>nw Oukasie Clinic</t>
  </si>
  <si>
    <t>kz Isiboniso Clinic</t>
  </si>
  <si>
    <t>mp Mkhondo Town Clinic</t>
  </si>
  <si>
    <t>mp Sead Clinic</t>
  </si>
  <si>
    <t>gp Mofolo South Clinic</t>
  </si>
  <si>
    <t>wc Durbanville CDC</t>
  </si>
  <si>
    <t>kz Peaceville Clinic</t>
  </si>
  <si>
    <t>mp Standerton Hospital</t>
  </si>
  <si>
    <t>ec Amadiba Clinic</t>
  </si>
  <si>
    <t>gp Thembelihle Clinic</t>
  </si>
  <si>
    <t>nw Alabama Clinic</t>
  </si>
  <si>
    <t xml:space="preserve">nw Seraleng Clinic </t>
  </si>
  <si>
    <t>gp Pretoria West Hospital</t>
  </si>
  <si>
    <t>kz Balgowan Clinic</t>
  </si>
  <si>
    <t>gp Suurman Clinic</t>
  </si>
  <si>
    <t>wc Luvuyo CDC</t>
  </si>
  <si>
    <t>gp Calcot Dhlephu Clinic</t>
  </si>
  <si>
    <t>nw Ikhutseng (Klipgat) Clinic</t>
  </si>
  <si>
    <t>kz Umlazi AA Clinic</t>
  </si>
  <si>
    <t>nw Kana Clinic</t>
  </si>
  <si>
    <t>wc Masiphumelele Clinic</t>
  </si>
  <si>
    <t>kz Benedictine Hospital</t>
  </si>
  <si>
    <t>gp Birchleigh North Clinic</t>
  </si>
  <si>
    <t>mp Dwarsloop Clinic</t>
  </si>
  <si>
    <t>wc Hanover Park CHC</t>
  </si>
  <si>
    <t>nw Marikana Clinic</t>
  </si>
  <si>
    <t>kz Thembumusa Clinic</t>
  </si>
  <si>
    <t>mp Bernice Samuels Hospital</t>
  </si>
  <si>
    <t>gp Karenpark Clinic</t>
  </si>
  <si>
    <t>kz Azalea Clinic</t>
  </si>
  <si>
    <t>kz Mdumezulu Clinic</t>
  </si>
  <si>
    <t>gp Zonkizizwe 1 Clinic</t>
  </si>
  <si>
    <t>ec Dimbaza CHC</t>
  </si>
  <si>
    <t>lp Helene Franz Hospital</t>
  </si>
  <si>
    <t>gp Pretorius Park Clinic</t>
  </si>
  <si>
    <t>mp Kamhlushwa Clinic</t>
  </si>
  <si>
    <t>mp MAfrica CHC</t>
  </si>
  <si>
    <t>gp East Lynne Clinic</t>
  </si>
  <si>
    <t>gp Sharpeville CHC</t>
  </si>
  <si>
    <t>mp Sandrivier Clinic</t>
  </si>
  <si>
    <t>mp Secunda Clinic</t>
  </si>
  <si>
    <t>nw Klerksdorp-Tshepong Tertiary Hospital</t>
  </si>
  <si>
    <t>kz Fredville Clinic</t>
  </si>
  <si>
    <t>kz Njoko Clinic</t>
  </si>
  <si>
    <t>kz Mondlo 2 Clinic</t>
  </si>
  <si>
    <t>kz Beatrice Street Clinic</t>
  </si>
  <si>
    <t>kz Oliviershoek Clinic</t>
  </si>
  <si>
    <t>ec Sipetu Hospital</t>
  </si>
  <si>
    <t>mp Lillian Mambakazi CHC</t>
  </si>
  <si>
    <t>kz Grange Clinic</t>
  </si>
  <si>
    <t>gp Joy Clinic</t>
  </si>
  <si>
    <t>wc False Bay Hospital</t>
  </si>
  <si>
    <t>wc Lady Michaelis CDC</t>
  </si>
  <si>
    <t>gp Windsor Clinic</t>
  </si>
  <si>
    <t>kz Buxedene Clinic</t>
  </si>
  <si>
    <t>mp Tonga Hospital</t>
  </si>
  <si>
    <t>kz Elim Clinic</t>
  </si>
  <si>
    <t>fs Phomolong (Hennenman) Clinic</t>
  </si>
  <si>
    <t>mp Mkhuhlu Clinic</t>
  </si>
  <si>
    <t>kz Mpandleni Clinic</t>
  </si>
  <si>
    <t>gp Eersterust CHC</t>
  </si>
  <si>
    <t>nw Swartruggens Hospital</t>
  </si>
  <si>
    <t>kz Eastwood Clinic</t>
  </si>
  <si>
    <t>gp Vosloorus Ext 28 Clinic</t>
  </si>
  <si>
    <t>gp Tsakane Ext 10 Clinic</t>
  </si>
  <si>
    <t>gp Lotus Gardens Clinic</t>
  </si>
  <si>
    <t>fs Intabazwe Clinic</t>
  </si>
  <si>
    <t>mp Thulamahashe CHC</t>
  </si>
  <si>
    <t>gp Bophelong Clinic (Johannesburg C)</t>
  </si>
  <si>
    <t>gp Mayfair Clinic</t>
  </si>
  <si>
    <t>mp Khumbula Clinic</t>
  </si>
  <si>
    <t>gp Barney Molokoane Clinic</t>
  </si>
  <si>
    <t>nw Unit 9 CHC</t>
  </si>
  <si>
    <t>kz Westville Clinic</t>
  </si>
  <si>
    <t>nw Mathibestad Clinic</t>
  </si>
  <si>
    <t>gp Tshepiso Clinic</t>
  </si>
  <si>
    <t>gp Halfway House Clinic</t>
  </si>
  <si>
    <t>fs Phuthaditjhaba Clinic</t>
  </si>
  <si>
    <t>gp Ramaphosa Clinic</t>
  </si>
  <si>
    <t>lp Motupa Clinic</t>
  </si>
  <si>
    <t>mp Botleng Extension 3 Clinic</t>
  </si>
  <si>
    <t>mp Murhotso Clinic</t>
  </si>
  <si>
    <t>wc Vuyani Clinic</t>
  </si>
  <si>
    <t>gp Tembisa Hospital</t>
  </si>
  <si>
    <t>kz Gcilima Clinic</t>
  </si>
  <si>
    <t>mp Kwaggafontein C CHC</t>
  </si>
  <si>
    <t>gp Selope Thema Clinic</t>
  </si>
  <si>
    <t>gp Dr Helga Kuhn Clinic</t>
  </si>
  <si>
    <t>fs Hoopstad Clinic</t>
  </si>
  <si>
    <t>gp Beverly Hills Clinic</t>
  </si>
  <si>
    <t>kz Queensburgh Clinic</t>
  </si>
  <si>
    <t>nw Bakubung Clinic</t>
  </si>
  <si>
    <t>gp Evaton Main Clinic</t>
  </si>
  <si>
    <t>mp KwaMhlanga CHC</t>
  </si>
  <si>
    <t>nw Majakaneng Clinic</t>
  </si>
  <si>
    <t>gp Duduza Clinic</t>
  </si>
  <si>
    <t>kz Danganya Clinic</t>
  </si>
  <si>
    <t>kz Estcourt Hospital</t>
  </si>
  <si>
    <t>kz Dududu Clinic</t>
  </si>
  <si>
    <t>gp Daveyton Ext Clinic</t>
  </si>
  <si>
    <t>fs OR Tambo Clinic</t>
  </si>
  <si>
    <t>nw Maboloka Clinic</t>
  </si>
  <si>
    <t>nw Reagile Clinic</t>
  </si>
  <si>
    <t>gp Crosby Clinic</t>
  </si>
  <si>
    <t>kz Zwelibomvu Clinic</t>
  </si>
  <si>
    <t>gp Northmead Clinic</t>
  </si>
  <si>
    <t>lp Perskebult Clinic</t>
  </si>
  <si>
    <t>gp Zone 13 Clinic</t>
  </si>
  <si>
    <t>kz Gcumisa Clinic</t>
  </si>
  <si>
    <t>kz Madiba Clinic</t>
  </si>
  <si>
    <t>mp Thubelihle CHC</t>
  </si>
  <si>
    <t>fs Thusa Bophelo Clinic</t>
  </si>
  <si>
    <t>mp Bethal Town Clinic</t>
  </si>
  <si>
    <t>mp Nhlazatshe 6 Clinic</t>
  </si>
  <si>
    <t>kz Acaciavale Clinic</t>
  </si>
  <si>
    <t>gp Sol Plaatjies Clinic</t>
  </si>
  <si>
    <t>gp Reiger Park Clinic</t>
  </si>
  <si>
    <t>kz Forderville Clinic</t>
  </si>
  <si>
    <t>kz Doris Goodwin TB Hospital</t>
  </si>
  <si>
    <t>gp Holani Clinic</t>
  </si>
  <si>
    <t>gp Kalafong Hospital</t>
  </si>
  <si>
    <t>gp White City Clinic</t>
  </si>
  <si>
    <t>kz Maguzu Clinic</t>
  </si>
  <si>
    <t>kz GJ Crooke's Gateway Clinic</t>
  </si>
  <si>
    <t>ec Empilweni Gompo CHC</t>
  </si>
  <si>
    <t>kz St Apollinaris Gateway Clinic</t>
  </si>
  <si>
    <t>kz Bhekumthetho Clinic</t>
  </si>
  <si>
    <t>fs Kgotsong (Welkom) Clinic</t>
  </si>
  <si>
    <t>mp Shabalala Clinic</t>
  </si>
  <si>
    <t>mp Siyabuswa CHC</t>
  </si>
  <si>
    <t>wc Elsies River CHC</t>
  </si>
  <si>
    <t>fs Bethlehem Clinic</t>
  </si>
  <si>
    <t>kz Ntambanana Clinic</t>
  </si>
  <si>
    <t>kz Dukuza Clinic</t>
  </si>
  <si>
    <t>mp Tekwane Clinic</t>
  </si>
  <si>
    <t>gp Villa Liza Clinic</t>
  </si>
  <si>
    <t>mp Malelane Estates Clinic</t>
  </si>
  <si>
    <t>fs Blue Gum Bush Clinic</t>
  </si>
  <si>
    <t>gp Mandisa Shiceka Clinic</t>
  </si>
  <si>
    <t>fs Riverside Clinic</t>
  </si>
  <si>
    <t>gp Brackenhurst Clinic</t>
  </si>
  <si>
    <t>kz Scottsville Clinic</t>
  </si>
  <si>
    <t>wc Phumlani Clinic</t>
  </si>
  <si>
    <t>gp Vosloorus Ext 9 Clinic</t>
  </si>
  <si>
    <t>fs Bronville Clinic</t>
  </si>
  <si>
    <t>kz Umtentweni Clinic</t>
  </si>
  <si>
    <t>mp Steenbok Clinic</t>
  </si>
  <si>
    <t>kz Meerensee Clinic</t>
  </si>
  <si>
    <t>kz Hlokozi Clinic</t>
  </si>
  <si>
    <t>kz Ceza Hospital</t>
  </si>
  <si>
    <t>mp Islington Clinic</t>
  </si>
  <si>
    <t>kz Sigweje Clinic</t>
  </si>
  <si>
    <t>gp Eden Park Clinic</t>
  </si>
  <si>
    <t>gp Saulsville Clinic</t>
  </si>
  <si>
    <t>gp Ratanda CDC</t>
  </si>
  <si>
    <t>kz Ensingweni Clinic</t>
  </si>
  <si>
    <t>mp Iswepe CHC</t>
  </si>
  <si>
    <t>mp Shongwe Hospital</t>
  </si>
  <si>
    <t>kz Umkhontokayise Clinic</t>
  </si>
  <si>
    <t>mp Impungwe Hospital (Wolwekrans)</t>
  </si>
  <si>
    <t>mp Eerstehoek Clinic</t>
  </si>
  <si>
    <t>mp Schoemansdal Clinic</t>
  </si>
  <si>
    <t>gp Winterveldt Clinic</t>
  </si>
  <si>
    <t>kz AE Haviland Memorial Clinic</t>
  </si>
  <si>
    <t>kz Umnini Clinic</t>
  </si>
  <si>
    <t>kz Adams Mission Clinic</t>
  </si>
  <si>
    <t>mp Breyten Clinic</t>
  </si>
  <si>
    <t>ec Grey Gateway Clinic</t>
  </si>
  <si>
    <t>kz Pennington Clinic</t>
  </si>
  <si>
    <t>mp Hlalanikahle Clinic</t>
  </si>
  <si>
    <t>nw Boiki Thlapi CHC</t>
  </si>
  <si>
    <t>kz Bluff Clinic</t>
  </si>
  <si>
    <t>lp Carlotta Clinic</t>
  </si>
  <si>
    <t>gp Sonto Thobela Clinic</t>
  </si>
  <si>
    <t>nw Mothutlong Clinic</t>
  </si>
  <si>
    <t>mp Mayflower CHC</t>
  </si>
  <si>
    <t>gp Moroka Clinic</t>
  </si>
  <si>
    <t>mp Maviljan Clinic</t>
  </si>
  <si>
    <t>lp Mankweng Hospital</t>
  </si>
  <si>
    <t>mp Phiva Clinic</t>
  </si>
  <si>
    <t>wc Eerste River Hospital</t>
  </si>
  <si>
    <t>mp Driefontein New Stands CHC</t>
  </si>
  <si>
    <t>fs Hani Park Clinic</t>
  </si>
  <si>
    <t>mp Driekoppies Clinic</t>
  </si>
  <si>
    <t>kz Sokhulu Clinic</t>
  </si>
  <si>
    <t>fs Petsana Clinic</t>
  </si>
  <si>
    <t>kz Bhomela Clinic</t>
  </si>
  <si>
    <t>nw Tsholofelo Clinic</t>
  </si>
  <si>
    <t>gp Bophelong Clinic (Tshwane 3)</t>
  </si>
  <si>
    <t>gp Boitumelo Clinic</t>
  </si>
  <si>
    <t>kz Limit Hill Clinic</t>
  </si>
  <si>
    <t>gp Reedville Clinic</t>
  </si>
  <si>
    <t>gp Zithobeni Clinic</t>
  </si>
  <si>
    <t>mp Arthurseat Clinic</t>
  </si>
  <si>
    <t>mp Barberton Clinic</t>
  </si>
  <si>
    <t>kz Dondotha Clinic</t>
  </si>
  <si>
    <t>mp Jerusalem Clinic</t>
  </si>
  <si>
    <t>mp Volksrust Clinic</t>
  </si>
  <si>
    <t>mp Middelburg Ext 8 Clinic</t>
  </si>
  <si>
    <t>gp Garankuwa View Clinic</t>
  </si>
  <si>
    <t>gp Geluksdal Clinic</t>
  </si>
  <si>
    <t>gp Phuthanang Clinic</t>
  </si>
  <si>
    <t>nw Madibeng Clinic</t>
  </si>
  <si>
    <t>kz St Margaret's Clinic</t>
  </si>
  <si>
    <t>kz Melmoth Clinic</t>
  </si>
  <si>
    <t>mp Siyathemba CHC</t>
  </si>
  <si>
    <t>mp Masibekela Clinic</t>
  </si>
  <si>
    <t>mp Vlaklaagte 2 CHC</t>
  </si>
  <si>
    <t>gp Sandown Clinic</t>
  </si>
  <si>
    <t>mp Ogies Clinic</t>
  </si>
  <si>
    <t>gp Boekenhout Clinic</t>
  </si>
  <si>
    <t>mp Poly Clinic</t>
  </si>
  <si>
    <t>mp Delmas Clinic</t>
  </si>
  <si>
    <t>gp Green Village Clinic</t>
  </si>
  <si>
    <t>gp Phedisong 6 Clinic</t>
  </si>
  <si>
    <t>kz Shelly Beach Clinic</t>
  </si>
  <si>
    <t>Tapologo Hospice</t>
  </si>
  <si>
    <t>nw JB Marks CHC</t>
  </si>
  <si>
    <t>gp Albertina Sisulu Clinic</t>
  </si>
  <si>
    <t>gp Greenfields Clinic</t>
  </si>
  <si>
    <t>kz Ekuvukeni Clinic</t>
  </si>
  <si>
    <t>kz Gingindlovu Clinic</t>
  </si>
  <si>
    <t>gp Pontshong (Walkerville) Clinic</t>
  </si>
  <si>
    <t>fs Namahali Clinic</t>
  </si>
  <si>
    <t>fs K-Maile Clinic</t>
  </si>
  <si>
    <t>kz Nkwalini Clinic</t>
  </si>
  <si>
    <t>mp Sr Mashiteng Clinic</t>
  </si>
  <si>
    <t>mp Tjakastad Clinic</t>
  </si>
  <si>
    <t>gp Petervale Clinic</t>
  </si>
  <si>
    <t>nw Montshioa Town Clinic</t>
  </si>
  <si>
    <t>wc Nomzamo CDC</t>
  </si>
  <si>
    <t>nw Empilisweni Clinic</t>
  </si>
  <si>
    <t>lp Dzumeri CHC</t>
  </si>
  <si>
    <t>gp Elias Motsoaledi Clinic</t>
  </si>
  <si>
    <t>nw Freedom Park Clinic</t>
  </si>
  <si>
    <t>mp Mzinti Clinic</t>
  </si>
  <si>
    <t>kz St Anne's Clinic</t>
  </si>
  <si>
    <t>gp Sead Clinic</t>
  </si>
  <si>
    <t>mp Moloto CHC</t>
  </si>
  <si>
    <t>wc Heideveld CDC</t>
  </si>
  <si>
    <t>fs Geneva Clinic</t>
  </si>
  <si>
    <t>kz Cinci Clinic</t>
  </si>
  <si>
    <t>kz Catherine Booth Hospital</t>
  </si>
  <si>
    <t>gp Zonkizizwe 2 Clinic</t>
  </si>
  <si>
    <t>fs Soetwater Clinic</t>
  </si>
  <si>
    <t>gp New Eersterus Clinic</t>
  </si>
  <si>
    <t>kz Umzimkhulu Clinic</t>
  </si>
  <si>
    <t>kz Northdale Clinic</t>
  </si>
  <si>
    <t>ec Isikelo Clinic</t>
  </si>
  <si>
    <t>gp Van Dyk Park Clinic</t>
  </si>
  <si>
    <t>fs Mphatlalatsane Clinic</t>
  </si>
  <si>
    <t>gp Siphumlile Clinic</t>
  </si>
  <si>
    <t>kz Trenance Park Clinic</t>
  </si>
  <si>
    <t>kz Estcourt Gateway Clinic</t>
  </si>
  <si>
    <t>gp Lenasia Ext 2 Clinic</t>
  </si>
  <si>
    <t>gp Johan Deo Clinic</t>
  </si>
  <si>
    <t>nw Majara Sephapo Clinic</t>
  </si>
  <si>
    <t>kz Christ the King Gateway Clinic</t>
  </si>
  <si>
    <t>wc Green Point CDC</t>
  </si>
  <si>
    <t>kz Driefontein Clinic</t>
  </si>
  <si>
    <t>fs Bophelong (Vrede) Clinic</t>
  </si>
  <si>
    <t>mp Lothair (Silindile) Clinic</t>
  </si>
  <si>
    <t>nw Boikhutso Clinic</t>
  </si>
  <si>
    <t>mp Komatipoort Clinic</t>
  </si>
  <si>
    <t>fs Qholaqhwe Clinic</t>
  </si>
  <si>
    <t>kz Ncibidwane Clinic</t>
  </si>
  <si>
    <t>nw Job Shimankana Tabane Hospital</t>
  </si>
  <si>
    <t>mp Embhuleni Hospital</t>
  </si>
  <si>
    <t>kz Buchanana Clinic</t>
  </si>
  <si>
    <t>fs Bakenpark Clinic</t>
  </si>
  <si>
    <t>nw Thekwane Clinic</t>
  </si>
  <si>
    <t>mp Mapulaneng Hospital</t>
  </si>
  <si>
    <t>kz Athlone Park Hall Clinic</t>
  </si>
  <si>
    <t>gp Nigel Clinic</t>
  </si>
  <si>
    <t>mp Cork Clinic</t>
  </si>
  <si>
    <t>kz Injabulo Clinic</t>
  </si>
  <si>
    <t>kz Ladysmith Hospital</t>
  </si>
  <si>
    <t>gp Bronkhorstspruit Clinic</t>
  </si>
  <si>
    <t>mp Louise Clinic</t>
  </si>
  <si>
    <t>fs Reitumetse Clinic</t>
  </si>
  <si>
    <t>gp Rahima Moosa Hospital</t>
  </si>
  <si>
    <t>fs Marakong Clinic</t>
  </si>
  <si>
    <t>kz Amazizi Clinic</t>
  </si>
  <si>
    <t>gp Lawley 2 Clinic</t>
  </si>
  <si>
    <t>lp Nobody Clinic</t>
  </si>
  <si>
    <t>mp Shatale Clinic</t>
  </si>
  <si>
    <t>nw Chaneng Clinic</t>
  </si>
  <si>
    <t>kz Assisi Clinic</t>
  </si>
  <si>
    <t>gp Wildebeesfontein Clinic</t>
  </si>
  <si>
    <t>gp Thlokomelong Clinic</t>
  </si>
  <si>
    <t>ec Nomzamo CHC</t>
  </si>
  <si>
    <t xml:space="preserve">gp Zamile Clinic </t>
  </si>
  <si>
    <t>gp Elsburg Clinic</t>
  </si>
  <si>
    <t>gp Jack Hindon Clinic</t>
  </si>
  <si>
    <t>fs Bophelong (Welkom) Clinic</t>
  </si>
  <si>
    <t>gp Refilwe Clinic</t>
  </si>
  <si>
    <t>kz KwaMame Clinic</t>
  </si>
  <si>
    <t>fs Matjhabeng Clinic</t>
  </si>
  <si>
    <t>kz Nkunzana Clinic</t>
  </si>
  <si>
    <t>gp Thembelisha Clinic</t>
  </si>
  <si>
    <t>kz Friesgewacht Clinic</t>
  </si>
  <si>
    <t>fs Khotalong Clinic</t>
  </si>
  <si>
    <t>gp Refentse Clinic (Odi)</t>
  </si>
  <si>
    <t>nw Tswelelang 2 CHC</t>
  </si>
  <si>
    <t>ec Ngcobo CHC</t>
  </si>
  <si>
    <t>gp Laudium Clinic</t>
  </si>
  <si>
    <t>gp Folang Clinic</t>
  </si>
  <si>
    <t>mp Oakley Clinic</t>
  </si>
  <si>
    <t>mp Badplaas CHC</t>
  </si>
  <si>
    <t>kz Mbongolwane Hospital</t>
  </si>
  <si>
    <t>lp Evelyn Lekganyane Clinic</t>
  </si>
  <si>
    <t>wc Kleinvlei CDC</t>
  </si>
  <si>
    <t>nw Stilfontein Clinic</t>
  </si>
  <si>
    <t>kz Kloof Clinic</t>
  </si>
  <si>
    <t>gp Driehoek Clinic</t>
  </si>
  <si>
    <t>kz Philani Clinic</t>
  </si>
  <si>
    <t>lp Nkowankowa CHC</t>
  </si>
  <si>
    <t>kz Ophuzana Clinic</t>
  </si>
  <si>
    <t>mp Fig Tree Clinic</t>
  </si>
  <si>
    <t>mp Botleng Clinic</t>
  </si>
  <si>
    <t>gp Birchleigh Clinic</t>
  </si>
  <si>
    <t>gp Mpumelelo (Evaton North) Clinic</t>
  </si>
  <si>
    <t>mp Hendrina Clinic</t>
  </si>
  <si>
    <t>kz Khanyiselani Health Post</t>
  </si>
  <si>
    <t>nw Sunrisepark Clinic</t>
  </si>
  <si>
    <t>kz Ashdown Clinic</t>
  </si>
  <si>
    <t>lp Lulekani CHC</t>
  </si>
  <si>
    <t>mp Middelplaas Clinic</t>
  </si>
  <si>
    <t>ec Libode Clinic</t>
  </si>
  <si>
    <t>lp Benfarm Clinic</t>
  </si>
  <si>
    <t>mp Middelburg Ext 6 Clinic</t>
  </si>
  <si>
    <t>gp Rooihuiskraal Clinic</t>
  </si>
  <si>
    <t>kz Mariannridge Clinic</t>
  </si>
  <si>
    <t>nw Hartebeespoort Clinic</t>
  </si>
  <si>
    <t>ec Tembelihle Clinic</t>
  </si>
  <si>
    <t>mp Evander Hospital</t>
  </si>
  <si>
    <t>kz Scottburgh Clinic</t>
  </si>
  <si>
    <t>nw N Pretorious Gateway Clinic</t>
  </si>
  <si>
    <t>nw Hartebeesfontein Clinic</t>
  </si>
  <si>
    <t>kz Siphilile Clinic</t>
  </si>
  <si>
    <t>gp Gazankulu Clinic</t>
  </si>
  <si>
    <t>fs Kgotsong (Bothaville) Clinic</t>
  </si>
  <si>
    <t>gp Ramotse Clinic</t>
  </si>
  <si>
    <t>kz Chwezi Clinic</t>
  </si>
  <si>
    <t>kz La Lucia Clinic</t>
  </si>
  <si>
    <t>mp Rolle Clinic</t>
  </si>
  <si>
    <t>ec St Barnabas Gateway Clinic</t>
  </si>
  <si>
    <t>gp Nokuphila Clinic</t>
  </si>
  <si>
    <t>kz Sea Cow Lake Clinic</t>
  </si>
  <si>
    <t>gp Adelaide Tambo Clinic</t>
  </si>
  <si>
    <t>kz KwaNgcolosi Clinic</t>
  </si>
  <si>
    <t>kz St Margaret's TB MDR Hospital</t>
  </si>
  <si>
    <t>fs Reitz Clinic</t>
  </si>
  <si>
    <t>gp Princess Clinic</t>
  </si>
  <si>
    <t>fs Makoane Clinic</t>
  </si>
  <si>
    <t>gp Dr George Mukhari Hospital</t>
  </si>
  <si>
    <t>gp Zone 3 Clinic</t>
  </si>
  <si>
    <t>mp Kaapmuiden Clinic</t>
  </si>
  <si>
    <t>kz Mabamba Clinic</t>
  </si>
  <si>
    <t>mp Balfour Clinic</t>
  </si>
  <si>
    <t>fs Mamello CHC</t>
  </si>
  <si>
    <t>kz Craigieburn Clinic</t>
  </si>
  <si>
    <t>nw Marcus Zinzele Clinic</t>
  </si>
  <si>
    <t>kz Wentworth Hospital</t>
  </si>
  <si>
    <t>fs Bophelong (Odendaalsrus) Clinic</t>
  </si>
  <si>
    <t>mp Rob Ferreira Hospital</t>
  </si>
  <si>
    <t>ec Nkozo Clinic</t>
  </si>
  <si>
    <t>gp Protea South Clinic</t>
  </si>
  <si>
    <t>nw Karlien Park Clinic</t>
  </si>
  <si>
    <t>mp Arthurstone Clinic</t>
  </si>
  <si>
    <t>mp Verena CHC</t>
  </si>
  <si>
    <t>kz Maphophoma Clinic</t>
  </si>
  <si>
    <t>mp Boschfontein Clinic</t>
  </si>
  <si>
    <t>gp Weltevreden Park Clinic</t>
  </si>
  <si>
    <t>kz Ntumeni Clinic</t>
  </si>
  <si>
    <t>mp Evander Clinic</t>
  </si>
  <si>
    <t>mp Lynnville Clinic</t>
  </si>
  <si>
    <t>mp MS Msimanga Clinic</t>
  </si>
  <si>
    <t>gp Bezvalley Clinic</t>
  </si>
  <si>
    <t>kz Magabheni Clinic</t>
  </si>
  <si>
    <t>gp Heidelberg Clinic</t>
  </si>
  <si>
    <t>ec Mbekweni CHC</t>
  </si>
  <si>
    <t>mp Cunningmoore Clinic</t>
  </si>
  <si>
    <t>ec Ntafufu Clinic</t>
  </si>
  <si>
    <t>fs Rearabetswe Clinic</t>
  </si>
  <si>
    <t>mp Emzinoni Clinic</t>
  </si>
  <si>
    <t>kz Austerville Clinic</t>
  </si>
  <si>
    <t>nw Ventersdorp Gateway Clinic</t>
  </si>
  <si>
    <t>nw Lonely Park Clinic</t>
  </si>
  <si>
    <t>gp Rosslyn Clinic</t>
  </si>
  <si>
    <t>kz Bhobhoyi Clinic</t>
  </si>
  <si>
    <t>gp Eldorado Park Ext 9 Clinic</t>
  </si>
  <si>
    <t>wc Karl Bremer Hospital</t>
  </si>
  <si>
    <t>ec Philani Clinic (Queenstown)</t>
  </si>
  <si>
    <t>fs Senekal Clinic</t>
  </si>
  <si>
    <t>nw Botshabelo CHC</t>
  </si>
  <si>
    <t>gp Kekana Gardens Clinic</t>
  </si>
  <si>
    <t>kz Khan Road Clinic</t>
  </si>
  <si>
    <t>kz Ntuze Clinic</t>
  </si>
  <si>
    <t>nw Steve Tshwete Clinic</t>
  </si>
  <si>
    <t>mp Kinross (Thistle Grove) Clinic</t>
  </si>
  <si>
    <t>mp Fernie 2 Clinic</t>
  </si>
  <si>
    <t>ec Greenville Gateway Clinic</t>
  </si>
  <si>
    <t>lp Botlokwa Hospital</t>
  </si>
  <si>
    <t>lp Seshego I Clinic</t>
  </si>
  <si>
    <t>mp Middelburg Civic Centre Clinic</t>
  </si>
  <si>
    <t>ec St Lucy's Gateway Clinic</t>
  </si>
  <si>
    <t>gp Danville Clinic</t>
  </si>
  <si>
    <t>fs Meqheleng Clinic</t>
  </si>
  <si>
    <t>fs Clocolan Clinic</t>
  </si>
  <si>
    <t>ec Philani Clinic (Emalahleni)</t>
  </si>
  <si>
    <t>gp Riverpark Clinic</t>
  </si>
  <si>
    <t>gp Usizolwethu Clinic</t>
  </si>
  <si>
    <t>kz Pietermaritzburg Medium A</t>
  </si>
  <si>
    <t>mp Klarinet Clinic</t>
  </si>
  <si>
    <t>kz Thembalesizwe Clinic</t>
  </si>
  <si>
    <t>gp Crown Gardens Clinic</t>
  </si>
  <si>
    <t>nw Maubane Clinic</t>
  </si>
  <si>
    <t>mp Orinoco Clinic</t>
  </si>
  <si>
    <t>ec Fezeka NU 3 Clinic</t>
  </si>
  <si>
    <t>ec Canzibe Gateway Clinic</t>
  </si>
  <si>
    <t>nw Khuma Clinic</t>
  </si>
  <si>
    <t>mp Mbonisweni Clinic</t>
  </si>
  <si>
    <t>gp Ekangala Clinic</t>
  </si>
  <si>
    <t>kz Riverside Clinic</t>
  </si>
  <si>
    <t>lp Lenyenye Clinic</t>
  </si>
  <si>
    <t>mp Casteel Clinic</t>
  </si>
  <si>
    <t>nw Luka Clinic</t>
  </si>
  <si>
    <t>mp Kameelpoortnek Clinic</t>
  </si>
  <si>
    <t>ec Mntwana Clinic</t>
  </si>
  <si>
    <t>mp Legogote Clinic</t>
  </si>
  <si>
    <t>mp Marite Clinic</t>
  </si>
  <si>
    <t>kz Esigodini Clinic</t>
  </si>
  <si>
    <t>mp Jeppes Reef Clinic</t>
  </si>
  <si>
    <t>fs Masilo Clinic</t>
  </si>
  <si>
    <t>gp Sinethemba Clinic</t>
  </si>
  <si>
    <t>mp Kildare Clinic</t>
  </si>
  <si>
    <t>mp Sakhile Clinic</t>
  </si>
  <si>
    <t>mp Mgobodi CHC</t>
  </si>
  <si>
    <t>fs Tshiame B Clinic</t>
  </si>
  <si>
    <t>gp Retswelapele Clinic</t>
  </si>
  <si>
    <t>mp Jeppes Rust Clinic</t>
  </si>
  <si>
    <t>kz Emambedwini Clinic</t>
  </si>
  <si>
    <t>gp Nizamiye Clinic</t>
  </si>
  <si>
    <t>lp Humulani Clinic</t>
  </si>
  <si>
    <t>ec Bambisana Gateway Clinic</t>
  </si>
  <si>
    <t>mp Jim Brown Clinic</t>
  </si>
  <si>
    <t>mp Cathyville Clinic</t>
  </si>
  <si>
    <t>nw Cyferkuil (Kutloanong) Clinic</t>
  </si>
  <si>
    <t>fs Virginia Clinic</t>
  </si>
  <si>
    <t>kz Ntshongweni Clinic</t>
  </si>
  <si>
    <t>gp Eldorado Park Ext 2 Clinic</t>
  </si>
  <si>
    <t>mp Hluvukani Clinic</t>
  </si>
  <si>
    <t>ec Qasa Clinic</t>
  </si>
  <si>
    <t>lp Sebayeng Clinic</t>
  </si>
  <si>
    <t>lp Moletjie Clinic</t>
  </si>
  <si>
    <t>kz KwaShoba Clinic</t>
  </si>
  <si>
    <t>gp Dilopye Clinic</t>
  </si>
  <si>
    <t>mp Barberton Hospital</t>
  </si>
  <si>
    <t>kz Mooi River Clinic</t>
  </si>
  <si>
    <t>fs Tseki Clinic</t>
  </si>
  <si>
    <t>gp Sophiatown Clinic</t>
  </si>
  <si>
    <t>gp Kekanastad Clinic</t>
  </si>
  <si>
    <t>nw Delareyville CHC</t>
  </si>
  <si>
    <t>kz Umkomaas Clinic</t>
  </si>
  <si>
    <t>ec Buntingville Clinic</t>
  </si>
  <si>
    <t>nw Anna Legoale Clinic</t>
  </si>
  <si>
    <t>lp Sekgopo Clinic</t>
  </si>
  <si>
    <t>mp Carolina Clinic</t>
  </si>
  <si>
    <t>fs Ladybrand Clinic</t>
  </si>
  <si>
    <t>gp Wendywood Clinic</t>
  </si>
  <si>
    <t>nw Jericho Clinic</t>
  </si>
  <si>
    <t>ec Hlamandana Clinic</t>
  </si>
  <si>
    <t>gp Lucky Mkhwanazi Clinic</t>
  </si>
  <si>
    <t>wc Guguletu Clinic</t>
  </si>
  <si>
    <t>nw Bodibe 1 Clinic</t>
  </si>
  <si>
    <t>kz Ekubungazeleni Clinic</t>
  </si>
  <si>
    <t>mp Barberton Gateway Clinic</t>
  </si>
  <si>
    <t>gp Tladi LA Clinic</t>
  </si>
  <si>
    <t>ec Macibe Clinic</t>
  </si>
  <si>
    <t>mp Silobela Clinic</t>
  </si>
  <si>
    <t>mp Mbangwane Clinic</t>
  </si>
  <si>
    <t>kz KwaJali Clinic</t>
  </si>
  <si>
    <t>mp Sabie Clinic</t>
  </si>
  <si>
    <t>fs Tebang Clinic</t>
  </si>
  <si>
    <t>mp Thokozane Clinic</t>
  </si>
  <si>
    <t>nw Dinokana CHC</t>
  </si>
  <si>
    <t>mp Simunye Clinic</t>
  </si>
  <si>
    <t>nw Ratlou CHC</t>
  </si>
  <si>
    <t>nw Bethanie Clinic</t>
  </si>
  <si>
    <t>mp Fernie 1 Clinic</t>
  </si>
  <si>
    <t>ec Palmerton Clinic</t>
  </si>
  <si>
    <t>ec SOS Clinic</t>
  </si>
  <si>
    <t>gp Braamfischerville Clinic</t>
  </si>
  <si>
    <t>ec Philani NU 1 Clinic</t>
  </si>
  <si>
    <t>nw Wolmaransstad Town Clinic</t>
  </si>
  <si>
    <t>nw Itsoseng CHC</t>
  </si>
  <si>
    <t>mp Driefontein Old Stands Clinic</t>
  </si>
  <si>
    <t>mp KwaNgema CHC</t>
  </si>
  <si>
    <t>fs Masebabatso Clinic</t>
  </si>
  <si>
    <t>fs Boithusong Clinic</t>
  </si>
  <si>
    <t>nw Hoekfontein (Mmakau) Clinic</t>
  </si>
  <si>
    <t>lp Matoks Clinic</t>
  </si>
  <si>
    <t>kz Sobantu Clinic</t>
  </si>
  <si>
    <t>wc Mayenzeke Clinic</t>
  </si>
  <si>
    <t>kz Ndundulu Clinic</t>
  </si>
  <si>
    <t>mp Trichardt Clinic</t>
  </si>
  <si>
    <t>nw Sandfontein Clinic</t>
  </si>
  <si>
    <t>ec Lizo Ngcana Clinic</t>
  </si>
  <si>
    <t>ec Dundee Clinic</t>
  </si>
  <si>
    <t>mp Dundonald CHC</t>
  </si>
  <si>
    <t>lp Seshego II Clinic</t>
  </si>
  <si>
    <t>mp Calcutta Clinic</t>
  </si>
  <si>
    <t>mp Amersfoort Clinic</t>
  </si>
  <si>
    <t>gp Alra Park Ext 3 Clinic</t>
  </si>
  <si>
    <t>lp WF Knobel Hospital</t>
  </si>
  <si>
    <t>ec Goso Forest Clinic</t>
  </si>
  <si>
    <t>nw Kanana Clinic</t>
  </si>
  <si>
    <t>fs Ma-haig Clinic</t>
  </si>
  <si>
    <t>ec Kuyasa CHC</t>
  </si>
  <si>
    <t>kz Belgrade Clinic</t>
  </si>
  <si>
    <t>kz Mthimude Clinic</t>
  </si>
  <si>
    <t>lp Senobela Clinic</t>
  </si>
  <si>
    <t>mp Belfast Clinic (Bushbuckridge)</t>
  </si>
  <si>
    <t>mp Vukuzakhe Clinic</t>
  </si>
  <si>
    <t>nw Segwaelane Clinic</t>
  </si>
  <si>
    <t>lp Morutji Clinic</t>
  </si>
  <si>
    <t>mp Daggakraal (Thembalokuphila) CHC</t>
  </si>
  <si>
    <t>lp Semenya Clinic</t>
  </si>
  <si>
    <t>kz Mbonwa Clinic</t>
  </si>
  <si>
    <t>kz Khayelihle Clinic</t>
  </si>
  <si>
    <t>gp Shanty Clinic</t>
  </si>
  <si>
    <t>kz Malenge Clinic</t>
  </si>
  <si>
    <t>lp Makhushane Clinic</t>
  </si>
  <si>
    <t>gp Parkhurst Clinic</t>
  </si>
  <si>
    <t>kz Tholusizo Clinic</t>
  </si>
  <si>
    <t>mp Glenmore Clinic</t>
  </si>
  <si>
    <t>lp Meedingen Clinic</t>
  </si>
  <si>
    <t>ec Frere Hospital</t>
  </si>
  <si>
    <t>lp Kgapane Clinic</t>
  </si>
  <si>
    <t>gp Kliptown Clinic</t>
  </si>
  <si>
    <t>lp Matswi Clinic</t>
  </si>
  <si>
    <t>lp Kremetart Clinic</t>
  </si>
  <si>
    <t>fs Paballong Clinic</t>
  </si>
  <si>
    <t>kz Thubalethu Health Post</t>
  </si>
  <si>
    <t>gp Sunriseview Clinic</t>
  </si>
  <si>
    <t>fs Winburg Clinic</t>
  </si>
  <si>
    <t>mp Lydenburg Hospital</t>
  </si>
  <si>
    <t>nw Moruleng Clinic</t>
  </si>
  <si>
    <t>kz Zwelisha Clinic</t>
  </si>
  <si>
    <t>gp Bertha Gxowa Hospital</t>
  </si>
  <si>
    <t>ec Central Clinic (East London)</t>
  </si>
  <si>
    <t>mp Ludlow Clinic</t>
  </si>
  <si>
    <t>kz KwaYanguye Clinic</t>
  </si>
  <si>
    <t>nw Rankelenyane Clinic</t>
  </si>
  <si>
    <t>lp Mankweng Gateway Clinic</t>
  </si>
  <si>
    <t>lp Maphalle Clinic</t>
  </si>
  <si>
    <t>lp Mamitwa Clinic</t>
  </si>
  <si>
    <t>gp Klopper Park Clinic</t>
  </si>
  <si>
    <t>gp Rus ter vaal Clinic</t>
  </si>
  <si>
    <t>lp Namakgale B Clinic</t>
  </si>
  <si>
    <t>lp Phalaborwa Busstop Clinic</t>
  </si>
  <si>
    <t>fs Bothaville Clinic</t>
  </si>
  <si>
    <t>gp Weilers Farm Clinic</t>
  </si>
  <si>
    <t>mp Mispel Street Clinic</t>
  </si>
  <si>
    <t>mp Kriel Clinic</t>
  </si>
  <si>
    <t>ec All Saints Gateway Clinic</t>
  </si>
  <si>
    <t>kz Gqumeni Clinic</t>
  </si>
  <si>
    <t>gp Slovo Park Clinic</t>
  </si>
  <si>
    <t>lp Turkey Clinic</t>
  </si>
  <si>
    <t>ec Vukukhanye Gateway Clinic</t>
  </si>
  <si>
    <t>mp Moreipuso Clinic</t>
  </si>
  <si>
    <t>kz Sokhela Clinic</t>
  </si>
  <si>
    <t>kz Mvutshini Clinic (Hibiscus Coast)</t>
  </si>
  <si>
    <t>nw Leeudoringstad CHC</t>
  </si>
  <si>
    <t>fs Kopanong Clinic</t>
  </si>
  <si>
    <t>mp Lydenburg Gateway Clinic</t>
  </si>
  <si>
    <t>lp Basani Clinic</t>
  </si>
  <si>
    <t>mp Ackerville Clinic</t>
  </si>
  <si>
    <t>lp Makanye Clinic</t>
  </si>
  <si>
    <t>mp Brondal Clinic</t>
  </si>
  <si>
    <t>mp Kwazamokuhle Clinic</t>
  </si>
  <si>
    <t>ec Bala Clinic</t>
  </si>
  <si>
    <t>gp Riverlea Major Clinic</t>
  </si>
  <si>
    <t>nw Lichtenburg Municipal Clinic</t>
  </si>
  <si>
    <t>mp Dingledale Clinic</t>
  </si>
  <si>
    <t>mp Valschfontein Clinic</t>
  </si>
  <si>
    <t>kz KwaMagwaza Hospital</t>
  </si>
  <si>
    <t>fs Phomolong (Ficksburg) Clinic</t>
  </si>
  <si>
    <t>lp Dikgale Clinic</t>
  </si>
  <si>
    <t>kz Mvoti Clinic</t>
  </si>
  <si>
    <t>mp Amajuba Memorial Hospital</t>
  </si>
  <si>
    <t>kz Mandlanzini Clinic</t>
  </si>
  <si>
    <t>gp Glenanda Clinic</t>
  </si>
  <si>
    <t>HST Target phase 2</t>
  </si>
  <si>
    <t>HST SCALED UP</t>
  </si>
  <si>
    <t>weekend&amp;extended hrs</t>
  </si>
  <si>
    <t>Pull into interagency dataset</t>
  </si>
  <si>
    <t>Row Labels</t>
  </si>
  <si>
    <t>Column Labels</t>
  </si>
  <si>
    <t>15-Mar</t>
  </si>
  <si>
    <t>22-Mar</t>
  </si>
  <si>
    <t>29-Mar</t>
  </si>
  <si>
    <t>Sum of HTS_TST_POS</t>
  </si>
  <si>
    <t>Sum of TX_NEW</t>
  </si>
  <si>
    <t>Sum of TX_CURR_28</t>
  </si>
  <si>
    <t>gp Ekurhuleni North 1 Health sub-District</t>
  </si>
  <si>
    <t>gp Ekurhuleni South 2 Health sub-District</t>
  </si>
  <si>
    <t>nw Madibeng Local Municipality</t>
  </si>
  <si>
    <t>nw Moses Kotane Local Municipality</t>
  </si>
  <si>
    <t>nw Rustenburg Local Municipality</t>
  </si>
  <si>
    <t>TX_CURR_28 Completeness Check</t>
  </si>
  <si>
    <t>5-Apr</t>
  </si>
  <si>
    <t>Sum of TPT initiated</t>
  </si>
  <si>
    <t>12-Apr</t>
  </si>
  <si>
    <t>Update every Monday</t>
  </si>
  <si>
    <t>extended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</si>
</sst>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entury Gothic"/>
      <family val="2"/>
      <scheme val="minor"/>
    </font>
    <font>
      <sz val="10"/>
      <color rgb="FF000000"/>
      <name val="Arial"/>
      <family val="2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3" fillId="0" borderId="1" xfId="0" applyNumberFormat="1" applyFont="1" applyFill="1" applyBorder="1"/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4" xfId="0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43" fontId="0" fillId="0" borderId="0" xfId="3" applyFont="1"/>
    <xf numFmtId="164" fontId="0" fillId="0" borderId="0" xfId="3" applyNumberFormat="1" applyFont="1"/>
    <xf numFmtId="164" fontId="0" fillId="0" borderId="3" xfId="3" applyNumberFormat="1" applyFont="1" applyFill="1" applyBorder="1"/>
    <xf numFmtId="164" fontId="0" fillId="0" borderId="0" xfId="3" applyNumberFormat="1" applyFont="1" applyFill="1" applyBorder="1"/>
    <xf numFmtId="164" fontId="3" fillId="0" borderId="0" xfId="3" applyNumberFormat="1" applyFont="1" applyFill="1" applyBorder="1"/>
    <xf numFmtId="1" fontId="0" fillId="0" borderId="3" xfId="0" applyNumberFormat="1" applyFont="1" applyFill="1" applyBorder="1"/>
    <xf numFmtId="1" fontId="0" fillId="0" borderId="0" xfId="0" applyNumberFormat="1" applyFont="1" applyFill="1" applyBorder="1"/>
    <xf numFmtId="1" fontId="3" fillId="0" borderId="0" xfId="0" applyNumberFormat="1" applyFont="1" applyFill="1" applyBorder="1"/>
    <xf numFmtId="164" fontId="0" fillId="0" borderId="0" xfId="0" applyNumberFormat="1"/>
    <xf numFmtId="164" fontId="3" fillId="0" borderId="0" xfId="0" applyNumberFormat="1" applyFont="1" applyFill="1" applyBorder="1"/>
    <xf numFmtId="0" fontId="6" fillId="0" borderId="0" xfId="0" applyFont="1" applyBorder="1"/>
    <xf numFmtId="0" fontId="6" fillId="3" borderId="0" xfId="0" applyFont="1" applyFill="1" applyBorder="1"/>
    <xf numFmtId="0" fontId="5" fillId="2" borderId="0" xfId="0" applyFont="1" applyFill="1"/>
    <xf numFmtId="0" fontId="0" fillId="0" borderId="0" xfId="0" pivotButton="1"/>
    <xf numFmtId="0" fontId="0" fillId="0" borderId="6" xfId="0" applyBorder="1"/>
    <xf numFmtId="0" fontId="0" fillId="2" borderId="6" xfId="0" applyFill="1" applyBorder="1"/>
    <xf numFmtId="0" fontId="0" fillId="0" borderId="6" xfId="0" pivotButton="1" applyBorder="1"/>
    <xf numFmtId="14" fontId="0" fillId="2" borderId="6" xfId="0" applyNumberFormat="1" applyFill="1" applyBorder="1"/>
    <xf numFmtId="14" fontId="0" fillId="0" borderId="6" xfId="0" applyNumberFormat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4" borderId="6" xfId="0" applyFill="1" applyBorder="1"/>
    <xf numFmtId="14" fontId="0" fillId="4" borderId="6" xfId="0" applyNumberFormat="1" applyFill="1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5" borderId="6" xfId="0" applyNumberFormat="1" applyFill="1" applyBorder="1"/>
    <xf numFmtId="0" fontId="0" fillId="0" borderId="6" xfId="0" applyNumberFormat="1" applyFill="1" applyBorder="1"/>
    <xf numFmtId="0" fontId="5" fillId="2" borderId="0" xfId="0" applyFont="1" applyFill="1" applyAlignment="1">
      <alignment horizontal="center"/>
    </xf>
    <xf numFmtId="0" fontId="0" fillId="0" borderId="0" xfId="0" applyFill="1"/>
    <xf numFmtId="0" fontId="0" fillId="0" borderId="6" xfId="0" applyFill="1" applyBorder="1" applyAlignment="1">
      <alignment horizontal="left" indent="1"/>
    </xf>
    <xf numFmtId="0" fontId="0" fillId="7" borderId="6" xfId="0" applyFill="1" applyBorder="1"/>
    <xf numFmtId="14" fontId="0" fillId="7" borderId="6" xfId="0" applyNumberFormat="1" applyFill="1" applyBorder="1"/>
    <xf numFmtId="0" fontId="0" fillId="8" borderId="0" xfId="0" applyFill="1"/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4">
    <cellStyle name="Comma" xfId="3" builtinId="3"/>
    <cellStyle name="Comma 2" xfId="2"/>
    <cellStyle name="Normal" xfId="0" builtinId="0"/>
    <cellStyle name="Normal 2" xfId="1"/>
  </cellStyles>
  <dxfs count="19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" formatCode="0"/>
    </dxf>
    <dxf>
      <numFmt numFmtId="0" formatCode="General"/>
    </dxf>
    <dxf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I/_DASHBOARDS%20DATA%20GUIDANCE_/DATA_WEEKLY/Data%20Entry%20Templates/WEEKLY_MASTER_2019_01_30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e List"/>
      <sheetName val="facility_list"/>
      <sheetName val="10x10_list"/>
      <sheetName val="data_entry"/>
      <sheetName val="date_picklist"/>
      <sheetName val="WEEKLY_MASTER_2019_01_30_temp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 Costa, Vanessa (CDC/DDPHSIS/CGH/DGHT)" refreshedDate="43564.665576504631" createdVersion="6" refreshedVersion="6" minRefreshableVersion="3" recordCount="2340">
  <cacheSource type="worksheet">
    <worksheetSource name="CDC_Interagency"/>
  </cacheSource>
  <cacheFields count="47">
    <cacheField name="FundingAgency" numFmtId="0">
      <sharedItems/>
    </cacheField>
    <cacheField name="PrimePartner" numFmtId="0">
      <sharedItems count="4">
        <s v="Aurum Health Research"/>
        <s v="Health Systems Trust"/>
        <s v="TB/HIV Care"/>
        <s v="Wits Reproductive Health&amp; HIV Institute"/>
      </sharedItems>
    </cacheField>
    <cacheField name="MechanismID" numFmtId="0">
      <sharedItems containsSemiMixedTypes="0" containsString="0" containsNumber="1" containsInteger="1" minValue="17027" maxValue="18484"/>
    </cacheField>
    <cacheField name="SNU1" numFmtId="0">
      <sharedItems/>
    </cacheField>
    <cacheField name="PSNU" numFmtId="0">
      <sharedItems/>
    </cacheField>
    <cacheField name="Community" numFmtId="0">
      <sharedItems/>
    </cacheField>
    <cacheField name="Facility" numFmtId="0">
      <sharedItems count="156">
        <s v="gp Barcelona Clinic"/>
        <s v="gp Andries Raditsela Clinic"/>
        <s v="gp Boksburg Civic Centre Clinic"/>
        <s v="gp Crystal Park Clinic"/>
        <s v="gp Daveyton East Clinic"/>
        <s v="gp Daveyton Main CDC"/>
        <s v="gp Dawn Park Clinic"/>
        <s v="gp Spartan Clinic"/>
        <s v="gp Dresser Clinic"/>
        <s v="gp Endayeni Clinic"/>
        <s v="gp Erin Clinic"/>
        <s v="gp Esangweni CHC"/>
        <s v="gp Ethafeni Clinic"/>
        <s v="gp First Avenue Clinic"/>
        <s v="gp Germiston City Clinic"/>
        <s v="gp Goba Clinic"/>
        <s v="gp Itireleng (Region B) Clinic"/>
        <s v="gp Jabulane Dumane CHC"/>
        <s v="gp Katlehong North Clinic"/>
        <s v="gp Kempton Park Civic Centre Clinic"/>
        <s v="gp Kemston Clinic"/>
        <s v="gp Khumalo Clinic"/>
        <s v="gp Kwa-Thema CHC"/>
        <s v="gp Lethabong Clinic"/>
        <s v="gp Mary Moodley Memorial CDC"/>
        <s v="gp Nokuthela Ngwenya CHC"/>
        <s v="gp Olifantsfontein Clinic"/>
        <s v="gp Palmridge Clinic"/>
        <s v="gp Phenduka Clinic"/>
        <s v="gp Phillip Moyo CHC"/>
        <s v="gp Phola Park CHC"/>
        <s v="gp Ramokonopi CHC"/>
        <s v="gp Rondebult Clinic"/>
        <s v="gp Tembisa Health Clinic"/>
        <s v="gp Tembisa Main Clinic"/>
        <s v="gp Tsakane Clinic"/>
        <s v="gp Vosloorus Poly Clinic"/>
        <s v="gp Wannenburg Clinic"/>
        <s v="gp Winnie Mandela Clinic"/>
        <s v="gp Leondale Clinic"/>
        <s v="nw Bapong CHC"/>
        <s v="nw Hebron Clinic"/>
        <s v="nw Letlhabile CHC"/>
        <s v="nw Mogwase CHC"/>
        <s v="nw Bafokeng CHC"/>
        <s v="nw Boitekong Clinic"/>
        <s v="nw Tlhabane CHC"/>
        <s v="kz Ezakheni 2 Clinic"/>
        <s v="kz St Chads CHC"/>
        <s v="kz Walton Clinic"/>
        <s v="kz Connor Street Clinic"/>
        <s v="kz Injisuthi Clinic"/>
        <s v="kz Ntabamhlope Clinic"/>
        <s v="kz Wembezi Clinic"/>
        <s v="kz Bergville Clinic"/>
        <s v="kz Emmaus Gateway Clinic"/>
        <s v="kz Bhekuzulu Clinic"/>
        <s v="kz Hlobane Clinic"/>
        <s v="kz Mason Street Clinic"/>
        <s v="kz Queen Nolonolo Clinic"/>
        <s v="kz Ulundi A Clinic"/>
        <s v="kz eDumbe CHC"/>
        <s v="kz Ncotshane Clinic"/>
        <s v="kz Pongola Clinic"/>
        <s v="kz Amanzimtoti Clinic"/>
        <s v="kz Besters Clinic"/>
        <s v="kz Caneside Clinic"/>
        <s v="kz Chatsworth Township Centre Clinic"/>
        <s v="kz Chesterville Clinic"/>
        <s v="kz Clare Estate Clinic"/>
        <s v="kz Hambanathi Clinic"/>
        <s v="kz Illovu Clinic"/>
        <s v="kz Inanda Seminary Clinic"/>
        <s v="kz Isipingo Clinic"/>
        <s v="kz Kingsburgh Clinic"/>
        <s v="kz Klaarwater Clinic"/>
        <s v="kz KwaMashu B Clinic"/>
        <s v="kz Lamontville Clinic"/>
        <s v="kz Lancers Road Clinic"/>
        <s v="kz Luganda Clinic"/>
        <s v="kz Mpola Clinic"/>
        <s v="kz Mzamo Clinic"/>
        <s v="kz Nagina Clinic"/>
        <s v="kz New Germany Clinic"/>
        <s v="kz Newlands West Clinic"/>
        <s v="kz Ottawa Clinic"/>
        <s v="kz Overport Clinic"/>
        <s v="kz Pinetown Clinic"/>
        <s v="kz Redcliffe Clinic"/>
        <s v="kz Redhill Clinic"/>
        <s v="kz Reservoir Hills Clinic"/>
        <s v="kz Savannah Park Clinic"/>
        <s v="kz Shallcross Clinic"/>
        <s v="kz Sydenham Heights Clinic"/>
        <s v="kz Tshelimnyama Clinic"/>
        <s v="kz Umlazi G Clinic"/>
        <s v="kz Umlazi N Clinic"/>
        <s v="kz Verulam Clinic"/>
        <s v="kz Waterfall Clinic"/>
        <s v="kz Waterloo Clinic"/>
        <s v="kz Wyebank Clinic"/>
        <s v="kz Gomane Clinic"/>
        <s v="kz Impilwenhle Clinic"/>
        <s v="kz Mafakathini Clinic"/>
        <s v="kz Mpumuza Clinic"/>
        <s v="kz Pata Clinic"/>
        <s v="kz Sinathing Clinic"/>
        <s v="kz Songonzima Clinic"/>
        <s v="kz Taylors Halt Clinic"/>
        <s v="kz Willowfountain Clinic"/>
        <s v="kz Ndaleni Clinic"/>
        <s v="kz Richmond Clinic"/>
        <s v="kz Howick Clinic"/>
        <s v="kz Mpophomeni Clinic"/>
        <s v="kz Caluza Clinic"/>
        <s v="ec Idutywa Village CHC"/>
        <s v="ec Willowvale CHC"/>
        <s v="ec Xhora CHC"/>
        <s v="ec Butterworth Gateway Clinic"/>
        <s v="ec Nozuko Clinic"/>
        <s v="ec Nqamakwe CHC"/>
        <s v="ec Flagstaff Clinic"/>
        <s v="ec Holy Cross Gateway Clinic"/>
        <s v="ec Lusikisiki Village Clinic (Qaukeni)"/>
        <s v="ec St Elizabeth's Gateway Clinic"/>
        <s v="ec Civic Centre Clinic (Mthatha)"/>
        <s v="ec Mqanduli CHC"/>
        <s v="ec Mthatha Gateway Clinic"/>
        <s v="ec Ngangelizwe CHC"/>
        <s v="ec Stanford Terrace Clinic"/>
        <s v="ec Mhlakulo CHC"/>
        <s v="ec Qumbu CHC"/>
        <s v="ec Tsolo Clinic"/>
        <s v="ec Ntapane Clinic"/>
        <s v="ec Port St Johns CHC"/>
        <s v="gp Boikhutsong Clinic"/>
        <s v="gp KT Motubatse Clinic"/>
        <s v="gp Kgabo CHC"/>
        <s v="gp Maria Rantho Clinic"/>
        <s v="gp Phedisong 1 Clinic"/>
        <s v="gp Phedisong 4 CHC"/>
        <s v="gp Sedilega Clinic"/>
        <s v="gp Soshanguve 2 Clinic"/>
        <s v="gp Soshanguve Block JJ Clinic"/>
        <s v="gp Soshanguve Block TT Clinic"/>
        <s v="gp Soshanguve Block X Clinic"/>
        <s v="gp Soshanguve CHC"/>
        <s v="gp Temba CHC"/>
        <s v="gp FF Ribeiro Clinic"/>
        <s v="gp Hercules Clinic"/>
        <s v="gp Laudium CHC"/>
        <s v="gp Phomolong Clinic"/>
        <s v="gp Lyttelton Clinic"/>
        <s v="gp Stanza Bopape II Clinic"/>
        <s v="gp Stanza Bopape CHC"/>
        <s v="gp Dark City CHC"/>
      </sharedItems>
    </cacheField>
    <cacheField name="Week_Start" numFmtId="14">
      <sharedItems containsSemiMixedTypes="0" containsNonDate="0" containsDate="1" containsString="0" minDate="2019-01-26T00:00:00" maxDate="2019-05-05T00:00:00"/>
    </cacheField>
    <cacheField name="Week_End" numFmtId="14">
      <sharedItems containsSemiMixedTypes="0" containsNonDate="0" containsDate="1" containsString="0" minDate="2019-02-01T00:00:00" maxDate="2019-05-11T00:00:00" count="15">
        <d v="2019-04-05T00:00:00"/>
        <d v="2019-03-01T00:00:00"/>
        <d v="2019-05-03T00:00:00"/>
        <d v="2019-04-12T00:00:00"/>
        <d v="2019-05-10T00:00:00"/>
        <d v="2019-03-15T00:00:00"/>
        <d v="2019-04-19T00:00:00"/>
        <d v="2019-02-15T00:00:00"/>
        <d v="2019-03-22T00:00:00"/>
        <d v="2019-03-08T00:00:00"/>
        <d v="2019-04-26T00:00:00"/>
        <d v="2019-02-22T00:00:00"/>
        <d v="2019-03-29T00:00:00"/>
        <d v="2019-02-08T00:00:00"/>
        <d v="2019-02-01T00:00:00"/>
      </sharedItems>
      <fieldGroup par="46" base="8">
        <rangePr groupBy="days" startDate="2019-02-01T00:00:00" endDate="2019-05-11T00:00:00"/>
        <groupItems count="368">
          <s v="&lt;2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1/2019"/>
        </groupItems>
      </fieldGroup>
    </cacheField>
    <cacheField name="HTS_TST_POS" numFmtId="0">
      <sharedItems containsString="0" containsBlank="1" containsNumber="1" containsInteger="1" minValue="0" maxValue="124"/>
    </cacheField>
    <cacheField name="HTS_TST_POS_IP" numFmtId="0">
      <sharedItems containsString="0" containsBlank="1" containsNumber="1" containsInteger="1" minValue="0" maxValue="153"/>
    </cacheField>
    <cacheField name="HTS_TST_POS_Extended" numFmtId="0">
      <sharedItems containsString="0" containsBlank="1" containsNumber="1" containsInteger="1" minValue="0" maxValue="11"/>
    </cacheField>
    <cacheField name="HTS_TST_POS_Weekend" numFmtId="0">
      <sharedItems containsString="0" containsBlank="1" containsNumber="1" containsInteger="1" minValue="0" maxValue="67"/>
    </cacheField>
    <cacheField name="TX_NEW" numFmtId="0">
      <sharedItems containsString="0" containsBlank="1" containsNumber="1" containsInteger="1" minValue="0" maxValue="110"/>
    </cacheField>
    <cacheField name="TX_NEW_IP" numFmtId="0">
      <sharedItems containsString="0" containsBlank="1" containsNumber="1" containsInteger="1" minValue="0" maxValue="99"/>
    </cacheField>
    <cacheField name="TX_NEW_Extended" numFmtId="0">
      <sharedItems containsString="0" containsBlank="1" containsNumber="1" containsInteger="1" minValue="0" maxValue="7"/>
    </cacheField>
    <cacheField name="TX_NEW_Weekend" numFmtId="0">
      <sharedItems containsString="0" containsBlank="1" containsNumber="1" containsInteger="1" minValue="0" maxValue="53"/>
    </cacheField>
    <cacheField name="TX_NEW_SAMEDAY" numFmtId="0">
      <sharedItems containsString="0" containsBlank="1" containsNumber="1" containsInteger="1" minValue="0" maxValue="97"/>
    </cacheField>
    <cacheField name="TPT initiated" numFmtId="0">
      <sharedItems containsString="0" containsBlank="1" containsNumber="1" containsInteger="1" minValue="0" maxValue="95"/>
    </cacheField>
    <cacheField name="EARLYMISSED" numFmtId="0">
      <sharedItems containsString="0" containsBlank="1" containsNumber="1" containsInteger="1" minValue="0" maxValue="667"/>
    </cacheField>
    <cacheField name="LATEMISSED" numFmtId="0">
      <sharedItems containsString="0" containsBlank="1" containsNumber="1" containsInteger="1" minValue="0" maxValue="877"/>
    </cacheField>
    <cacheField name="uLTFU" numFmtId="0">
      <sharedItems containsString="0" containsBlank="1" containsNumber="1" containsInteger="1" minValue="0" maxValue="2479"/>
    </cacheField>
    <cacheField name="cLTFU" numFmtId="0">
      <sharedItems containsString="0" containsBlank="1" containsNumber="1" containsInteger="1" minValue="0" maxValue="424"/>
    </cacheField>
    <cacheField name="TX_CURR_28" numFmtId="0">
      <sharedItems containsString="0" containsBlank="1" containsNumber="1" containsInteger="1" minValue="1438" maxValue="10117"/>
    </cacheField>
    <cacheField name="TARG_WKLY_NETNEW" numFmtId="0">
      <sharedItems containsSemiMixedTypes="0" containsString="0" containsNumber="1" containsInteger="1" minValue="0" maxValue="89"/>
    </cacheField>
    <cacheField name="Service_Hours" numFmtId="0">
      <sharedItems/>
    </cacheField>
    <cacheField name="Extended_Hours" numFmtId="0">
      <sharedItems/>
    </cacheField>
    <cacheField name="Weekend_Hours" numFmtId="0">
      <sharedItems/>
    </cacheField>
    <cacheField name="Feb_Site" numFmtId="0">
      <sharedItems/>
    </cacheField>
    <cacheField name="Mar_Site" numFmtId="0">
      <sharedItems/>
    </cacheField>
    <cacheField name="Siyenza_Site" numFmtId="0">
      <sharedItems/>
    </cacheField>
    <cacheField name="HTS_POS_ACHIEV" numFmtId="0" formula="HTS_TST_POS/#NAME?" databaseField="0"/>
    <cacheField name="TX_NEW Target_Achieve" numFmtId="0" formula="TX_NEW/#NAME?" databaseField="0"/>
    <cacheField name="TX_CURR Target Achieve" numFmtId="0" formula="#NAME?/#NAME?" databaseField="0"/>
    <cacheField name="Early Missed Completenes" numFmtId="0" formula=" IF(EARLYMISSED&gt;0, 1,0)" databaseField="0"/>
    <cacheField name="TX_CURR 90" numFmtId="0" formula="IF(#NAME?&gt;0,1,0)" databaseField="0"/>
    <cacheField name="% Total_Linkage" numFmtId="0" formula="TX_NEW/HTS_TST_POS" databaseField="0"/>
    <cacheField name="IP Linkage" numFmtId="0" formula="TX_NEW_IP/HTS_TST_POS" databaseField="0"/>
    <cacheField name="Same Day Linkage" numFmtId="0" formula="TX_NEW_SAMEDAY/TX_NEW" databaseField="0"/>
    <cacheField name="TX_NEW Reported" numFmtId="0" formula=" IF(TX_NEW&gt;0, COUNT(TX_NEW), 0)" databaseField="0"/>
    <cacheField name="NET_NEW WK1" numFmtId="0" formula="#NAME?-#NAME?" databaseField="0"/>
    <cacheField name="NET_NEW WK2" numFmtId="0" formula="IF(#NAME?&gt;0,#NAME?-#NAME?, 0)" databaseField="0"/>
    <cacheField name="NET_NEW WK3" numFmtId="0" formula=" IF(#NAME?&gt;0,#NAME?-#NAME?, 0)" databaseField="0"/>
    <cacheField name="IP Contribution" numFmtId="0" formula="TX_NEW_IP/TX_NEW" databaseField="0"/>
    <cacheField name="% TX CURR 28 Achievemnt" numFmtId="0" formula="TX_CURR_28/#NAME?" databaseField="0"/>
    <cacheField name="Target TX NET NEW" numFmtId="0" formula="#NAME?-TX_CURR_28" databaseField="0"/>
    <cacheField name="Months" numFmtId="0" databaseField="0">
      <fieldGroup base="8">
        <rangePr groupBy="months" startDate="2019-02-01T00:00:00" endDate="2019-05-11T00:00:00"/>
        <groupItems count="14">
          <s v="&lt;2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1/2019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0">
  <r>
    <s v="HHS/CDC"/>
    <x v="0"/>
    <n v="18484"/>
    <s v="gp Gauteng Province"/>
    <s v="gp Ekurhuleni Metropolitan Municipality"/>
    <s v="gp Ekurhuleni East 1 Health sub-District"/>
    <x v="0"/>
    <d v="2019-03-30T00:00:00"/>
    <x v="0"/>
    <n v="9"/>
    <n v="6"/>
    <n v="0"/>
    <n v="0"/>
    <n v="15"/>
    <n v="12"/>
    <n v="0"/>
    <n v="0"/>
    <n v="7"/>
    <n v="8"/>
    <n v="53"/>
    <n v="147"/>
    <n v="234"/>
    <n v="0"/>
    <m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2-23T00:00:00"/>
    <x v="1"/>
    <m/>
    <m/>
    <m/>
    <m/>
    <m/>
    <m/>
    <m/>
    <m/>
    <m/>
    <m/>
    <m/>
    <m/>
    <m/>
    <n v="0"/>
    <n v="2560"/>
    <n v="0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4-27T00:00:00"/>
    <x v="2"/>
    <n v="0"/>
    <n v="0"/>
    <m/>
    <m/>
    <n v="0"/>
    <n v="0"/>
    <m/>
    <m/>
    <n v="0"/>
    <m/>
    <n v="0"/>
    <n v="0"/>
    <n v="0"/>
    <n v="0"/>
    <m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4-06T00:00:00"/>
    <x v="3"/>
    <n v="3"/>
    <n v="1"/>
    <n v="0"/>
    <n v="1"/>
    <n v="3"/>
    <n v="2"/>
    <n v="0"/>
    <n v="0"/>
    <n v="2"/>
    <n v="2"/>
    <n v="0"/>
    <n v="0"/>
    <n v="0"/>
    <n v="0"/>
    <m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3-09T00:00:00"/>
    <x v="5"/>
    <n v="18"/>
    <m/>
    <m/>
    <m/>
    <n v="18"/>
    <n v="13"/>
    <m/>
    <m/>
    <n v="15"/>
    <m/>
    <n v="28"/>
    <n v="39"/>
    <n v="258"/>
    <n v="0"/>
    <n v="2644"/>
    <n v="0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3-16T00:00:00"/>
    <x v="8"/>
    <n v="9"/>
    <m/>
    <m/>
    <m/>
    <n v="4"/>
    <n v="4"/>
    <n v="0"/>
    <n v="0"/>
    <n v="0"/>
    <n v="6"/>
    <n v="41"/>
    <n v="40"/>
    <n v="265"/>
    <n v="0"/>
    <m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3-02T00:00:00"/>
    <x v="9"/>
    <n v="3"/>
    <m/>
    <m/>
    <m/>
    <n v="4"/>
    <n v="3"/>
    <m/>
    <m/>
    <n v="1"/>
    <m/>
    <n v="72"/>
    <n v="39"/>
    <n v="644"/>
    <n v="0"/>
    <m/>
    <n v="0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3-23T00:00:00"/>
    <x v="12"/>
    <n v="14"/>
    <n v="2"/>
    <n v="0"/>
    <n v="0"/>
    <n v="11"/>
    <n v="6"/>
    <n v="0"/>
    <n v="0"/>
    <n v="10"/>
    <n v="7"/>
    <n v="44"/>
    <n v="40"/>
    <n v="249"/>
    <n v="92"/>
    <n v="2699"/>
    <n v="17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1 Health sub-District"/>
    <x v="0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0"/>
    <n v="18484"/>
    <s v="gp Gauteng Province"/>
    <s v="gp Ekurhuleni Metropolitan Municipality"/>
    <s v="gp Ekurhuleni East 2 Health sub-District"/>
    <x v="1"/>
    <d v="2019-03-30T00:00:00"/>
    <x v="0"/>
    <n v="10"/>
    <n v="2"/>
    <n v="1"/>
    <n v="0"/>
    <n v="3"/>
    <n v="1"/>
    <n v="1"/>
    <n v="0"/>
    <n v="2"/>
    <n v="2"/>
    <n v="48"/>
    <n v="107"/>
    <n v="723"/>
    <n v="0"/>
    <m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2-23T00:00:00"/>
    <x v="1"/>
    <m/>
    <m/>
    <m/>
    <m/>
    <m/>
    <m/>
    <m/>
    <m/>
    <m/>
    <m/>
    <m/>
    <m/>
    <m/>
    <n v="0"/>
    <n v="2118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4-27T00:00:00"/>
    <x v="2"/>
    <n v="0"/>
    <n v="0"/>
    <m/>
    <m/>
    <n v="0"/>
    <n v="0"/>
    <m/>
    <m/>
    <n v="0"/>
    <m/>
    <n v="0"/>
    <n v="0"/>
    <n v="0"/>
    <n v="0"/>
    <m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4-06T00:00:00"/>
    <x v="3"/>
    <n v="0"/>
    <n v="0"/>
    <n v="0"/>
    <n v="0"/>
    <n v="4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3-09T00:00:00"/>
    <x v="5"/>
    <m/>
    <m/>
    <m/>
    <m/>
    <m/>
    <m/>
    <m/>
    <m/>
    <m/>
    <m/>
    <m/>
    <m/>
    <m/>
    <n v="0"/>
    <n v="1931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3-16T00:00:00"/>
    <x v="8"/>
    <n v="8"/>
    <m/>
    <m/>
    <m/>
    <n v="5"/>
    <m/>
    <m/>
    <m/>
    <n v="5"/>
    <n v="0"/>
    <n v="83"/>
    <n v="233"/>
    <n v="752"/>
    <n v="104"/>
    <m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3-23T00:00:00"/>
    <x v="12"/>
    <n v="5"/>
    <n v="1"/>
    <n v="0"/>
    <n v="0"/>
    <n v="5"/>
    <n v="0"/>
    <n v="0"/>
    <n v="0"/>
    <n v="2"/>
    <n v="1"/>
    <n v="87"/>
    <n v="140"/>
    <n v="738"/>
    <n v="0"/>
    <n v="2296"/>
    <n v="8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East 2 Health sub-District"/>
    <x v="1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3-30T00:00:00"/>
    <x v="0"/>
    <n v="14"/>
    <n v="6"/>
    <n v="0"/>
    <n v="0"/>
    <n v="10"/>
    <n v="9"/>
    <n v="0"/>
    <n v="0"/>
    <n v="8"/>
    <n v="0"/>
    <n v="38"/>
    <n v="62"/>
    <n v="416"/>
    <n v="0"/>
    <m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2-23T00:00:00"/>
    <x v="1"/>
    <m/>
    <m/>
    <m/>
    <m/>
    <m/>
    <m/>
    <m/>
    <m/>
    <m/>
    <m/>
    <m/>
    <m/>
    <m/>
    <n v="0"/>
    <n v="2565"/>
    <n v="0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4-27T00:00:00"/>
    <x v="2"/>
    <n v="0"/>
    <n v="0"/>
    <m/>
    <m/>
    <n v="0"/>
    <n v="0"/>
    <m/>
    <m/>
    <n v="0"/>
    <m/>
    <n v="0"/>
    <n v="0"/>
    <n v="0"/>
    <n v="0"/>
    <m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4-06T00:00:00"/>
    <x v="3"/>
    <n v="4"/>
    <n v="3"/>
    <n v="0"/>
    <n v="0"/>
    <n v="5"/>
    <n v="2"/>
    <n v="0"/>
    <n v="0"/>
    <n v="2"/>
    <n v="2"/>
    <n v="0"/>
    <n v="0"/>
    <n v="0"/>
    <n v="0"/>
    <m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3-09T00:00:00"/>
    <x v="5"/>
    <m/>
    <m/>
    <m/>
    <m/>
    <m/>
    <m/>
    <m/>
    <m/>
    <m/>
    <m/>
    <m/>
    <m/>
    <m/>
    <n v="0"/>
    <n v="3024"/>
    <n v="0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3-16T00:00:00"/>
    <x v="8"/>
    <n v="12"/>
    <m/>
    <n v="0"/>
    <n v="0"/>
    <n v="6"/>
    <m/>
    <n v="0"/>
    <n v="0"/>
    <n v="6"/>
    <n v="0"/>
    <n v="56"/>
    <n v="57"/>
    <n v="411"/>
    <n v="0"/>
    <m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3-23T00:00:00"/>
    <x v="12"/>
    <n v="23"/>
    <n v="10"/>
    <n v="0"/>
    <n v="0"/>
    <n v="19"/>
    <n v="12"/>
    <n v="0"/>
    <n v="0"/>
    <n v="18"/>
    <n v="3"/>
    <n v="56"/>
    <n v="57"/>
    <n v="411"/>
    <n v="0"/>
    <n v="3312"/>
    <n v="22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2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3-30T00:00:00"/>
    <x v="0"/>
    <n v="14"/>
    <n v="8"/>
    <n v="0"/>
    <n v="0"/>
    <n v="14"/>
    <n v="0"/>
    <n v="0"/>
    <n v="0"/>
    <n v="12"/>
    <n v="2"/>
    <n v="70"/>
    <n v="134"/>
    <n v="393"/>
    <n v="0"/>
    <m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2-23T00:00:00"/>
    <x v="1"/>
    <m/>
    <m/>
    <m/>
    <m/>
    <m/>
    <m/>
    <m/>
    <m/>
    <m/>
    <m/>
    <m/>
    <m/>
    <m/>
    <n v="0"/>
    <n v="2319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4-27T00:00:00"/>
    <x v="2"/>
    <n v="0"/>
    <n v="0"/>
    <m/>
    <m/>
    <n v="0"/>
    <n v="0"/>
    <m/>
    <m/>
    <n v="0"/>
    <m/>
    <n v="0"/>
    <n v="0"/>
    <n v="0"/>
    <n v="0"/>
    <m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4-06T00:00:00"/>
    <x v="3"/>
    <n v="3"/>
    <n v="3"/>
    <n v="0"/>
    <n v="0"/>
    <n v="2"/>
    <n v="0"/>
    <n v="0"/>
    <n v="0"/>
    <n v="2"/>
    <n v="0"/>
    <n v="0"/>
    <n v="0"/>
    <n v="0"/>
    <n v="0"/>
    <m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3-09T00:00:00"/>
    <x v="5"/>
    <m/>
    <m/>
    <m/>
    <m/>
    <m/>
    <m/>
    <m/>
    <m/>
    <m/>
    <m/>
    <m/>
    <m/>
    <m/>
    <n v="0"/>
    <n v="2504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3-16T00:00:00"/>
    <x v="8"/>
    <n v="8"/>
    <m/>
    <n v="0"/>
    <n v="0"/>
    <n v="6"/>
    <m/>
    <n v="0"/>
    <n v="0"/>
    <n v="6"/>
    <n v="0"/>
    <n v="68"/>
    <n v="94"/>
    <n v="385"/>
    <n v="0"/>
    <m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3-23T00:00:00"/>
    <x v="12"/>
    <n v="11"/>
    <n v="4"/>
    <n v="0"/>
    <n v="0"/>
    <n v="10"/>
    <n v="0"/>
    <n v="0"/>
    <n v="0"/>
    <n v="9"/>
    <n v="0"/>
    <n v="68"/>
    <n v="94"/>
    <n v="385"/>
    <n v="0"/>
    <n v="2662"/>
    <n v="2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3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4"/>
    <d v="2019-03-30T00:00:00"/>
    <x v="0"/>
    <n v="12"/>
    <n v="8"/>
    <n v="0"/>
    <n v="0"/>
    <n v="9"/>
    <n v="5"/>
    <n v="0"/>
    <n v="0"/>
    <n v="7"/>
    <n v="7"/>
    <n v="105"/>
    <n v="105"/>
    <n v="558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2-23T00:00:00"/>
    <x v="1"/>
    <n v="15"/>
    <m/>
    <m/>
    <m/>
    <n v="10"/>
    <n v="9"/>
    <m/>
    <m/>
    <n v="9"/>
    <m/>
    <n v="96"/>
    <n v="64"/>
    <n v="568"/>
    <n v="0"/>
    <n v="3572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4-27T00:00:00"/>
    <x v="2"/>
    <n v="0"/>
    <n v="0"/>
    <m/>
    <m/>
    <n v="0"/>
    <n v="0"/>
    <m/>
    <m/>
    <n v="0"/>
    <m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2-02T00:00:00"/>
    <x v="13"/>
    <n v="18"/>
    <m/>
    <m/>
    <m/>
    <n v="22"/>
    <n v="6"/>
    <m/>
    <m/>
    <n v="6"/>
    <m/>
    <n v="91"/>
    <n v="121"/>
    <n v="582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4-06T00:00:00"/>
    <x v="3"/>
    <n v="6"/>
    <n v="5"/>
    <n v="0"/>
    <n v="0"/>
    <n v="5"/>
    <n v="4"/>
    <n v="0"/>
    <n v="0"/>
    <n v="5"/>
    <n v="5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3-09T00:00:00"/>
    <x v="5"/>
    <n v="18"/>
    <m/>
    <m/>
    <m/>
    <n v="17"/>
    <n v="11"/>
    <m/>
    <m/>
    <n v="12"/>
    <m/>
    <n v="98"/>
    <n v="80"/>
    <n v="559"/>
    <n v="0"/>
    <n v="3766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2-09T00:00:00"/>
    <x v="7"/>
    <n v="14"/>
    <m/>
    <m/>
    <m/>
    <n v="14"/>
    <n v="5"/>
    <m/>
    <m/>
    <n v="8"/>
    <m/>
    <n v="105"/>
    <n v="140"/>
    <n v="592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3-16T00:00:00"/>
    <x v="8"/>
    <n v="32"/>
    <m/>
    <n v="0"/>
    <n v="0"/>
    <n v="18"/>
    <n v="11"/>
    <m/>
    <m/>
    <n v="16"/>
    <n v="18"/>
    <n v="146"/>
    <n v="93"/>
    <n v="558"/>
    <n v="2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2-16T00:00:00"/>
    <x v="11"/>
    <n v="23"/>
    <m/>
    <m/>
    <m/>
    <n v="21"/>
    <n v="9"/>
    <m/>
    <m/>
    <n v="10"/>
    <m/>
    <n v="90"/>
    <n v="94"/>
    <n v="548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3-02T00:00:00"/>
    <x v="9"/>
    <n v="15"/>
    <m/>
    <m/>
    <m/>
    <n v="12"/>
    <n v="9"/>
    <m/>
    <m/>
    <n v="10"/>
    <m/>
    <n v="86"/>
    <n v="59"/>
    <n v="586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3-23T00:00:00"/>
    <x v="12"/>
    <n v="13"/>
    <n v="1"/>
    <n v="0"/>
    <n v="0"/>
    <n v="12"/>
    <n v="5"/>
    <n v="0"/>
    <n v="0"/>
    <n v="3"/>
    <n v="3"/>
    <n v="90"/>
    <n v="109"/>
    <n v="560"/>
    <m/>
    <n v="3848"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4"/>
    <d v="2019-01-26T00:00:00"/>
    <x v="14"/>
    <m/>
    <m/>
    <m/>
    <m/>
    <m/>
    <m/>
    <m/>
    <m/>
    <m/>
    <m/>
    <m/>
    <m/>
    <m/>
    <n v="0"/>
    <n v="3515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3-30T00:00:00"/>
    <x v="0"/>
    <n v="31"/>
    <n v="15"/>
    <n v="2"/>
    <n v="0"/>
    <n v="26"/>
    <n v="20"/>
    <n v="0"/>
    <n v="0"/>
    <n v="23"/>
    <n v="0"/>
    <n v="357"/>
    <n v="258"/>
    <n v="2312"/>
    <m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2-23T00:00:00"/>
    <x v="1"/>
    <n v="48"/>
    <m/>
    <m/>
    <m/>
    <n v="43"/>
    <n v="36"/>
    <m/>
    <m/>
    <n v="36"/>
    <m/>
    <n v="180"/>
    <n v="164"/>
    <n v="2450"/>
    <n v="0"/>
    <n v="7189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4-27T00:00:00"/>
    <x v="2"/>
    <n v="0"/>
    <n v="0"/>
    <m/>
    <m/>
    <n v="0"/>
    <n v="0"/>
    <m/>
    <m/>
    <n v="0"/>
    <m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2-02T00:00:00"/>
    <x v="13"/>
    <n v="57"/>
    <m/>
    <m/>
    <m/>
    <n v="52"/>
    <n v="32"/>
    <m/>
    <m/>
    <n v="29"/>
    <m/>
    <n v="234"/>
    <n v="324"/>
    <n v="2412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4-06T00:00:00"/>
    <x v="3"/>
    <n v="10"/>
    <n v="7"/>
    <n v="0"/>
    <n v="3"/>
    <n v="10"/>
    <n v="9"/>
    <n v="0"/>
    <n v="2"/>
    <n v="6"/>
    <n v="0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3-09T00:00:00"/>
    <x v="5"/>
    <n v="35"/>
    <m/>
    <m/>
    <m/>
    <n v="32"/>
    <n v="24"/>
    <m/>
    <m/>
    <n v="26"/>
    <m/>
    <n v="264"/>
    <n v="182"/>
    <n v="2346"/>
    <n v="0"/>
    <n v="7533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2-09T00:00:00"/>
    <x v="7"/>
    <n v="33"/>
    <m/>
    <m/>
    <m/>
    <n v="32"/>
    <n v="7"/>
    <m/>
    <m/>
    <n v="14"/>
    <m/>
    <n v="162"/>
    <n v="249"/>
    <n v="246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3-16T00:00:00"/>
    <x v="8"/>
    <n v="25"/>
    <m/>
    <m/>
    <m/>
    <n v="21"/>
    <n v="18"/>
    <m/>
    <m/>
    <n v="18"/>
    <n v="10"/>
    <n v="341"/>
    <n v="213"/>
    <n v="2322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2-16T00:00:00"/>
    <x v="11"/>
    <n v="39"/>
    <m/>
    <m/>
    <m/>
    <n v="39"/>
    <n v="24"/>
    <m/>
    <m/>
    <n v="29"/>
    <m/>
    <n v="237"/>
    <n v="226"/>
    <n v="247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3-02T00:00:00"/>
    <x v="9"/>
    <n v="35"/>
    <m/>
    <m/>
    <m/>
    <n v="33"/>
    <n v="26"/>
    <m/>
    <m/>
    <n v="30"/>
    <m/>
    <n v="232"/>
    <n v="164"/>
    <n v="2355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3-23T00:00:00"/>
    <x v="12"/>
    <n v="25"/>
    <n v="13"/>
    <n v="3"/>
    <n v="0"/>
    <n v="22"/>
    <n v="17"/>
    <n v="1"/>
    <n v="0"/>
    <n v="17"/>
    <n v="0"/>
    <n v="261"/>
    <n v="252"/>
    <n v="2290"/>
    <n v="0"/>
    <n v="7767"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5"/>
    <d v="2019-01-26T00:00:00"/>
    <x v="14"/>
    <m/>
    <m/>
    <m/>
    <m/>
    <m/>
    <m/>
    <m/>
    <m/>
    <m/>
    <m/>
    <m/>
    <m/>
    <m/>
    <n v="0"/>
    <n v="6473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3-30T00:00:00"/>
    <x v="0"/>
    <n v="16"/>
    <n v="8"/>
    <n v="0"/>
    <n v="0"/>
    <n v="18"/>
    <n v="16"/>
    <n v="6"/>
    <n v="0"/>
    <n v="13"/>
    <n v="0"/>
    <n v="161"/>
    <n v="100"/>
    <n v="279"/>
    <n v="0"/>
    <m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2-23T00:00:00"/>
    <x v="1"/>
    <n v="18"/>
    <m/>
    <m/>
    <m/>
    <n v="10"/>
    <n v="7"/>
    <m/>
    <m/>
    <n v="10"/>
    <m/>
    <n v="43"/>
    <n v="59"/>
    <n v="286"/>
    <n v="0"/>
    <n v="3386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4-27T00:00:00"/>
    <x v="2"/>
    <n v="0"/>
    <n v="0"/>
    <m/>
    <m/>
    <n v="0"/>
    <n v="0"/>
    <m/>
    <m/>
    <n v="0"/>
    <m/>
    <n v="0"/>
    <n v="0"/>
    <n v="0"/>
    <n v="0"/>
    <m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2-02T00:00:00"/>
    <x v="13"/>
    <n v="19"/>
    <m/>
    <m/>
    <m/>
    <n v="29"/>
    <n v="6"/>
    <m/>
    <m/>
    <n v="5"/>
    <m/>
    <n v="50"/>
    <n v="60"/>
    <n v="312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4-06T00:00:00"/>
    <x v="3"/>
    <n v="1"/>
    <n v="0"/>
    <n v="0"/>
    <n v="0"/>
    <n v="4"/>
    <n v="2"/>
    <n v="0"/>
    <n v="0"/>
    <n v="1"/>
    <n v="0"/>
    <n v="0"/>
    <n v="0"/>
    <n v="0"/>
    <n v="0"/>
    <m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3-09T00:00:00"/>
    <x v="5"/>
    <n v="17"/>
    <m/>
    <m/>
    <m/>
    <n v="22"/>
    <n v="22"/>
    <m/>
    <m/>
    <n v="14"/>
    <m/>
    <n v="80"/>
    <n v="73"/>
    <n v="263"/>
    <n v="0"/>
    <n v="3413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2-09T00:00:00"/>
    <x v="7"/>
    <n v="13"/>
    <m/>
    <m/>
    <m/>
    <n v="16"/>
    <n v="11"/>
    <m/>
    <m/>
    <n v="9"/>
    <m/>
    <n v="200"/>
    <n v="105"/>
    <n v="29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3-16T00:00:00"/>
    <x v="8"/>
    <n v="17"/>
    <n v="10"/>
    <m/>
    <m/>
    <n v="14"/>
    <n v="12"/>
    <m/>
    <m/>
    <n v="12"/>
    <n v="13"/>
    <n v="175"/>
    <n v="101"/>
    <n v="227"/>
    <n v="0"/>
    <m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2-16T00:00:00"/>
    <x v="11"/>
    <n v="11"/>
    <m/>
    <m/>
    <m/>
    <n v="10"/>
    <n v="9"/>
    <m/>
    <m/>
    <n v="8"/>
    <m/>
    <n v="91"/>
    <n v="52"/>
    <n v="29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3-02T00:00:00"/>
    <x v="9"/>
    <n v="9"/>
    <m/>
    <m/>
    <m/>
    <n v="10"/>
    <n v="10"/>
    <m/>
    <m/>
    <n v="7"/>
    <m/>
    <n v="64"/>
    <n v="3"/>
    <n v="252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1 Health sub-District"/>
    <x v="7"/>
    <d v="2019-03-30T00:00:00"/>
    <x v="0"/>
    <n v="12"/>
    <n v="8"/>
    <n v="0"/>
    <n v="0"/>
    <n v="8"/>
    <n v="8"/>
    <n v="0"/>
    <n v="0"/>
    <n v="7"/>
    <n v="0"/>
    <n v="34"/>
    <n v="63"/>
    <n v="529"/>
    <n v="0"/>
    <m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2-23T00:00:00"/>
    <x v="1"/>
    <m/>
    <m/>
    <m/>
    <m/>
    <m/>
    <m/>
    <m/>
    <m/>
    <m/>
    <m/>
    <m/>
    <m/>
    <m/>
    <n v="0"/>
    <n v="3543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4-27T00:00:00"/>
    <x v="2"/>
    <n v="0"/>
    <n v="0"/>
    <m/>
    <m/>
    <n v="0"/>
    <n v="0"/>
    <m/>
    <m/>
    <n v="0"/>
    <m/>
    <n v="0"/>
    <n v="0"/>
    <n v="0"/>
    <n v="0"/>
    <m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4-06T00:00:00"/>
    <x v="3"/>
    <n v="1"/>
    <n v="1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3-09T00:00:00"/>
    <x v="5"/>
    <m/>
    <m/>
    <m/>
    <m/>
    <m/>
    <m/>
    <m/>
    <m/>
    <m/>
    <m/>
    <m/>
    <m/>
    <m/>
    <n v="0"/>
    <n v="3415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3-16T00:00:00"/>
    <x v="8"/>
    <n v="12"/>
    <m/>
    <m/>
    <m/>
    <m/>
    <m/>
    <m/>
    <m/>
    <m/>
    <m/>
    <n v="50"/>
    <n v="65"/>
    <n v="257"/>
    <n v="0"/>
    <m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3-23T00:00:00"/>
    <x v="12"/>
    <n v="8"/>
    <n v="3"/>
    <n v="0"/>
    <n v="0"/>
    <n v="5"/>
    <n v="2"/>
    <n v="0"/>
    <n v="0"/>
    <n v="4"/>
    <n v="0"/>
    <n v="50"/>
    <n v="65"/>
    <n v="257"/>
    <n v="0"/>
    <n v="3695"/>
    <n v="19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1 Health sub-District"/>
    <x v="7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3-23T00:00:00"/>
    <x v="12"/>
    <n v="21"/>
    <n v="15"/>
    <n v="0"/>
    <n v="0"/>
    <n v="21"/>
    <n v="18"/>
    <n v="0"/>
    <n v="3"/>
    <n v="17"/>
    <n v="7"/>
    <n v="125"/>
    <n v="117"/>
    <n v="275"/>
    <n v="0"/>
    <n v="3447"/>
    <n v="2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6"/>
    <d v="2019-01-26T00:00:00"/>
    <x v="14"/>
    <m/>
    <m/>
    <m/>
    <m/>
    <m/>
    <m/>
    <m/>
    <m/>
    <m/>
    <m/>
    <m/>
    <m/>
    <m/>
    <n v="0"/>
    <n v="2909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3-30T00:00:00"/>
    <x v="0"/>
    <n v="25"/>
    <n v="8"/>
    <n v="0"/>
    <n v="0"/>
    <n v="17"/>
    <n v="12"/>
    <n v="0"/>
    <n v="0"/>
    <n v="15"/>
    <n v="7"/>
    <n v="74"/>
    <n v="103"/>
    <n v="351"/>
    <m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2-23T00:00:00"/>
    <x v="1"/>
    <n v="23"/>
    <m/>
    <m/>
    <m/>
    <n v="26"/>
    <n v="23"/>
    <m/>
    <m/>
    <n v="17"/>
    <m/>
    <n v="90"/>
    <n v="87"/>
    <n v="365"/>
    <n v="0"/>
    <n v="4160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4-27T00:00:00"/>
    <x v="2"/>
    <n v="0"/>
    <n v="0"/>
    <m/>
    <m/>
    <n v="0"/>
    <n v="0"/>
    <m/>
    <m/>
    <n v="0"/>
    <m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2-02T00:00:00"/>
    <x v="13"/>
    <n v="28"/>
    <m/>
    <m/>
    <m/>
    <n v="24"/>
    <n v="17"/>
    <m/>
    <m/>
    <n v="10"/>
    <m/>
    <n v="84"/>
    <n v="139"/>
    <n v="367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4-06T00:00:00"/>
    <x v="3"/>
    <n v="4"/>
    <n v="2"/>
    <n v="0"/>
    <n v="2"/>
    <n v="4"/>
    <n v="4"/>
    <n v="0"/>
    <n v="2"/>
    <n v="4"/>
    <n v="2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3-09T00:00:00"/>
    <x v="5"/>
    <n v="16"/>
    <m/>
    <m/>
    <m/>
    <n v="9"/>
    <n v="9"/>
    <m/>
    <m/>
    <n v="6"/>
    <m/>
    <n v="81"/>
    <n v="74"/>
    <n v="353"/>
    <n v="0"/>
    <n v="4165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2-09T00:00:00"/>
    <x v="7"/>
    <n v="11"/>
    <m/>
    <m/>
    <m/>
    <n v="12"/>
    <n v="8"/>
    <m/>
    <m/>
    <n v="8"/>
    <m/>
    <n v="91"/>
    <n v="140"/>
    <n v="37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3-16T00:00:00"/>
    <x v="8"/>
    <n v="10"/>
    <n v="5"/>
    <m/>
    <m/>
    <n v="11"/>
    <n v="11"/>
    <m/>
    <m/>
    <n v="5"/>
    <n v="5"/>
    <n v="96"/>
    <n v="68"/>
    <n v="35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2-16T00:00:00"/>
    <x v="11"/>
    <n v="26"/>
    <m/>
    <m/>
    <m/>
    <n v="22"/>
    <n v="17"/>
    <m/>
    <m/>
    <n v="17"/>
    <m/>
    <n v="141"/>
    <n v="105"/>
    <n v="34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3-02T00:00:00"/>
    <x v="9"/>
    <n v="15"/>
    <m/>
    <m/>
    <m/>
    <n v="12"/>
    <n v="12"/>
    <m/>
    <m/>
    <n v="9"/>
    <m/>
    <n v="100"/>
    <n v="65"/>
    <n v="372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3-23T00:00:00"/>
    <x v="12"/>
    <n v="18"/>
    <n v="7"/>
    <n v="0"/>
    <n v="0"/>
    <n v="13"/>
    <n v="12"/>
    <n v="0"/>
    <n v="0"/>
    <n v="10"/>
    <n v="14"/>
    <n v="72"/>
    <n v="92"/>
    <n v="342"/>
    <n v="0"/>
    <n v="4198"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8"/>
    <d v="2019-01-26T00:00:00"/>
    <x v="14"/>
    <m/>
    <m/>
    <m/>
    <m/>
    <m/>
    <m/>
    <m/>
    <m/>
    <m/>
    <m/>
    <m/>
    <m/>
    <m/>
    <n v="0"/>
    <n v="4039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3-30T00:00:00"/>
    <x v="0"/>
    <n v="6"/>
    <n v="4"/>
    <n v="0"/>
    <n v="0"/>
    <n v="5"/>
    <n v="5"/>
    <n v="0"/>
    <n v="0"/>
    <n v="3"/>
    <n v="1"/>
    <n v="42"/>
    <n v="90"/>
    <n v="230"/>
    <n v="0"/>
    <m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2-23T00:00:00"/>
    <x v="1"/>
    <n v="21"/>
    <m/>
    <m/>
    <m/>
    <n v="17"/>
    <n v="13"/>
    <m/>
    <m/>
    <n v="14"/>
    <m/>
    <n v="54"/>
    <n v="70"/>
    <n v="223"/>
    <n v="0"/>
    <n v="3098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4-27T00:00:00"/>
    <x v="2"/>
    <n v="0"/>
    <n v="0"/>
    <m/>
    <m/>
    <n v="0"/>
    <n v="0"/>
    <m/>
    <m/>
    <n v="0"/>
    <m/>
    <n v="0"/>
    <n v="0"/>
    <n v="0"/>
    <n v="0"/>
    <m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2-02T00:00:00"/>
    <x v="13"/>
    <n v="20"/>
    <m/>
    <m/>
    <m/>
    <n v="15"/>
    <n v="5"/>
    <m/>
    <m/>
    <n v="7"/>
    <m/>
    <n v="84"/>
    <n v="115"/>
    <n v="229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4-06T00:00:00"/>
    <x v="3"/>
    <n v="5"/>
    <n v="3"/>
    <n v="0"/>
    <n v="0"/>
    <n v="5"/>
    <n v="5"/>
    <n v="0"/>
    <n v="0"/>
    <n v="4"/>
    <n v="0"/>
    <n v="0"/>
    <n v="0"/>
    <n v="0"/>
    <n v="0"/>
    <m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3-09T00:00:00"/>
    <x v="5"/>
    <n v="10"/>
    <m/>
    <m/>
    <m/>
    <n v="13"/>
    <n v="6"/>
    <m/>
    <m/>
    <n v="8"/>
    <m/>
    <n v="51"/>
    <n v="56"/>
    <n v="233"/>
    <n v="0"/>
    <n v="3154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2-09T00:00:00"/>
    <x v="7"/>
    <n v="11"/>
    <m/>
    <m/>
    <m/>
    <n v="11"/>
    <n v="5"/>
    <m/>
    <m/>
    <n v="5"/>
    <m/>
    <n v="59"/>
    <n v="112"/>
    <n v="238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3-16T00:00:00"/>
    <x v="8"/>
    <n v="11"/>
    <m/>
    <m/>
    <m/>
    <n v="11"/>
    <n v="9"/>
    <m/>
    <m/>
    <n v="8"/>
    <m/>
    <n v="89"/>
    <n v="70"/>
    <n v="247"/>
    <n v="0"/>
    <m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2-16T00:00:00"/>
    <x v="11"/>
    <n v="7"/>
    <m/>
    <m/>
    <m/>
    <n v="7"/>
    <n v="6"/>
    <m/>
    <m/>
    <n v="5"/>
    <m/>
    <n v="56"/>
    <n v="105"/>
    <n v="240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3-02T00:00:00"/>
    <x v="9"/>
    <n v="6"/>
    <m/>
    <m/>
    <m/>
    <n v="7"/>
    <n v="3"/>
    <m/>
    <m/>
    <n v="3"/>
    <m/>
    <n v="53"/>
    <n v="60"/>
    <n v="219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3-23T00:00:00"/>
    <x v="12"/>
    <n v="7"/>
    <n v="2"/>
    <n v="0"/>
    <n v="0"/>
    <n v="9"/>
    <n v="8"/>
    <n v="0"/>
    <n v="0"/>
    <n v="4"/>
    <n v="4"/>
    <n v="41"/>
    <n v="79"/>
    <n v="229"/>
    <n v="0"/>
    <n v="3212"/>
    <n v="8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9"/>
    <d v="2019-01-26T00:00:00"/>
    <x v="14"/>
    <m/>
    <m/>
    <m/>
    <m/>
    <m/>
    <m/>
    <m/>
    <m/>
    <m/>
    <m/>
    <m/>
    <m/>
    <m/>
    <n v="0"/>
    <n v="3068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3-30T00:00:00"/>
    <x v="0"/>
    <n v="5"/>
    <n v="5"/>
    <n v="0"/>
    <n v="0"/>
    <n v="5"/>
    <n v="5"/>
    <n v="0"/>
    <n v="0"/>
    <n v="4"/>
    <n v="1"/>
    <n v="53"/>
    <n v="48"/>
    <n v="394"/>
    <n v="6"/>
    <m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2-23T00:00:00"/>
    <x v="1"/>
    <n v="9"/>
    <m/>
    <m/>
    <m/>
    <n v="8"/>
    <n v="7"/>
    <m/>
    <m/>
    <n v="7"/>
    <m/>
    <n v="35"/>
    <n v="41"/>
    <n v="386"/>
    <n v="0"/>
    <n v="3332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4-27T00:00:00"/>
    <x v="2"/>
    <n v="0"/>
    <n v="0"/>
    <m/>
    <m/>
    <n v="0"/>
    <n v="0"/>
    <m/>
    <m/>
    <n v="0"/>
    <m/>
    <n v="0"/>
    <n v="0"/>
    <n v="0"/>
    <n v="0"/>
    <m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2-02T00:00:00"/>
    <x v="13"/>
    <n v="21"/>
    <m/>
    <m/>
    <m/>
    <n v="22"/>
    <n v="17"/>
    <m/>
    <m/>
    <n v="16"/>
    <m/>
    <n v="49"/>
    <n v="49"/>
    <n v="396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4-06T00:00:00"/>
    <x v="3"/>
    <n v="4"/>
    <n v="3"/>
    <n v="0"/>
    <n v="0"/>
    <n v="3"/>
    <n v="3"/>
    <n v="0"/>
    <n v="0"/>
    <n v="3"/>
    <n v="0"/>
    <n v="0"/>
    <n v="0"/>
    <n v="0"/>
    <n v="0"/>
    <m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3-09T00:00:00"/>
    <x v="5"/>
    <n v="11"/>
    <m/>
    <m/>
    <m/>
    <n v="10"/>
    <n v="10"/>
    <m/>
    <m/>
    <n v="9"/>
    <m/>
    <n v="48"/>
    <n v="36"/>
    <n v="386"/>
    <n v="0"/>
    <n v="3408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2-09T00:00:00"/>
    <x v="7"/>
    <n v="12"/>
    <m/>
    <m/>
    <m/>
    <n v="14"/>
    <n v="14"/>
    <m/>
    <m/>
    <n v="12"/>
    <m/>
    <n v="51"/>
    <n v="54"/>
    <n v="401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3-16T00:00:00"/>
    <x v="8"/>
    <n v="9"/>
    <m/>
    <m/>
    <m/>
    <n v="8"/>
    <n v="6"/>
    <m/>
    <m/>
    <n v="6"/>
    <m/>
    <n v="62"/>
    <n v="33"/>
    <n v="388"/>
    <n v="0"/>
    <m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2-16T00:00:00"/>
    <x v="11"/>
    <n v="24"/>
    <m/>
    <m/>
    <m/>
    <n v="26"/>
    <n v="25"/>
    <m/>
    <m/>
    <n v="22"/>
    <m/>
    <n v="46"/>
    <n v="53"/>
    <n v="390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3-02T00:00:00"/>
    <x v="9"/>
    <n v="11"/>
    <m/>
    <m/>
    <m/>
    <n v="11"/>
    <n v="8"/>
    <m/>
    <m/>
    <n v="9"/>
    <m/>
    <n v="29"/>
    <n v="37"/>
    <n v="389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3-23T00:00:00"/>
    <x v="12"/>
    <n v="13"/>
    <n v="9"/>
    <n v="0"/>
    <n v="0"/>
    <n v="8"/>
    <n v="6"/>
    <n v="0"/>
    <n v="0"/>
    <n v="6"/>
    <n v="6"/>
    <n v="36"/>
    <n v="47"/>
    <n v="385"/>
    <n v="3"/>
    <n v="3467"/>
    <n v="1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0"/>
    <d v="2019-01-26T00:00:00"/>
    <x v="14"/>
    <m/>
    <m/>
    <m/>
    <m/>
    <m/>
    <m/>
    <m/>
    <m/>
    <m/>
    <m/>
    <m/>
    <m/>
    <m/>
    <n v="0"/>
    <n v="3284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3-30T00:00:00"/>
    <x v="0"/>
    <n v="40"/>
    <n v="25"/>
    <n v="0"/>
    <n v="1"/>
    <n v="25"/>
    <n v="23"/>
    <n v="0"/>
    <n v="1"/>
    <n v="25"/>
    <n v="0"/>
    <n v="114"/>
    <n v="155"/>
    <n v="881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2-23T00:00:00"/>
    <x v="1"/>
    <n v="54"/>
    <m/>
    <m/>
    <m/>
    <n v="40"/>
    <n v="38"/>
    <m/>
    <m/>
    <n v="31"/>
    <m/>
    <n v="107"/>
    <n v="137"/>
    <n v="886"/>
    <n v="0"/>
    <n v="5152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4-27T00:00:00"/>
    <x v="2"/>
    <n v="0"/>
    <n v="0"/>
    <m/>
    <m/>
    <n v="0"/>
    <n v="0"/>
    <m/>
    <m/>
    <n v="0"/>
    <m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2-02T00:00:00"/>
    <x v="13"/>
    <n v="61"/>
    <m/>
    <m/>
    <m/>
    <n v="45"/>
    <n v="24"/>
    <m/>
    <m/>
    <n v="20"/>
    <m/>
    <n v="131"/>
    <n v="182"/>
    <n v="864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4-06T00:00:00"/>
    <x v="3"/>
    <n v="10"/>
    <n v="9"/>
    <n v="0"/>
    <n v="2"/>
    <n v="11"/>
    <n v="11"/>
    <n v="0"/>
    <n v="2"/>
    <n v="5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3-09T00:00:00"/>
    <x v="5"/>
    <n v="31"/>
    <m/>
    <m/>
    <m/>
    <n v="34"/>
    <n v="30"/>
    <m/>
    <m/>
    <n v="24"/>
    <m/>
    <n v="94"/>
    <n v="97"/>
    <n v="862"/>
    <n v="0"/>
    <n v="5310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2-09T00:00:00"/>
    <x v="7"/>
    <n v="37"/>
    <m/>
    <m/>
    <m/>
    <n v="42"/>
    <n v="30"/>
    <m/>
    <m/>
    <n v="26"/>
    <m/>
    <n v="150"/>
    <n v="190"/>
    <n v="89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3-16T00:00:00"/>
    <x v="8"/>
    <n v="36"/>
    <m/>
    <m/>
    <m/>
    <n v="33"/>
    <n v="26"/>
    <m/>
    <m/>
    <n v="26"/>
    <m/>
    <n v="153"/>
    <n v="103"/>
    <n v="851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2-16T00:00:00"/>
    <x v="11"/>
    <n v="46"/>
    <m/>
    <m/>
    <m/>
    <n v="37"/>
    <n v="33"/>
    <m/>
    <m/>
    <n v="28"/>
    <m/>
    <n v="101"/>
    <n v="170"/>
    <n v="871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3-02T00:00:00"/>
    <x v="9"/>
    <n v="32"/>
    <m/>
    <m/>
    <m/>
    <n v="24"/>
    <n v="17"/>
    <m/>
    <m/>
    <n v="20"/>
    <m/>
    <n v="93"/>
    <n v="118"/>
    <n v="89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3-23T00:00:00"/>
    <x v="12"/>
    <n v="42"/>
    <n v="21"/>
    <n v="0"/>
    <n v="0"/>
    <n v="26"/>
    <n v="25"/>
    <n v="2"/>
    <n v="0"/>
    <n v="22"/>
    <n v="6"/>
    <n v="126"/>
    <n v="131"/>
    <n v="865"/>
    <n v="0"/>
    <n v="5486"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1"/>
    <d v="2019-01-26T00:00:00"/>
    <x v="14"/>
    <m/>
    <m/>
    <m/>
    <m/>
    <m/>
    <m/>
    <m/>
    <m/>
    <m/>
    <m/>
    <m/>
    <m/>
    <m/>
    <n v="0"/>
    <n v="4810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3-30T00:00:00"/>
    <x v="0"/>
    <n v="16"/>
    <n v="4"/>
    <n v="0"/>
    <n v="0"/>
    <n v="12"/>
    <n v="5"/>
    <n v="0"/>
    <n v="0"/>
    <n v="10"/>
    <n v="2"/>
    <n v="102"/>
    <n v="74"/>
    <n v="108"/>
    <n v="0"/>
    <m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2-23T00:00:00"/>
    <x v="1"/>
    <n v="16"/>
    <m/>
    <m/>
    <m/>
    <n v="17"/>
    <n v="15"/>
    <m/>
    <m/>
    <n v="14"/>
    <m/>
    <n v="86"/>
    <n v="65"/>
    <n v="134"/>
    <n v="0"/>
    <n v="4275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4-27T00:00:00"/>
    <x v="2"/>
    <n v="0"/>
    <n v="0"/>
    <m/>
    <m/>
    <n v="0"/>
    <n v="0"/>
    <m/>
    <m/>
    <n v="0"/>
    <m/>
    <n v="0"/>
    <n v="0"/>
    <n v="0"/>
    <n v="0"/>
    <m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2-02T00:00:00"/>
    <x v="13"/>
    <n v="34"/>
    <m/>
    <m/>
    <m/>
    <n v="31"/>
    <n v="14"/>
    <m/>
    <m/>
    <n v="17"/>
    <m/>
    <n v="67"/>
    <n v="99"/>
    <n v="14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4-06T00:00:00"/>
    <x v="3"/>
    <n v="2"/>
    <n v="1"/>
    <n v="0"/>
    <n v="0"/>
    <n v="2"/>
    <n v="0"/>
    <n v="0"/>
    <n v="0"/>
    <n v="1"/>
    <n v="0"/>
    <n v="0"/>
    <n v="0"/>
    <n v="0"/>
    <n v="0"/>
    <m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3-09T00:00:00"/>
    <x v="5"/>
    <n v="20"/>
    <m/>
    <m/>
    <m/>
    <n v="20"/>
    <n v="13"/>
    <m/>
    <m/>
    <n v="15"/>
    <m/>
    <n v="61"/>
    <n v="50"/>
    <n v="120"/>
    <n v="0"/>
    <n v="4382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2-09T00:00:00"/>
    <x v="7"/>
    <n v="21"/>
    <m/>
    <m/>
    <m/>
    <n v="17"/>
    <n v="13"/>
    <m/>
    <m/>
    <n v="12"/>
    <m/>
    <n v="101"/>
    <n v="84"/>
    <n v="121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3-16T00:00:00"/>
    <x v="8"/>
    <n v="24"/>
    <m/>
    <m/>
    <m/>
    <n v="22"/>
    <n v="15"/>
    <m/>
    <m/>
    <n v="17"/>
    <m/>
    <n v="97"/>
    <n v="58"/>
    <n v="97"/>
    <n v="0"/>
    <m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2-16T00:00:00"/>
    <x v="11"/>
    <n v="29"/>
    <m/>
    <m/>
    <m/>
    <n v="25"/>
    <n v="22"/>
    <m/>
    <m/>
    <n v="18"/>
    <m/>
    <n v="131"/>
    <n v="79"/>
    <n v="127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3-02T00:00:00"/>
    <x v="9"/>
    <n v="24"/>
    <m/>
    <m/>
    <m/>
    <n v="17"/>
    <n v="13"/>
    <m/>
    <m/>
    <n v="14"/>
    <m/>
    <n v="81"/>
    <n v="59"/>
    <n v="131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3-23T00:00:00"/>
    <x v="12"/>
    <n v="17"/>
    <n v="1"/>
    <n v="0"/>
    <n v="0"/>
    <n v="15"/>
    <n v="8"/>
    <n v="0"/>
    <n v="0"/>
    <n v="9"/>
    <n v="12"/>
    <n v="117"/>
    <n v="70"/>
    <n v="92"/>
    <n v="22"/>
    <n v="4503"/>
    <n v="27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2"/>
    <d v="2019-01-26T00:00:00"/>
    <x v="14"/>
    <m/>
    <m/>
    <m/>
    <m/>
    <m/>
    <m/>
    <m/>
    <m/>
    <m/>
    <m/>
    <m/>
    <m/>
    <m/>
    <n v="0"/>
    <n v="4173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3"/>
    <d v="2019-03-30T00:00:00"/>
    <x v="0"/>
    <n v="8"/>
    <n v="8"/>
    <n v="0"/>
    <n v="0"/>
    <n v="9"/>
    <n v="5"/>
    <n v="2"/>
    <n v="0"/>
    <n v="4"/>
    <n v="0"/>
    <n v="84"/>
    <n v="73"/>
    <n v="456"/>
    <n v="0"/>
    <m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2-23T00:00:00"/>
    <x v="1"/>
    <n v="7"/>
    <m/>
    <m/>
    <m/>
    <n v="7"/>
    <n v="7"/>
    <m/>
    <m/>
    <n v="4"/>
    <m/>
    <n v="76"/>
    <n v="52"/>
    <n v="489"/>
    <n v="0"/>
    <n v="3178"/>
    <n v="0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4-27T00:00:00"/>
    <x v="2"/>
    <n v="0"/>
    <n v="0"/>
    <m/>
    <m/>
    <n v="0"/>
    <n v="0"/>
    <m/>
    <m/>
    <n v="0"/>
    <m/>
    <n v="0"/>
    <n v="0"/>
    <n v="0"/>
    <n v="0"/>
    <m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2-02T00:00:00"/>
    <x v="13"/>
    <n v="20"/>
    <m/>
    <m/>
    <m/>
    <n v="17"/>
    <n v="11"/>
    <m/>
    <m/>
    <n v="11"/>
    <m/>
    <n v="55"/>
    <n v="79"/>
    <n v="478"/>
    <n v="0"/>
    <m/>
    <n v="0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4-06T00:00:00"/>
    <x v="3"/>
    <n v="6"/>
    <n v="4"/>
    <n v="0"/>
    <n v="0"/>
    <n v="5"/>
    <n v="5"/>
    <n v="0"/>
    <n v="0"/>
    <n v="5"/>
    <n v="0"/>
    <n v="0"/>
    <n v="0"/>
    <n v="0"/>
    <n v="0"/>
    <m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2-09T00:00:00"/>
    <x v="7"/>
    <n v="19"/>
    <m/>
    <m/>
    <m/>
    <n v="17"/>
    <n v="14"/>
    <m/>
    <m/>
    <n v="11"/>
    <m/>
    <n v="69"/>
    <n v="72"/>
    <n v="454"/>
    <n v="0"/>
    <m/>
    <n v="0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3-09T00:00:00"/>
    <x v="5"/>
    <m/>
    <m/>
    <m/>
    <m/>
    <m/>
    <m/>
    <m/>
    <m/>
    <m/>
    <m/>
    <m/>
    <m/>
    <m/>
    <n v="0"/>
    <n v="3056"/>
    <n v="0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2-16T00:00:00"/>
    <x v="11"/>
    <n v="19"/>
    <m/>
    <m/>
    <m/>
    <n v="15"/>
    <n v="11"/>
    <m/>
    <m/>
    <n v="10"/>
    <m/>
    <n v="64"/>
    <n v="61"/>
    <n v="461"/>
    <n v="0"/>
    <m/>
    <n v="0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3-16T00:00:00"/>
    <x v="8"/>
    <n v="0"/>
    <m/>
    <m/>
    <m/>
    <n v="0"/>
    <n v="0"/>
    <m/>
    <m/>
    <n v="0"/>
    <n v="0"/>
    <n v="65"/>
    <n v="55"/>
    <n v="453"/>
    <n v="0"/>
    <m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3-02T00:00:00"/>
    <x v="9"/>
    <n v="0"/>
    <m/>
    <m/>
    <m/>
    <n v="0"/>
    <n v="0"/>
    <m/>
    <m/>
    <n v="0"/>
    <m/>
    <n v="0"/>
    <n v="0"/>
    <n v="0"/>
    <n v="0"/>
    <m/>
    <n v="0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3-23T00:00:00"/>
    <x v="12"/>
    <n v="12"/>
    <n v="3"/>
    <n v="0"/>
    <n v="0"/>
    <n v="8"/>
    <n v="8"/>
    <n v="0"/>
    <n v="0"/>
    <n v="8"/>
    <n v="1"/>
    <n v="66"/>
    <n v="67"/>
    <n v="451"/>
    <n v="0"/>
    <n v="3342"/>
    <n v="13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3"/>
    <d v="2019-01-26T00:00:00"/>
    <x v="14"/>
    <m/>
    <m/>
    <m/>
    <m/>
    <m/>
    <m/>
    <m/>
    <m/>
    <m/>
    <m/>
    <m/>
    <m/>
    <m/>
    <n v="0"/>
    <n v="3064"/>
    <n v="0"/>
    <s v="weekend hrs"/>
    <s v="no"/>
    <s v="yes"/>
    <s v="yes"/>
    <s v="no"/>
    <s v="yes"/>
  </r>
  <r>
    <s v="HHS/CDC"/>
    <x v="0"/>
    <n v="18484"/>
    <s v="gp Gauteng Province"/>
    <s v="gp Ekurhuleni Metropolitan Municipality"/>
    <s v="gp Ekurhuleni North 2 Health sub-District"/>
    <x v="14"/>
    <d v="2019-03-30T00:00:00"/>
    <x v="0"/>
    <n v="36"/>
    <n v="25"/>
    <n v="0"/>
    <n v="0"/>
    <n v="30"/>
    <n v="30"/>
    <n v="0"/>
    <n v="0"/>
    <n v="27"/>
    <n v="5"/>
    <n v="188"/>
    <n v="270"/>
    <n v="871"/>
    <n v="0"/>
    <m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2-23T00:00:00"/>
    <x v="1"/>
    <n v="29"/>
    <m/>
    <m/>
    <m/>
    <n v="30"/>
    <n v="30"/>
    <m/>
    <m/>
    <n v="23"/>
    <m/>
    <n v="186"/>
    <n v="112"/>
    <n v="794"/>
    <n v="0"/>
    <n v="6013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4-27T00:00:00"/>
    <x v="2"/>
    <n v="0"/>
    <n v="0"/>
    <m/>
    <m/>
    <n v="0"/>
    <n v="0"/>
    <m/>
    <m/>
    <n v="0"/>
    <m/>
    <n v="0"/>
    <n v="0"/>
    <n v="0"/>
    <n v="0"/>
    <m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2-02T00:00:00"/>
    <x v="13"/>
    <n v="39"/>
    <m/>
    <m/>
    <m/>
    <n v="37"/>
    <n v="14"/>
    <m/>
    <m/>
    <n v="18"/>
    <m/>
    <n v="201"/>
    <n v="226"/>
    <n v="806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4-06T00:00:00"/>
    <x v="3"/>
    <n v="7"/>
    <n v="3"/>
    <n v="0"/>
    <n v="0"/>
    <n v="7"/>
    <n v="7"/>
    <n v="0"/>
    <n v="0"/>
    <n v="7"/>
    <n v="0"/>
    <n v="0"/>
    <n v="0"/>
    <n v="0"/>
    <n v="0"/>
    <m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3-09T00:00:00"/>
    <x v="5"/>
    <n v="29"/>
    <m/>
    <m/>
    <m/>
    <n v="32"/>
    <n v="32"/>
    <m/>
    <m/>
    <n v="22"/>
    <m/>
    <n v="13"/>
    <n v="89"/>
    <n v="820"/>
    <n v="0"/>
    <n v="5863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2-09T00:00:00"/>
    <x v="7"/>
    <n v="43"/>
    <m/>
    <m/>
    <m/>
    <n v="39"/>
    <n v="26"/>
    <m/>
    <m/>
    <n v="18"/>
    <m/>
    <n v="200"/>
    <n v="186"/>
    <n v="800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3-16T00:00:00"/>
    <x v="8"/>
    <n v="22"/>
    <n v="12"/>
    <m/>
    <m/>
    <n v="20"/>
    <n v="20"/>
    <m/>
    <m/>
    <n v="15"/>
    <n v="18"/>
    <n v="290"/>
    <n v="150"/>
    <n v="833"/>
    <n v="0"/>
    <m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2-16T00:00:00"/>
    <x v="11"/>
    <n v="39"/>
    <m/>
    <m/>
    <m/>
    <n v="39"/>
    <n v="32"/>
    <m/>
    <m/>
    <n v="27"/>
    <m/>
    <n v="225"/>
    <n v="157"/>
    <n v="797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3-02T00:00:00"/>
    <x v="9"/>
    <n v="30"/>
    <m/>
    <m/>
    <m/>
    <n v="31"/>
    <n v="25"/>
    <m/>
    <m/>
    <n v="18"/>
    <m/>
    <n v="109"/>
    <n v="52"/>
    <n v="828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3-23T00:00:00"/>
    <x v="12"/>
    <n v="39"/>
    <n v="27"/>
    <n v="0"/>
    <n v="0"/>
    <n v="41"/>
    <n v="41"/>
    <n v="0"/>
    <n v="0"/>
    <n v="32"/>
    <n v="40"/>
    <n v="252"/>
    <n v="232"/>
    <n v="841"/>
    <n v="0"/>
    <n v="6499"/>
    <n v="2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4"/>
    <d v="2019-01-26T00:00:00"/>
    <x v="14"/>
    <m/>
    <m/>
    <m/>
    <m/>
    <m/>
    <m/>
    <m/>
    <m/>
    <m/>
    <m/>
    <m/>
    <m/>
    <m/>
    <n v="0"/>
    <n v="5818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3-30T00:00:00"/>
    <x v="0"/>
    <n v="17"/>
    <n v="13"/>
    <n v="0"/>
    <n v="1"/>
    <n v="19"/>
    <n v="16"/>
    <n v="0"/>
    <n v="2"/>
    <n v="11"/>
    <n v="0"/>
    <n v="121"/>
    <n v="171"/>
    <n v="464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2-23T00:00:00"/>
    <x v="1"/>
    <n v="31"/>
    <m/>
    <m/>
    <m/>
    <n v="28"/>
    <n v="28"/>
    <m/>
    <m/>
    <n v="22"/>
    <m/>
    <n v="158"/>
    <n v="95"/>
    <n v="418"/>
    <n v="0"/>
    <n v="6249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4-27T00:00:00"/>
    <x v="2"/>
    <n v="0"/>
    <n v="0"/>
    <m/>
    <m/>
    <n v="0"/>
    <n v="0"/>
    <m/>
    <m/>
    <n v="0"/>
    <m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2-02T00:00:00"/>
    <x v="13"/>
    <n v="32"/>
    <m/>
    <m/>
    <m/>
    <n v="34"/>
    <n v="14"/>
    <m/>
    <m/>
    <n v="18"/>
    <m/>
    <n v="165"/>
    <n v="158"/>
    <n v="39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4-06T00:00:00"/>
    <x v="3"/>
    <n v="8"/>
    <n v="7"/>
    <n v="0"/>
    <n v="4"/>
    <n v="9"/>
    <n v="9"/>
    <n v="0"/>
    <n v="3"/>
    <n v="6"/>
    <n v="2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3-09T00:00:00"/>
    <x v="5"/>
    <n v="20"/>
    <m/>
    <m/>
    <m/>
    <n v="22"/>
    <n v="22"/>
    <m/>
    <m/>
    <n v="11"/>
    <m/>
    <n v="94"/>
    <n v="99"/>
    <n v="458"/>
    <n v="0"/>
    <n v="6276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2-09T00:00:00"/>
    <x v="7"/>
    <n v="41"/>
    <m/>
    <m/>
    <m/>
    <n v="35"/>
    <n v="28"/>
    <m/>
    <m/>
    <n v="27"/>
    <m/>
    <n v="130"/>
    <n v="190"/>
    <n v="411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3-16T00:00:00"/>
    <x v="8"/>
    <n v="28"/>
    <n v="12"/>
    <m/>
    <m/>
    <n v="27"/>
    <n v="27"/>
    <m/>
    <m/>
    <n v="18"/>
    <n v="0"/>
    <n v="189"/>
    <n v="117"/>
    <n v="456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2-16T00:00:00"/>
    <x v="11"/>
    <n v="42"/>
    <m/>
    <m/>
    <m/>
    <n v="32"/>
    <n v="22"/>
    <m/>
    <m/>
    <n v="23"/>
    <m/>
    <n v="227"/>
    <n v="145"/>
    <n v="405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3-02T00:00:00"/>
    <x v="9"/>
    <n v="29"/>
    <m/>
    <m/>
    <m/>
    <n v="21"/>
    <n v="20"/>
    <m/>
    <m/>
    <n v="19"/>
    <m/>
    <n v="89"/>
    <n v="125"/>
    <n v="433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3-23T00:00:00"/>
    <x v="12"/>
    <n v="26"/>
    <n v="24"/>
    <n v="0"/>
    <n v="0"/>
    <n v="22"/>
    <n v="22"/>
    <n v="0"/>
    <n v="1"/>
    <n v="19"/>
    <n v="1"/>
    <n v="178"/>
    <n v="141"/>
    <n v="458"/>
    <n v="0"/>
    <n v="6591"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5"/>
    <d v="2019-01-26T00:00:00"/>
    <x v="14"/>
    <m/>
    <m/>
    <m/>
    <m/>
    <m/>
    <m/>
    <m/>
    <m/>
    <m/>
    <m/>
    <m/>
    <m/>
    <m/>
    <n v="0"/>
    <n v="6086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3-30T00:00:00"/>
    <x v="0"/>
    <n v="13"/>
    <n v="7"/>
    <n v="0"/>
    <n v="0"/>
    <n v="11"/>
    <n v="11"/>
    <n v="0"/>
    <n v="0"/>
    <n v="8"/>
    <n v="0"/>
    <n v="41"/>
    <n v="109"/>
    <n v="220"/>
    <n v="0"/>
    <m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2-23T00:00:00"/>
    <x v="1"/>
    <n v="17"/>
    <m/>
    <m/>
    <m/>
    <n v="18"/>
    <n v="18"/>
    <m/>
    <m/>
    <n v="15"/>
    <m/>
    <n v="85"/>
    <n v="76"/>
    <n v="292"/>
    <n v="0"/>
    <n v="4166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4-27T00:00:00"/>
    <x v="2"/>
    <n v="0"/>
    <n v="0"/>
    <m/>
    <m/>
    <n v="0"/>
    <n v="0"/>
    <m/>
    <m/>
    <n v="0"/>
    <m/>
    <n v="0"/>
    <n v="0"/>
    <n v="0"/>
    <n v="0"/>
    <m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2-02T00:00:00"/>
    <x v="13"/>
    <n v="22"/>
    <m/>
    <m/>
    <m/>
    <n v="23"/>
    <n v="7"/>
    <m/>
    <m/>
    <n v="15"/>
    <m/>
    <n v="102"/>
    <n v="133"/>
    <n v="252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4-06T00:00:00"/>
    <x v="3"/>
    <n v="5"/>
    <n v="5"/>
    <n v="0"/>
    <n v="1"/>
    <n v="3"/>
    <n v="3"/>
    <n v="0"/>
    <n v="1"/>
    <n v="3"/>
    <n v="0"/>
    <n v="0"/>
    <n v="0"/>
    <n v="0"/>
    <n v="0"/>
    <m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3-09T00:00:00"/>
    <x v="5"/>
    <n v="15"/>
    <m/>
    <m/>
    <m/>
    <n v="15"/>
    <n v="15"/>
    <m/>
    <m/>
    <n v="8"/>
    <m/>
    <n v="61"/>
    <n v="73"/>
    <n v="266"/>
    <n v="0"/>
    <n v="4308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2-09T00:00:00"/>
    <x v="7"/>
    <n v="18"/>
    <m/>
    <m/>
    <m/>
    <n v="21"/>
    <n v="18"/>
    <m/>
    <m/>
    <n v="13"/>
    <m/>
    <n v="97"/>
    <n v="138"/>
    <n v="261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3-16T00:00:00"/>
    <x v="8"/>
    <n v="18"/>
    <m/>
    <m/>
    <m/>
    <n v="20"/>
    <n v="19"/>
    <m/>
    <m/>
    <n v="15"/>
    <m/>
    <n v="62"/>
    <n v="78"/>
    <n v="235"/>
    <n v="0"/>
    <m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2-16T00:00:00"/>
    <x v="11"/>
    <n v="18"/>
    <m/>
    <m/>
    <m/>
    <n v="17"/>
    <n v="17"/>
    <m/>
    <m/>
    <n v="13"/>
    <m/>
    <n v="114"/>
    <n v="118"/>
    <n v="268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3-02T00:00:00"/>
    <x v="9"/>
    <n v="23"/>
    <m/>
    <m/>
    <m/>
    <n v="18"/>
    <n v="18"/>
    <m/>
    <m/>
    <n v="15"/>
    <m/>
    <n v="51"/>
    <n v="73"/>
    <n v="278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3-23T00:00:00"/>
    <x v="12"/>
    <n v="6"/>
    <n v="1"/>
    <n v="0"/>
    <n v="0"/>
    <n v="7"/>
    <n v="3"/>
    <n v="0"/>
    <n v="0"/>
    <n v="3"/>
    <n v="4"/>
    <n v="65"/>
    <n v="111"/>
    <n v="203"/>
    <n v="0"/>
    <n v="4394"/>
    <n v="3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6"/>
    <d v="2019-01-26T00:00:00"/>
    <x v="14"/>
    <m/>
    <m/>
    <m/>
    <m/>
    <m/>
    <m/>
    <m/>
    <m/>
    <m/>
    <m/>
    <m/>
    <m/>
    <m/>
    <n v="0"/>
    <n v="4067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3-30T00:00:00"/>
    <x v="0"/>
    <n v="20"/>
    <n v="12"/>
    <n v="0"/>
    <n v="4"/>
    <n v="21"/>
    <n v="21"/>
    <n v="0"/>
    <n v="3"/>
    <n v="16"/>
    <n v="2"/>
    <n v="121"/>
    <n v="253"/>
    <n v="330"/>
    <n v="0"/>
    <m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2-23T00:00:00"/>
    <x v="1"/>
    <n v="17"/>
    <m/>
    <m/>
    <m/>
    <n v="15"/>
    <n v="15"/>
    <m/>
    <m/>
    <n v="14"/>
    <m/>
    <n v="143"/>
    <n v="113"/>
    <n v="283"/>
    <n v="0"/>
    <n v="4528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4-27T00:00:00"/>
    <x v="2"/>
    <n v="0"/>
    <n v="0"/>
    <m/>
    <m/>
    <n v="0"/>
    <n v="0"/>
    <m/>
    <m/>
    <n v="0"/>
    <m/>
    <n v="0"/>
    <n v="0"/>
    <n v="0"/>
    <n v="0"/>
    <m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2-02T00:00:00"/>
    <x v="13"/>
    <n v="29"/>
    <m/>
    <m/>
    <m/>
    <n v="16"/>
    <n v="3"/>
    <m/>
    <m/>
    <n v="6"/>
    <m/>
    <n v="236"/>
    <n v="286"/>
    <n v="32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4-06T00:00:00"/>
    <x v="3"/>
    <n v="10"/>
    <n v="6"/>
    <n v="0"/>
    <n v="4"/>
    <n v="7"/>
    <n v="4"/>
    <n v="0"/>
    <n v="3"/>
    <n v="7"/>
    <n v="0"/>
    <n v="0"/>
    <n v="0"/>
    <n v="0"/>
    <n v="0"/>
    <m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3-09T00:00:00"/>
    <x v="5"/>
    <n v="18"/>
    <m/>
    <m/>
    <m/>
    <n v="19"/>
    <n v="18"/>
    <m/>
    <m/>
    <n v="17"/>
    <m/>
    <n v="140"/>
    <n v="104"/>
    <n v="276"/>
    <n v="0"/>
    <n v="4516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2-09T00:00:00"/>
    <x v="7"/>
    <n v="16"/>
    <m/>
    <m/>
    <m/>
    <n v="22"/>
    <n v="15"/>
    <m/>
    <m/>
    <n v="14"/>
    <m/>
    <n v="400"/>
    <n v="300"/>
    <n v="31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3-16T00:00:00"/>
    <x v="8"/>
    <n v="17"/>
    <n v="2"/>
    <m/>
    <m/>
    <n v="14"/>
    <n v="14"/>
    <m/>
    <m/>
    <n v="12"/>
    <n v="7"/>
    <n v="176"/>
    <n v="130"/>
    <n v="288"/>
    <n v="0"/>
    <m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2-16T00:00:00"/>
    <x v="11"/>
    <n v="26"/>
    <m/>
    <m/>
    <m/>
    <n v="23"/>
    <n v="19"/>
    <m/>
    <m/>
    <n v="19"/>
    <m/>
    <n v="208"/>
    <n v="193"/>
    <n v="28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3-02T00:00:00"/>
    <x v="9"/>
    <n v="23"/>
    <m/>
    <m/>
    <m/>
    <n v="21"/>
    <n v="19"/>
    <m/>
    <m/>
    <n v="20"/>
    <m/>
    <n v="104"/>
    <n v="93"/>
    <n v="276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3-23T00:00:00"/>
    <x v="12"/>
    <n v="32"/>
    <n v="14"/>
    <n v="0"/>
    <n v="0"/>
    <n v="23"/>
    <n v="20"/>
    <n v="0"/>
    <n v="0"/>
    <n v="22"/>
    <n v="27"/>
    <n v="112"/>
    <n v="184"/>
    <n v="285"/>
    <n v="0"/>
    <n v="5044"/>
    <n v="3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7"/>
    <d v="2019-01-26T00:00:00"/>
    <x v="14"/>
    <m/>
    <m/>
    <m/>
    <m/>
    <m/>
    <m/>
    <m/>
    <m/>
    <m/>
    <m/>
    <m/>
    <m/>
    <m/>
    <n v="0"/>
    <n v="4313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3-30T00:00:00"/>
    <x v="0"/>
    <n v="17"/>
    <n v="12"/>
    <n v="0"/>
    <n v="1"/>
    <n v="18"/>
    <n v="17"/>
    <n v="0"/>
    <n v="1"/>
    <n v="14"/>
    <n v="1"/>
    <n v="40"/>
    <n v="64"/>
    <n v="365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2-23T00:00:00"/>
    <x v="1"/>
    <n v="18"/>
    <m/>
    <m/>
    <m/>
    <n v="14"/>
    <n v="12"/>
    <m/>
    <m/>
    <n v="9"/>
    <m/>
    <n v="44"/>
    <n v="58"/>
    <n v="321"/>
    <n v="0"/>
    <n v="3994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4-27T00:00:00"/>
    <x v="2"/>
    <n v="0"/>
    <n v="0"/>
    <m/>
    <m/>
    <n v="0"/>
    <n v="0"/>
    <m/>
    <m/>
    <n v="0"/>
    <m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2-02T00:00:00"/>
    <x v="13"/>
    <n v="32"/>
    <m/>
    <m/>
    <m/>
    <n v="25"/>
    <n v="15"/>
    <m/>
    <m/>
    <n v="19"/>
    <m/>
    <n v="43"/>
    <n v="69"/>
    <n v="330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4-06T00:00:00"/>
    <x v="3"/>
    <n v="5"/>
    <n v="4"/>
    <n v="0"/>
    <n v="2"/>
    <n v="5"/>
    <n v="5"/>
    <n v="0"/>
    <n v="2"/>
    <n v="4"/>
    <n v="2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3-09T00:00:00"/>
    <x v="5"/>
    <n v="18"/>
    <m/>
    <m/>
    <m/>
    <n v="17"/>
    <n v="16"/>
    <m/>
    <m/>
    <n v="12"/>
    <m/>
    <n v="54"/>
    <n v="60"/>
    <n v="342"/>
    <n v="0"/>
    <n v="4012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2-09T00:00:00"/>
    <x v="7"/>
    <n v="20"/>
    <m/>
    <m/>
    <m/>
    <n v="22"/>
    <n v="19"/>
    <m/>
    <m/>
    <n v="16"/>
    <m/>
    <n v="41"/>
    <n v="73"/>
    <n v="332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3-16T00:00:00"/>
    <x v="8"/>
    <n v="17"/>
    <n v="8"/>
    <m/>
    <m/>
    <n v="14"/>
    <n v="14"/>
    <m/>
    <m/>
    <n v="12"/>
    <n v="12"/>
    <n v="99"/>
    <n v="56"/>
    <n v="345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2-16T00:00:00"/>
    <x v="11"/>
    <n v="21"/>
    <m/>
    <m/>
    <m/>
    <n v="20"/>
    <n v="18"/>
    <m/>
    <m/>
    <n v="16"/>
    <m/>
    <n v="78"/>
    <n v="61"/>
    <n v="310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3-02T00:00:00"/>
    <x v="9"/>
    <n v="24"/>
    <m/>
    <m/>
    <m/>
    <n v="25"/>
    <n v="22"/>
    <m/>
    <m/>
    <n v="17"/>
    <m/>
    <n v="48"/>
    <n v="57"/>
    <n v="326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3-23T00:00:00"/>
    <x v="12"/>
    <n v="14"/>
    <n v="10"/>
    <n v="0"/>
    <n v="1"/>
    <n v="15"/>
    <n v="13"/>
    <n v="0"/>
    <n v="1"/>
    <n v="12"/>
    <n v="4"/>
    <n v="60"/>
    <n v="62"/>
    <n v="359"/>
    <n v="0"/>
    <n v="4035"/>
    <n v="3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8"/>
    <d v="2019-01-26T00:00:00"/>
    <x v="14"/>
    <m/>
    <m/>
    <m/>
    <m/>
    <m/>
    <m/>
    <m/>
    <m/>
    <m/>
    <m/>
    <m/>
    <m/>
    <m/>
    <n v="0"/>
    <n v="3850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3-30T00:00:00"/>
    <x v="0"/>
    <n v="15"/>
    <n v="5"/>
    <n v="0"/>
    <n v="0"/>
    <n v="14"/>
    <n v="13"/>
    <n v="0"/>
    <n v="0"/>
    <n v="12"/>
    <n v="13"/>
    <n v="50"/>
    <n v="147"/>
    <n v="361"/>
    <n v="0"/>
    <m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2-23T00:00:00"/>
    <x v="1"/>
    <n v="22"/>
    <m/>
    <m/>
    <m/>
    <n v="17"/>
    <n v="17"/>
    <m/>
    <m/>
    <n v="15"/>
    <m/>
    <n v="83"/>
    <n v="179"/>
    <n v="259"/>
    <n v="0"/>
    <n v="2807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4-27T00:00:00"/>
    <x v="2"/>
    <n v="0"/>
    <n v="0"/>
    <m/>
    <m/>
    <n v="0"/>
    <n v="0"/>
    <m/>
    <m/>
    <n v="0"/>
    <m/>
    <n v="0"/>
    <n v="0"/>
    <n v="0"/>
    <n v="0"/>
    <m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2-02T00:00:00"/>
    <x v="13"/>
    <n v="19"/>
    <m/>
    <m/>
    <m/>
    <n v="18"/>
    <n v="12"/>
    <m/>
    <m/>
    <n v="11"/>
    <m/>
    <n v="50"/>
    <n v="107"/>
    <n v="240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4-06T00:00:00"/>
    <x v="3"/>
    <n v="4"/>
    <n v="4"/>
    <n v="0"/>
    <n v="0"/>
    <n v="4"/>
    <n v="4"/>
    <n v="0"/>
    <n v="0"/>
    <n v="4"/>
    <n v="4"/>
    <n v="0"/>
    <n v="0"/>
    <n v="0"/>
    <n v="0"/>
    <m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3-09T00:00:00"/>
    <x v="5"/>
    <n v="13"/>
    <m/>
    <m/>
    <m/>
    <n v="13"/>
    <n v="13"/>
    <m/>
    <m/>
    <n v="11"/>
    <m/>
    <n v="49"/>
    <n v="192"/>
    <n v="305"/>
    <n v="0"/>
    <n v="2896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2-09T00:00:00"/>
    <x v="7"/>
    <n v="7"/>
    <m/>
    <m/>
    <m/>
    <n v="7"/>
    <n v="7"/>
    <m/>
    <m/>
    <n v="6"/>
    <m/>
    <n v="169"/>
    <n v="163"/>
    <n v="254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3-16T00:00:00"/>
    <x v="8"/>
    <n v="14"/>
    <m/>
    <m/>
    <m/>
    <n v="11"/>
    <n v="11"/>
    <m/>
    <m/>
    <n v="8"/>
    <m/>
    <n v="166"/>
    <n v="185"/>
    <n v="317"/>
    <n v="0"/>
    <m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2-16T00:00:00"/>
    <x v="11"/>
    <n v="22"/>
    <m/>
    <m/>
    <m/>
    <n v="24"/>
    <n v="23"/>
    <m/>
    <m/>
    <n v="18"/>
    <m/>
    <n v="111"/>
    <n v="169"/>
    <n v="250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3-02T00:00:00"/>
    <x v="9"/>
    <n v="9"/>
    <m/>
    <m/>
    <m/>
    <n v="8"/>
    <n v="0"/>
    <m/>
    <m/>
    <n v="4"/>
    <m/>
    <n v="52"/>
    <n v="193"/>
    <n v="281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3-23T00:00:00"/>
    <x v="12"/>
    <n v="14"/>
    <n v="5"/>
    <n v="0"/>
    <n v="0"/>
    <n v="9"/>
    <n v="6"/>
    <n v="0"/>
    <n v="0"/>
    <n v="9"/>
    <n v="8"/>
    <n v="190"/>
    <n v="161"/>
    <n v="340"/>
    <n v="10"/>
    <n v="2956"/>
    <n v="12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19"/>
    <d v="2019-01-26T00:00:00"/>
    <x v="14"/>
    <m/>
    <m/>
    <m/>
    <m/>
    <m/>
    <m/>
    <m/>
    <m/>
    <m/>
    <m/>
    <m/>
    <m/>
    <m/>
    <n v="0"/>
    <n v="2573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0"/>
    <d v="2019-03-30T00:00:00"/>
    <x v="0"/>
    <n v="16"/>
    <n v="12"/>
    <n v="0"/>
    <n v="0"/>
    <n v="13"/>
    <n v="13"/>
    <n v="0"/>
    <n v="0"/>
    <n v="9"/>
    <n v="2"/>
    <n v="19"/>
    <n v="33"/>
    <n v="139"/>
    <n v="0"/>
    <m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2-23T00:00:00"/>
    <x v="1"/>
    <m/>
    <m/>
    <m/>
    <m/>
    <m/>
    <m/>
    <m/>
    <m/>
    <m/>
    <m/>
    <m/>
    <m/>
    <m/>
    <n v="0"/>
    <n v="2495"/>
    <n v="0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4-27T00:00:00"/>
    <x v="2"/>
    <n v="0"/>
    <n v="0"/>
    <m/>
    <m/>
    <n v="0"/>
    <n v="0"/>
    <m/>
    <m/>
    <n v="0"/>
    <m/>
    <n v="0"/>
    <n v="0"/>
    <n v="0"/>
    <n v="0"/>
    <m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4-06T00:00:00"/>
    <x v="3"/>
    <n v="1"/>
    <n v="1"/>
    <n v="0"/>
    <n v="0"/>
    <n v="3"/>
    <n v="3"/>
    <n v="0"/>
    <n v="0"/>
    <n v="1"/>
    <n v="0"/>
    <n v="0"/>
    <n v="0"/>
    <n v="0"/>
    <n v="0"/>
    <m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3-09T00:00:00"/>
    <x v="5"/>
    <n v="10"/>
    <m/>
    <m/>
    <m/>
    <n v="13"/>
    <n v="9"/>
    <m/>
    <m/>
    <n v="7"/>
    <m/>
    <n v="24"/>
    <n v="20"/>
    <n v="186"/>
    <n v="0"/>
    <n v="2752"/>
    <n v="0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3-16T00:00:00"/>
    <x v="8"/>
    <n v="17"/>
    <m/>
    <m/>
    <m/>
    <n v="14"/>
    <n v="13"/>
    <m/>
    <m/>
    <n v="13"/>
    <m/>
    <n v="55"/>
    <n v="22"/>
    <n v="184"/>
    <n v="0"/>
    <m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3-02T00:00:00"/>
    <x v="9"/>
    <n v="16"/>
    <m/>
    <m/>
    <m/>
    <n v="23"/>
    <n v="16"/>
    <m/>
    <m/>
    <n v="15"/>
    <m/>
    <n v="27"/>
    <n v="27"/>
    <n v="246"/>
    <n v="0"/>
    <m/>
    <n v="0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3-23T00:00:00"/>
    <x v="12"/>
    <n v="15"/>
    <n v="11"/>
    <n v="0"/>
    <n v="0"/>
    <n v="10"/>
    <n v="8"/>
    <n v="0"/>
    <n v="0"/>
    <n v="8"/>
    <n v="0"/>
    <n v="34"/>
    <n v="27"/>
    <n v="138"/>
    <n v="0"/>
    <n v="2823"/>
    <n v="16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0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0"/>
    <n v="18484"/>
    <s v="gp Gauteng Province"/>
    <s v="gp Ekurhuleni Metropolitan Municipality"/>
    <s v="gp Ekurhuleni North 2 Health sub-District"/>
    <x v="21"/>
    <d v="2019-03-30T00:00:00"/>
    <x v="0"/>
    <n v="14"/>
    <n v="2"/>
    <n v="0"/>
    <n v="0"/>
    <n v="5"/>
    <n v="5"/>
    <n v="0"/>
    <n v="0"/>
    <n v="2"/>
    <n v="4"/>
    <n v="115"/>
    <n v="112"/>
    <n v="294"/>
    <n v="0"/>
    <m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2-23T00:00:00"/>
    <x v="1"/>
    <n v="17"/>
    <m/>
    <m/>
    <m/>
    <n v="12"/>
    <n v="8"/>
    <m/>
    <m/>
    <n v="12"/>
    <m/>
    <n v="107"/>
    <n v="98"/>
    <n v="250"/>
    <n v="0"/>
    <n v="2084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4-27T00:00:00"/>
    <x v="2"/>
    <n v="0"/>
    <n v="0"/>
    <m/>
    <m/>
    <n v="0"/>
    <n v="0"/>
    <m/>
    <m/>
    <n v="0"/>
    <m/>
    <n v="0"/>
    <n v="0"/>
    <n v="0"/>
    <n v="0"/>
    <m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2-02T00:00:00"/>
    <x v="13"/>
    <n v="30"/>
    <m/>
    <m/>
    <m/>
    <n v="20"/>
    <n v="12"/>
    <m/>
    <m/>
    <n v="13"/>
    <m/>
    <n v="83"/>
    <n v="131"/>
    <n v="283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4-06T00:00:00"/>
    <x v="3"/>
    <n v="5"/>
    <n v="1"/>
    <n v="0"/>
    <n v="0"/>
    <n v="2"/>
    <n v="2"/>
    <n v="0"/>
    <n v="0"/>
    <n v="2"/>
    <n v="0"/>
    <n v="0"/>
    <n v="0"/>
    <n v="0"/>
    <n v="0"/>
    <m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3-09T00:00:00"/>
    <x v="5"/>
    <n v="19"/>
    <m/>
    <m/>
    <m/>
    <n v="18"/>
    <n v="15"/>
    <m/>
    <m/>
    <n v="17"/>
    <m/>
    <n v="102"/>
    <n v="96"/>
    <n v="293"/>
    <n v="0"/>
    <n v="2675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2-09T00:00:00"/>
    <x v="7"/>
    <n v="18"/>
    <m/>
    <m/>
    <m/>
    <n v="11"/>
    <n v="3"/>
    <m/>
    <m/>
    <n v="2"/>
    <m/>
    <n v="103"/>
    <n v="142"/>
    <n v="271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3-16T00:00:00"/>
    <x v="8"/>
    <n v="15"/>
    <n v="7"/>
    <m/>
    <m/>
    <n v="10"/>
    <n v="10"/>
    <m/>
    <m/>
    <n v="10"/>
    <n v="7"/>
    <n v="165"/>
    <n v="94"/>
    <n v="308"/>
    <n v="0"/>
    <m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2-16T00:00:00"/>
    <x v="11"/>
    <n v="15"/>
    <m/>
    <m/>
    <m/>
    <n v="13"/>
    <n v="6"/>
    <m/>
    <m/>
    <n v="5"/>
    <m/>
    <n v="101"/>
    <n v="133"/>
    <n v="248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3-02T00:00:00"/>
    <x v="9"/>
    <n v="18"/>
    <m/>
    <m/>
    <m/>
    <n v="15"/>
    <n v="7"/>
    <m/>
    <m/>
    <n v="12"/>
    <m/>
    <n v="83"/>
    <n v="79"/>
    <n v="268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3-23T00:00:00"/>
    <x v="12"/>
    <n v="19"/>
    <n v="5"/>
    <n v="0"/>
    <n v="0"/>
    <n v="10"/>
    <n v="9"/>
    <n v="0"/>
    <n v="0"/>
    <n v="9"/>
    <n v="6"/>
    <n v="150"/>
    <n v="104"/>
    <n v="294"/>
    <n v="0"/>
    <n v="2767"/>
    <n v="2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1"/>
    <d v="2019-01-26T00:00:00"/>
    <x v="14"/>
    <m/>
    <m/>
    <m/>
    <m/>
    <m/>
    <m/>
    <m/>
    <m/>
    <m/>
    <m/>
    <m/>
    <m/>
    <m/>
    <n v="0"/>
    <n v="2557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3-30T00:00:00"/>
    <x v="0"/>
    <n v="11"/>
    <n v="6"/>
    <n v="0"/>
    <n v="0"/>
    <n v="12"/>
    <n v="7"/>
    <n v="0"/>
    <n v="0"/>
    <n v="9"/>
    <n v="1"/>
    <n v="87"/>
    <n v="64"/>
    <n v="658"/>
    <n v="0"/>
    <m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2-23T00:00:00"/>
    <x v="1"/>
    <n v="16"/>
    <m/>
    <m/>
    <m/>
    <n v="15"/>
    <n v="15"/>
    <m/>
    <m/>
    <n v="11"/>
    <m/>
    <n v="79"/>
    <n v="84"/>
    <n v="406"/>
    <n v="0"/>
    <n v="3281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4-27T00:00:00"/>
    <x v="2"/>
    <n v="0"/>
    <n v="0"/>
    <m/>
    <m/>
    <n v="0"/>
    <n v="0"/>
    <m/>
    <m/>
    <n v="0"/>
    <m/>
    <n v="0"/>
    <n v="0"/>
    <n v="0"/>
    <n v="0"/>
    <m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2-02T00:00:00"/>
    <x v="13"/>
    <n v="17"/>
    <m/>
    <m/>
    <m/>
    <n v="14"/>
    <n v="10"/>
    <m/>
    <m/>
    <n v="8"/>
    <m/>
    <n v="75"/>
    <n v="79"/>
    <n v="399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4-06T00:00:00"/>
    <x v="3"/>
    <n v="5"/>
    <n v="3"/>
    <n v="1"/>
    <n v="3"/>
    <n v="5"/>
    <n v="3"/>
    <n v="1"/>
    <n v="3"/>
    <n v="4"/>
    <n v="4"/>
    <n v="0"/>
    <n v="0"/>
    <n v="0"/>
    <n v="0"/>
    <m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3-09T00:00:00"/>
    <x v="5"/>
    <n v="7"/>
    <m/>
    <m/>
    <m/>
    <n v="9"/>
    <n v="7"/>
    <m/>
    <m/>
    <n v="6"/>
    <m/>
    <n v="49"/>
    <n v="70"/>
    <n v="419"/>
    <n v="0"/>
    <n v="3352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2-09T00:00:00"/>
    <x v="7"/>
    <n v="16"/>
    <m/>
    <m/>
    <m/>
    <n v="18"/>
    <n v="16"/>
    <m/>
    <m/>
    <n v="12"/>
    <m/>
    <n v="61"/>
    <n v="69"/>
    <n v="397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3-16T00:00:00"/>
    <x v="8"/>
    <n v="10"/>
    <m/>
    <m/>
    <m/>
    <n v="10"/>
    <n v="9"/>
    <m/>
    <n v="0"/>
    <n v="9"/>
    <n v="8"/>
    <n v="297"/>
    <n v="176"/>
    <n v="422"/>
    <n v="0"/>
    <m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2-16T00:00:00"/>
    <x v="11"/>
    <n v="15"/>
    <m/>
    <m/>
    <m/>
    <n v="15"/>
    <n v="13"/>
    <m/>
    <m/>
    <n v="11"/>
    <m/>
    <n v="57"/>
    <n v="104"/>
    <n v="395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3-02T00:00:00"/>
    <x v="9"/>
    <n v="13"/>
    <m/>
    <m/>
    <m/>
    <n v="14"/>
    <n v="14"/>
    <m/>
    <m/>
    <n v="11"/>
    <m/>
    <n v="51"/>
    <n v="73"/>
    <n v="418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3-23T00:00:00"/>
    <x v="12"/>
    <n v="10"/>
    <n v="1"/>
    <n v="0"/>
    <n v="0"/>
    <n v="11"/>
    <n v="98"/>
    <n v="0"/>
    <n v="0"/>
    <n v="10"/>
    <n v="2"/>
    <n v="57"/>
    <n v="79"/>
    <n v="406"/>
    <n v="0"/>
    <n v="3426"/>
    <n v="1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2"/>
    <d v="2019-01-26T00:00:00"/>
    <x v="14"/>
    <m/>
    <m/>
    <m/>
    <m/>
    <m/>
    <m/>
    <m/>
    <m/>
    <m/>
    <m/>
    <m/>
    <m/>
    <m/>
    <n v="0"/>
    <n v="3111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3"/>
    <d v="2019-03-30T00:00:00"/>
    <x v="0"/>
    <n v="14"/>
    <n v="4"/>
    <n v="0"/>
    <n v="0"/>
    <n v="10"/>
    <n v="8"/>
    <n v="0"/>
    <n v="0"/>
    <n v="9"/>
    <n v="7"/>
    <n v="30"/>
    <n v="77"/>
    <n v="221"/>
    <n v="0"/>
    <m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2-23T00:00:00"/>
    <x v="1"/>
    <m/>
    <m/>
    <m/>
    <m/>
    <m/>
    <m/>
    <m/>
    <m/>
    <m/>
    <m/>
    <m/>
    <m/>
    <m/>
    <n v="0"/>
    <n v="2928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4-27T00:00:00"/>
    <x v="2"/>
    <n v="0"/>
    <n v="0"/>
    <m/>
    <m/>
    <n v="0"/>
    <n v="0"/>
    <m/>
    <m/>
    <n v="0"/>
    <m/>
    <n v="0"/>
    <n v="0"/>
    <n v="0"/>
    <n v="0"/>
    <m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4-06T00:00:00"/>
    <x v="3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3-09T00:00:00"/>
    <x v="5"/>
    <m/>
    <m/>
    <m/>
    <m/>
    <m/>
    <m/>
    <m/>
    <m/>
    <m/>
    <m/>
    <m/>
    <m/>
    <m/>
    <n v="0"/>
    <n v="2745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3-16T00:00:00"/>
    <x v="8"/>
    <n v="6"/>
    <n v="0"/>
    <n v="0"/>
    <n v="0"/>
    <n v="0"/>
    <n v="0"/>
    <n v="0"/>
    <n v="0"/>
    <n v="0"/>
    <n v="0"/>
    <n v="42"/>
    <n v="90"/>
    <n v="206"/>
    <n v="0"/>
    <m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3-23T00:00:00"/>
    <x v="12"/>
    <n v="16"/>
    <n v="5"/>
    <n v="0"/>
    <n v="0"/>
    <n v="9"/>
    <n v="8"/>
    <n v="0"/>
    <n v="0"/>
    <n v="9"/>
    <n v="6"/>
    <n v="42"/>
    <n v="90"/>
    <n v="206"/>
    <n v="0"/>
    <n v="3194"/>
    <n v="17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3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North 2 Health sub-District"/>
    <x v="24"/>
    <d v="2019-03-30T00:00:00"/>
    <x v="0"/>
    <n v="14"/>
    <n v="5"/>
    <n v="0"/>
    <n v="1"/>
    <n v="15"/>
    <n v="14"/>
    <n v="0"/>
    <n v="1"/>
    <n v="14"/>
    <n v="12"/>
    <n v="69"/>
    <n v="80"/>
    <n v="390"/>
    <n v="0"/>
    <m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2-23T00:00:00"/>
    <x v="1"/>
    <n v="15"/>
    <m/>
    <m/>
    <m/>
    <n v="12"/>
    <n v="11"/>
    <m/>
    <m/>
    <n v="7"/>
    <m/>
    <n v="38"/>
    <n v="60"/>
    <n v="454"/>
    <n v="0"/>
    <n v="3277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4-27T00:00:00"/>
    <x v="2"/>
    <n v="0"/>
    <n v="0"/>
    <m/>
    <m/>
    <n v="0"/>
    <n v="0"/>
    <m/>
    <m/>
    <n v="0"/>
    <m/>
    <n v="0"/>
    <n v="0"/>
    <n v="0"/>
    <n v="0"/>
    <m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2-02T00:00:00"/>
    <x v="13"/>
    <n v="19"/>
    <m/>
    <m/>
    <m/>
    <n v="20"/>
    <n v="2"/>
    <m/>
    <m/>
    <n v="4"/>
    <m/>
    <n v="115"/>
    <n v="180"/>
    <n v="498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4-06T00:00:00"/>
    <x v="3"/>
    <n v="6"/>
    <n v="4"/>
    <n v="0"/>
    <n v="1"/>
    <n v="2"/>
    <n v="2"/>
    <n v="0"/>
    <n v="0"/>
    <n v="2"/>
    <n v="2"/>
    <n v="0"/>
    <n v="0"/>
    <n v="0"/>
    <n v="0"/>
    <m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3-09T00:00:00"/>
    <x v="5"/>
    <n v="11"/>
    <m/>
    <m/>
    <m/>
    <n v="13"/>
    <n v="7"/>
    <m/>
    <m/>
    <n v="9"/>
    <m/>
    <n v="56"/>
    <n v="58"/>
    <n v="429"/>
    <n v="0"/>
    <n v="3417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2-09T00:00:00"/>
    <x v="7"/>
    <n v="16"/>
    <m/>
    <m/>
    <m/>
    <n v="16"/>
    <n v="10"/>
    <m/>
    <m/>
    <n v="11"/>
    <m/>
    <n v="68"/>
    <n v="213"/>
    <n v="508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3-16T00:00:00"/>
    <x v="8"/>
    <n v="12"/>
    <m/>
    <m/>
    <m/>
    <n v="12"/>
    <n v="10"/>
    <m/>
    <m/>
    <n v="9"/>
    <m/>
    <n v="82"/>
    <n v="67"/>
    <n v="431"/>
    <n v="0"/>
    <m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2-16T00:00:00"/>
    <x v="11"/>
    <n v="18"/>
    <m/>
    <m/>
    <m/>
    <n v="20"/>
    <n v="17"/>
    <m/>
    <m/>
    <n v="14"/>
    <m/>
    <n v="79"/>
    <n v="150"/>
    <n v="476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3-02T00:00:00"/>
    <x v="9"/>
    <n v="9"/>
    <m/>
    <m/>
    <m/>
    <n v="5"/>
    <n v="5"/>
    <m/>
    <m/>
    <n v="5"/>
    <m/>
    <n v="43"/>
    <n v="57"/>
    <n v="444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3-23T00:00:00"/>
    <x v="12"/>
    <n v="19"/>
    <n v="2"/>
    <n v="0"/>
    <n v="0"/>
    <n v="13"/>
    <n v="11"/>
    <n v="0"/>
    <n v="0"/>
    <n v="11"/>
    <n v="5"/>
    <n v="66"/>
    <n v="85"/>
    <n v="393"/>
    <n v="23"/>
    <n v="3511"/>
    <n v="11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4"/>
    <d v="2019-01-26T00:00:00"/>
    <x v="14"/>
    <m/>
    <m/>
    <m/>
    <m/>
    <m/>
    <m/>
    <m/>
    <m/>
    <m/>
    <m/>
    <m/>
    <m/>
    <m/>
    <n v="0"/>
    <n v="2909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3-30T00:00:00"/>
    <x v="0"/>
    <n v="12"/>
    <n v="8"/>
    <n v="0"/>
    <n v="1"/>
    <n v="8"/>
    <n v="7"/>
    <n v="0"/>
    <n v="0"/>
    <n v="7"/>
    <n v="0"/>
    <n v="68"/>
    <n v="60"/>
    <n v="558"/>
    <n v="0"/>
    <m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2-23T00:00:00"/>
    <x v="1"/>
    <n v="18"/>
    <m/>
    <m/>
    <m/>
    <n v="16"/>
    <n v="14"/>
    <m/>
    <m/>
    <n v="14"/>
    <m/>
    <n v="60"/>
    <n v="47"/>
    <n v="558"/>
    <n v="0"/>
    <n v="5126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4-27T00:00:00"/>
    <x v="2"/>
    <n v="0"/>
    <n v="0"/>
    <m/>
    <m/>
    <n v="0"/>
    <n v="0"/>
    <m/>
    <m/>
    <n v="0"/>
    <m/>
    <n v="0"/>
    <n v="0"/>
    <n v="0"/>
    <n v="0"/>
    <m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2-02T00:00:00"/>
    <x v="13"/>
    <n v="24"/>
    <m/>
    <m/>
    <m/>
    <n v="19"/>
    <n v="3"/>
    <m/>
    <m/>
    <n v="9"/>
    <m/>
    <n v="59"/>
    <n v="73"/>
    <n v="588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4-06T00:00:00"/>
    <x v="3"/>
    <n v="7"/>
    <n v="1"/>
    <n v="0"/>
    <n v="5"/>
    <n v="6"/>
    <n v="2"/>
    <n v="0"/>
    <n v="4"/>
    <n v="6"/>
    <n v="0"/>
    <n v="0"/>
    <n v="0"/>
    <n v="0"/>
    <n v="0"/>
    <m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3-09T00:00:00"/>
    <x v="5"/>
    <n v="17"/>
    <m/>
    <m/>
    <m/>
    <n v="14"/>
    <n v="8"/>
    <m/>
    <m/>
    <n v="12"/>
    <m/>
    <n v="85"/>
    <n v="51"/>
    <n v="568"/>
    <n v="0"/>
    <n v="4899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2-09T00:00:00"/>
    <x v="7"/>
    <n v="21"/>
    <m/>
    <m/>
    <m/>
    <n v="23"/>
    <n v="13"/>
    <m/>
    <m/>
    <n v="10"/>
    <m/>
    <n v="69"/>
    <n v="74"/>
    <n v="559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3-16T00:00:00"/>
    <x v="8"/>
    <n v="20"/>
    <m/>
    <m/>
    <m/>
    <n v="12"/>
    <n v="8"/>
    <m/>
    <m/>
    <n v="11"/>
    <n v="1"/>
    <n v="41"/>
    <n v="62"/>
    <n v="557"/>
    <n v="0"/>
    <m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2-16T00:00:00"/>
    <x v="11"/>
    <n v="11"/>
    <m/>
    <m/>
    <m/>
    <n v="18"/>
    <n v="8"/>
    <m/>
    <m/>
    <n v="7"/>
    <m/>
    <n v="118"/>
    <n v="69"/>
    <n v="555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3-02T00:00:00"/>
    <x v="9"/>
    <n v="17"/>
    <m/>
    <m/>
    <m/>
    <n v="15"/>
    <n v="15"/>
    <m/>
    <m/>
    <n v="15"/>
    <m/>
    <n v="47"/>
    <n v="60"/>
    <n v="566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3-23T00:00:00"/>
    <x v="12"/>
    <n v="14"/>
    <n v="4"/>
    <n v="0"/>
    <n v="0"/>
    <n v="8"/>
    <n v="6"/>
    <n v="0"/>
    <n v="0"/>
    <n v="6"/>
    <n v="0"/>
    <n v="90"/>
    <n v="71"/>
    <n v="554"/>
    <n v="0"/>
    <n v="4953"/>
    <n v="29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5"/>
    <d v="2019-01-26T00:00:00"/>
    <x v="14"/>
    <m/>
    <m/>
    <m/>
    <m/>
    <m/>
    <m/>
    <m/>
    <m/>
    <m/>
    <m/>
    <m/>
    <m/>
    <m/>
    <n v="0"/>
    <n v="4794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3-30T00:00:00"/>
    <x v="0"/>
    <n v="8"/>
    <n v="7"/>
    <n v="0"/>
    <n v="0"/>
    <n v="4"/>
    <n v="4"/>
    <n v="0"/>
    <n v="0"/>
    <n v="4"/>
    <n v="0"/>
    <n v="69"/>
    <n v="118"/>
    <n v="521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2-23T00:00:00"/>
    <x v="1"/>
    <n v="15"/>
    <m/>
    <m/>
    <m/>
    <n v="19"/>
    <n v="17"/>
    <m/>
    <m/>
    <n v="14"/>
    <m/>
    <n v="66"/>
    <n v="68"/>
    <n v="493"/>
    <n v="0"/>
    <n v="3131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4-27T00:00:00"/>
    <x v="2"/>
    <n v="0"/>
    <n v="0"/>
    <m/>
    <m/>
    <n v="0"/>
    <n v="0"/>
    <m/>
    <m/>
    <n v="0"/>
    <m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2-02T00:00:00"/>
    <x v="13"/>
    <n v="23"/>
    <m/>
    <m/>
    <m/>
    <n v="21"/>
    <n v="19"/>
    <m/>
    <m/>
    <n v="16"/>
    <m/>
    <n v="105"/>
    <n v="112"/>
    <n v="446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4-06T00:00:00"/>
    <x v="3"/>
    <n v="1"/>
    <n v="1"/>
    <n v="0"/>
    <n v="0"/>
    <n v="1"/>
    <n v="1"/>
    <n v="0"/>
    <n v="0"/>
    <n v="1"/>
    <n v="0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3-09T00:00:00"/>
    <x v="5"/>
    <n v="16"/>
    <m/>
    <m/>
    <m/>
    <n v="13"/>
    <n v="14"/>
    <m/>
    <m/>
    <n v="13"/>
    <m/>
    <n v="64"/>
    <n v="68"/>
    <n v="511"/>
    <n v="0"/>
    <n v="3249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2-09T00:00:00"/>
    <x v="7"/>
    <n v="15"/>
    <m/>
    <m/>
    <m/>
    <n v="15"/>
    <n v="15"/>
    <m/>
    <m/>
    <n v="10"/>
    <m/>
    <n v="84"/>
    <n v="107"/>
    <n v="464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3-16T00:00:00"/>
    <x v="8"/>
    <n v="16"/>
    <m/>
    <m/>
    <m/>
    <n v="19"/>
    <n v="17"/>
    <m/>
    <m/>
    <n v="15"/>
    <m/>
    <n v="129"/>
    <n v="105"/>
    <n v="515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2-16T00:00:00"/>
    <x v="11"/>
    <n v="18"/>
    <m/>
    <m/>
    <m/>
    <n v="19"/>
    <n v="18"/>
    <m/>
    <m/>
    <n v="13"/>
    <m/>
    <n v="107"/>
    <n v="97"/>
    <n v="480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3-02T00:00:00"/>
    <x v="9"/>
    <n v="23"/>
    <m/>
    <m/>
    <m/>
    <n v="18"/>
    <n v="16"/>
    <m/>
    <m/>
    <n v="15"/>
    <m/>
    <n v="75"/>
    <n v="50"/>
    <n v="503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3-23T00:00:00"/>
    <x v="12"/>
    <n v="16"/>
    <n v="15"/>
    <n v="0"/>
    <n v="0"/>
    <n v="13"/>
    <n v="11"/>
    <n v="0"/>
    <n v="0"/>
    <n v="12"/>
    <n v="0"/>
    <n v="84"/>
    <n v="109"/>
    <n v="507"/>
    <n v="0"/>
    <n v="3340"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6"/>
    <d v="2019-01-26T00:00:00"/>
    <x v="14"/>
    <m/>
    <m/>
    <m/>
    <m/>
    <m/>
    <m/>
    <m/>
    <m/>
    <m/>
    <m/>
    <m/>
    <m/>
    <m/>
    <n v="0"/>
    <n v="2991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3-30T00:00:00"/>
    <x v="0"/>
    <n v="18"/>
    <n v="3"/>
    <n v="0"/>
    <n v="0"/>
    <n v="16"/>
    <n v="11"/>
    <n v="0"/>
    <n v="0"/>
    <n v="13"/>
    <n v="0"/>
    <n v="52"/>
    <n v="153"/>
    <n v="379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2-23T00:00:00"/>
    <x v="1"/>
    <n v="29"/>
    <m/>
    <m/>
    <m/>
    <n v="27"/>
    <n v="27"/>
    <m/>
    <m/>
    <n v="24"/>
    <m/>
    <n v="109"/>
    <n v="64"/>
    <n v="406"/>
    <n v="0"/>
    <n v="3514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4-27T00:00:00"/>
    <x v="2"/>
    <n v="0"/>
    <n v="0"/>
    <m/>
    <m/>
    <n v="0"/>
    <n v="0"/>
    <m/>
    <m/>
    <n v="0"/>
    <m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2-02T00:00:00"/>
    <x v="13"/>
    <n v="23"/>
    <m/>
    <m/>
    <m/>
    <n v="20"/>
    <n v="5"/>
    <m/>
    <m/>
    <n v="14"/>
    <m/>
    <n v="214"/>
    <n v="199"/>
    <n v="399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4-06T00:00:00"/>
    <x v="3"/>
    <n v="2"/>
    <n v="1"/>
    <n v="0"/>
    <n v="0"/>
    <n v="2"/>
    <n v="2"/>
    <n v="0"/>
    <n v="0"/>
    <n v="2"/>
    <n v="0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3-09T00:00:00"/>
    <x v="5"/>
    <n v="25"/>
    <m/>
    <m/>
    <m/>
    <n v="10"/>
    <n v="8"/>
    <m/>
    <m/>
    <n v="8"/>
    <m/>
    <n v="50"/>
    <n v="70"/>
    <n v="380"/>
    <n v="0"/>
    <n v="3454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2-09T00:00:00"/>
    <x v="7"/>
    <n v="22"/>
    <m/>
    <m/>
    <m/>
    <n v="24"/>
    <n v="11"/>
    <m/>
    <m/>
    <n v="12"/>
    <m/>
    <n v="184"/>
    <n v="190"/>
    <n v="395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3-16T00:00:00"/>
    <x v="8"/>
    <n v="16"/>
    <n v="9"/>
    <m/>
    <m/>
    <n v="15"/>
    <n v="15"/>
    <m/>
    <m/>
    <n v="10"/>
    <n v="0"/>
    <n v="146"/>
    <n v="107"/>
    <n v="365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2-16T00:00:00"/>
    <x v="11"/>
    <n v="24"/>
    <m/>
    <m/>
    <m/>
    <n v="20"/>
    <n v="15"/>
    <m/>
    <m/>
    <n v="14"/>
    <m/>
    <n v="196"/>
    <n v="128"/>
    <n v="390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3-02T00:00:00"/>
    <x v="9"/>
    <n v="19"/>
    <m/>
    <m/>
    <m/>
    <n v="12"/>
    <n v="9"/>
    <m/>
    <m/>
    <n v="9"/>
    <m/>
    <n v="89"/>
    <n v="5"/>
    <n v="392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3-23T00:00:00"/>
    <x v="12"/>
    <n v="25"/>
    <n v="0"/>
    <n v="0"/>
    <n v="0"/>
    <n v="15"/>
    <n v="11"/>
    <n v="0"/>
    <n v="0"/>
    <n v="15"/>
    <n v="0"/>
    <n v="85"/>
    <n v="120"/>
    <n v="358"/>
    <n v="92"/>
    <n v="3895"/>
    <n v="19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7"/>
    <d v="2019-01-26T00:00:00"/>
    <x v="14"/>
    <m/>
    <m/>
    <m/>
    <m/>
    <m/>
    <m/>
    <m/>
    <m/>
    <m/>
    <m/>
    <m/>
    <m/>
    <m/>
    <n v="0"/>
    <n v="3331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3-30T00:00:00"/>
    <x v="0"/>
    <n v="15"/>
    <n v="3"/>
    <n v="0"/>
    <n v="0"/>
    <n v="15"/>
    <n v="11"/>
    <n v="0"/>
    <n v="0"/>
    <n v="11"/>
    <n v="10"/>
    <n v="75"/>
    <n v="104"/>
    <n v="364"/>
    <n v="0"/>
    <m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2-23T00:00:00"/>
    <x v="1"/>
    <n v="26"/>
    <m/>
    <m/>
    <m/>
    <n v="18"/>
    <n v="15"/>
    <m/>
    <m/>
    <n v="17"/>
    <m/>
    <n v="63"/>
    <n v="74"/>
    <n v="309"/>
    <n v="0"/>
    <n v="2688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4-27T00:00:00"/>
    <x v="2"/>
    <n v="0"/>
    <n v="0"/>
    <m/>
    <m/>
    <n v="0"/>
    <n v="0"/>
    <m/>
    <m/>
    <n v="0"/>
    <m/>
    <n v="0"/>
    <n v="0"/>
    <n v="0"/>
    <n v="0"/>
    <m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2-02T00:00:00"/>
    <x v="13"/>
    <n v="15"/>
    <m/>
    <m/>
    <m/>
    <n v="23"/>
    <n v="7"/>
    <m/>
    <m/>
    <n v="7"/>
    <m/>
    <n v="55"/>
    <n v="109"/>
    <n v="313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4-06T00:00:00"/>
    <x v="3"/>
    <n v="4"/>
    <n v="2"/>
    <n v="0"/>
    <n v="0"/>
    <n v="4"/>
    <n v="4"/>
    <n v="0"/>
    <n v="0"/>
    <n v="2"/>
    <n v="4"/>
    <n v="0"/>
    <n v="0"/>
    <n v="0"/>
    <n v="0"/>
    <m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3-09T00:00:00"/>
    <x v="5"/>
    <n v="27"/>
    <m/>
    <m/>
    <m/>
    <n v="29"/>
    <n v="29"/>
    <m/>
    <m/>
    <n v="24"/>
    <m/>
    <n v="30"/>
    <n v="67"/>
    <n v="329"/>
    <n v="0"/>
    <n v="2691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2-09T00:00:00"/>
    <x v="7"/>
    <n v="21"/>
    <m/>
    <m/>
    <m/>
    <n v="20"/>
    <n v="14"/>
    <m/>
    <m/>
    <n v="14"/>
    <m/>
    <n v="56"/>
    <n v="111"/>
    <n v="314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3-16T00:00:00"/>
    <x v="8"/>
    <n v="24"/>
    <n v="16"/>
    <m/>
    <m/>
    <n v="24"/>
    <n v="24"/>
    <m/>
    <m/>
    <n v="24"/>
    <n v="24"/>
    <n v="69"/>
    <n v="73"/>
    <n v="343"/>
    <n v="0"/>
    <m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2-16T00:00:00"/>
    <x v="11"/>
    <n v="38"/>
    <m/>
    <m/>
    <m/>
    <n v="31"/>
    <n v="29"/>
    <m/>
    <m/>
    <n v="27"/>
    <m/>
    <n v="85"/>
    <n v="105"/>
    <n v="315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3-02T00:00:00"/>
    <x v="9"/>
    <n v="18"/>
    <m/>
    <m/>
    <m/>
    <n v="19"/>
    <n v="18"/>
    <m/>
    <m/>
    <n v="15"/>
    <m/>
    <n v="29"/>
    <n v="59"/>
    <n v="319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3-23T00:00:00"/>
    <x v="12"/>
    <n v="18"/>
    <n v="12"/>
    <n v="0"/>
    <n v="0"/>
    <n v="13"/>
    <n v="13"/>
    <n v="0"/>
    <n v="0"/>
    <n v="7"/>
    <n v="6"/>
    <n v="46"/>
    <n v="79"/>
    <n v="351"/>
    <n v="0"/>
    <n v="2761"/>
    <n v="11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8"/>
    <d v="2019-01-26T00:00:00"/>
    <x v="14"/>
    <m/>
    <m/>
    <m/>
    <m/>
    <m/>
    <m/>
    <m/>
    <m/>
    <m/>
    <m/>
    <m/>
    <m/>
    <m/>
    <n v="0"/>
    <n v="2529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3-30T00:00:00"/>
    <x v="0"/>
    <n v="19"/>
    <n v="15"/>
    <n v="0"/>
    <n v="0"/>
    <n v="19"/>
    <n v="17"/>
    <n v="0"/>
    <n v="0"/>
    <n v="15"/>
    <n v="12"/>
    <n v="83"/>
    <n v="113"/>
    <n v="813"/>
    <m/>
    <m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2-23T00:00:00"/>
    <x v="1"/>
    <n v="25"/>
    <m/>
    <m/>
    <m/>
    <n v="18"/>
    <n v="15"/>
    <m/>
    <m/>
    <n v="17"/>
    <m/>
    <n v="68"/>
    <n v="79"/>
    <n v="817"/>
    <n v="0"/>
    <n v="3673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4-27T00:00:00"/>
    <x v="2"/>
    <n v="0"/>
    <n v="0"/>
    <m/>
    <m/>
    <n v="0"/>
    <n v="0"/>
    <m/>
    <m/>
    <n v="0"/>
    <m/>
    <n v="0"/>
    <n v="0"/>
    <n v="0"/>
    <n v="0"/>
    <m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2-02T00:00:00"/>
    <x v="13"/>
    <n v="27"/>
    <m/>
    <m/>
    <m/>
    <n v="27"/>
    <n v="12"/>
    <m/>
    <m/>
    <n v="16"/>
    <m/>
    <n v="94"/>
    <n v="148"/>
    <n v="788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4-06T00:00:00"/>
    <x v="3"/>
    <n v="5"/>
    <n v="4"/>
    <n v="0"/>
    <n v="2"/>
    <n v="5"/>
    <n v="5"/>
    <n v="0"/>
    <n v="2"/>
    <n v="5"/>
    <n v="4"/>
    <n v="0"/>
    <n v="0"/>
    <n v="0"/>
    <n v="0"/>
    <m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3-09T00:00:00"/>
    <x v="5"/>
    <n v="21"/>
    <m/>
    <m/>
    <m/>
    <n v="24"/>
    <n v="23"/>
    <m/>
    <m/>
    <n v="17"/>
    <m/>
    <n v="74"/>
    <n v="82"/>
    <n v="854"/>
    <n v="0"/>
    <n v="3914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2-09T00:00:00"/>
    <x v="7"/>
    <n v="18"/>
    <m/>
    <m/>
    <m/>
    <n v="17"/>
    <n v="9"/>
    <m/>
    <m/>
    <n v="7"/>
    <m/>
    <n v="104"/>
    <n v="139"/>
    <n v="811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3-16T00:00:00"/>
    <x v="8"/>
    <n v="14"/>
    <m/>
    <m/>
    <m/>
    <n v="14"/>
    <n v="11"/>
    <m/>
    <m/>
    <n v="13"/>
    <n v="8"/>
    <n v="177"/>
    <n v="100"/>
    <n v="844"/>
    <n v="0"/>
    <m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2-16T00:00:00"/>
    <x v="11"/>
    <n v="37"/>
    <m/>
    <m/>
    <m/>
    <n v="25"/>
    <n v="19"/>
    <m/>
    <m/>
    <n v="17"/>
    <m/>
    <n v="136"/>
    <n v="99"/>
    <n v="818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3-02T00:00:00"/>
    <x v="9"/>
    <n v="29"/>
    <m/>
    <m/>
    <m/>
    <n v="25"/>
    <n v="19"/>
    <m/>
    <m/>
    <n v="20"/>
    <m/>
    <n v="66"/>
    <n v="35"/>
    <n v="839"/>
    <n v="0"/>
    <m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3-23T00:00:00"/>
    <x v="12"/>
    <n v="20"/>
    <n v="6"/>
    <n v="0"/>
    <n v="0"/>
    <n v="22"/>
    <n v="21"/>
    <n v="0"/>
    <n v="0"/>
    <n v="18"/>
    <n v="1"/>
    <n v="90"/>
    <n v="104"/>
    <n v="831"/>
    <n v="0"/>
    <n v="4034"/>
    <n v="25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29"/>
    <d v="2019-01-26T00:00:00"/>
    <x v="14"/>
    <m/>
    <m/>
    <m/>
    <m/>
    <m/>
    <m/>
    <m/>
    <m/>
    <m/>
    <m/>
    <m/>
    <m/>
    <m/>
    <n v="0"/>
    <n v="3525"/>
    <n v="0"/>
    <s v="weekend&amp;extended hrs"/>
    <s v="yes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3-30T00:00:00"/>
    <x v="0"/>
    <n v="16"/>
    <n v="6"/>
    <n v="0"/>
    <n v="2"/>
    <n v="17"/>
    <n v="17"/>
    <n v="0"/>
    <n v="3"/>
    <n v="12"/>
    <n v="0"/>
    <n v="110"/>
    <n v="163"/>
    <n v="996"/>
    <n v="0"/>
    <m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2-23T00:00:00"/>
    <x v="1"/>
    <n v="34"/>
    <m/>
    <m/>
    <m/>
    <n v="27"/>
    <n v="25"/>
    <m/>
    <m/>
    <n v="21"/>
    <m/>
    <n v="68"/>
    <n v="122"/>
    <n v="952"/>
    <n v="0"/>
    <n v="4300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4-27T00:00:00"/>
    <x v="2"/>
    <n v="0"/>
    <n v="0"/>
    <m/>
    <m/>
    <n v="0"/>
    <n v="0"/>
    <m/>
    <m/>
    <n v="0"/>
    <m/>
    <n v="0"/>
    <n v="0"/>
    <n v="0"/>
    <n v="0"/>
    <m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2-02T00:00:00"/>
    <x v="13"/>
    <n v="38"/>
    <m/>
    <m/>
    <m/>
    <n v="25"/>
    <n v="3"/>
    <m/>
    <m/>
    <n v="6"/>
    <m/>
    <n v="25"/>
    <n v="151"/>
    <n v="956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4-06T00:00:00"/>
    <x v="3"/>
    <n v="9"/>
    <n v="6"/>
    <n v="0"/>
    <n v="1"/>
    <n v="10"/>
    <n v="10"/>
    <n v="0"/>
    <n v="1"/>
    <n v="7"/>
    <n v="0"/>
    <n v="0"/>
    <n v="0"/>
    <n v="0"/>
    <n v="0"/>
    <m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3-09T00:00:00"/>
    <x v="5"/>
    <n v="29"/>
    <m/>
    <m/>
    <m/>
    <n v="26"/>
    <n v="26"/>
    <m/>
    <m/>
    <n v="21"/>
    <m/>
    <n v="49"/>
    <n v="98"/>
    <n v="965"/>
    <n v="0"/>
    <n v="4481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2-09T00:00:00"/>
    <x v="7"/>
    <n v="27"/>
    <m/>
    <m/>
    <m/>
    <n v="37"/>
    <n v="21"/>
    <m/>
    <m/>
    <n v="15"/>
    <m/>
    <n v="138"/>
    <n v="182"/>
    <n v="95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3-16T00:00:00"/>
    <x v="8"/>
    <n v="35"/>
    <n v="17"/>
    <m/>
    <m/>
    <n v="30"/>
    <n v="30"/>
    <m/>
    <m/>
    <n v="26"/>
    <n v="18"/>
    <n v="181"/>
    <n v="115"/>
    <n v="986"/>
    <n v="0"/>
    <m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2-16T00:00:00"/>
    <x v="11"/>
    <n v="31"/>
    <m/>
    <m/>
    <m/>
    <n v="30"/>
    <n v="29"/>
    <m/>
    <m/>
    <n v="19"/>
    <m/>
    <n v="160"/>
    <n v="153"/>
    <n v="1002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3-02T00:00:00"/>
    <x v="9"/>
    <n v="32"/>
    <m/>
    <m/>
    <m/>
    <n v="36"/>
    <n v="35"/>
    <m/>
    <m/>
    <n v="28"/>
    <m/>
    <n v="72"/>
    <n v="96"/>
    <n v="957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3-23T00:00:00"/>
    <x v="12"/>
    <n v="36"/>
    <n v="16"/>
    <n v="0"/>
    <n v="4"/>
    <n v="32"/>
    <n v="32"/>
    <n v="0"/>
    <n v="1"/>
    <n v="26"/>
    <n v="17"/>
    <n v="142"/>
    <n v="147"/>
    <n v="995"/>
    <n v="0"/>
    <n v="4491"/>
    <n v="23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0"/>
    <d v="2019-01-26T00:00:00"/>
    <x v="14"/>
    <m/>
    <m/>
    <m/>
    <m/>
    <m/>
    <m/>
    <m/>
    <m/>
    <m/>
    <m/>
    <m/>
    <m/>
    <m/>
    <n v="0"/>
    <n v="4096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3-30T00:00:00"/>
    <x v="0"/>
    <n v="15"/>
    <n v="5"/>
    <n v="0"/>
    <n v="0"/>
    <n v="15"/>
    <n v="12"/>
    <n v="0"/>
    <n v="0"/>
    <n v="10"/>
    <n v="3"/>
    <n v="70"/>
    <n v="82"/>
    <n v="382"/>
    <m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2-23T00:00:00"/>
    <x v="1"/>
    <n v="23"/>
    <m/>
    <m/>
    <m/>
    <n v="18"/>
    <n v="14"/>
    <m/>
    <m/>
    <n v="16"/>
    <m/>
    <n v="86"/>
    <n v="50"/>
    <n v="398"/>
    <n v="0"/>
    <n v="4779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4-27T00:00:00"/>
    <x v="2"/>
    <n v="0"/>
    <n v="0"/>
    <m/>
    <m/>
    <n v="0"/>
    <n v="0"/>
    <m/>
    <m/>
    <n v="0"/>
    <m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2-02T00:00:00"/>
    <x v="13"/>
    <n v="28"/>
    <m/>
    <m/>
    <m/>
    <n v="24"/>
    <n v="11"/>
    <m/>
    <m/>
    <n v="8"/>
    <m/>
    <n v="78"/>
    <n v="131"/>
    <n v="41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4-06T00:00:00"/>
    <x v="3"/>
    <n v="5"/>
    <n v="1"/>
    <n v="0"/>
    <n v="0"/>
    <n v="3"/>
    <n v="3"/>
    <n v="0"/>
    <n v="0"/>
    <n v="2"/>
    <n v="0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3-09T00:00:00"/>
    <x v="5"/>
    <n v="18"/>
    <m/>
    <m/>
    <m/>
    <n v="15"/>
    <n v="13"/>
    <m/>
    <m/>
    <n v="13"/>
    <m/>
    <n v="75"/>
    <n v="61"/>
    <n v="381"/>
    <n v="0"/>
    <n v="4539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2-09T00:00:00"/>
    <x v="7"/>
    <n v="19"/>
    <m/>
    <m/>
    <m/>
    <n v="15"/>
    <n v="8"/>
    <m/>
    <m/>
    <n v="8"/>
    <m/>
    <n v="91"/>
    <n v="119"/>
    <n v="406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3-16T00:00:00"/>
    <x v="8"/>
    <n v="18"/>
    <n v="11"/>
    <m/>
    <m/>
    <n v="13"/>
    <n v="13"/>
    <m/>
    <m/>
    <n v="13"/>
    <n v="12"/>
    <n v="80"/>
    <n v="83"/>
    <n v="386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2-16T00:00:00"/>
    <x v="11"/>
    <n v="35"/>
    <m/>
    <m/>
    <m/>
    <n v="36"/>
    <n v="25"/>
    <m/>
    <m/>
    <n v="28"/>
    <m/>
    <n v="95"/>
    <n v="80"/>
    <n v="395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3-02T00:00:00"/>
    <x v="9"/>
    <n v="20"/>
    <m/>
    <m/>
    <m/>
    <n v="20"/>
    <n v="12"/>
    <m/>
    <m/>
    <n v="13"/>
    <m/>
    <n v="79"/>
    <n v="64"/>
    <n v="383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3-23T00:00:00"/>
    <x v="12"/>
    <n v="25"/>
    <n v="15"/>
    <n v="0"/>
    <n v="0"/>
    <n v="19"/>
    <n v="17"/>
    <n v="0"/>
    <n v="5"/>
    <n v="16"/>
    <n v="4"/>
    <n v="63"/>
    <n v="84"/>
    <n v="374"/>
    <n v="12"/>
    <n v="4530"/>
    <n v="2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1"/>
    <d v="2019-01-26T00:00:00"/>
    <x v="14"/>
    <m/>
    <m/>
    <m/>
    <m/>
    <m/>
    <m/>
    <m/>
    <m/>
    <m/>
    <m/>
    <m/>
    <m/>
    <m/>
    <n v="0"/>
    <n v="4272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3-30T00:00:00"/>
    <x v="0"/>
    <n v="8"/>
    <n v="4"/>
    <n v="0"/>
    <n v="0"/>
    <n v="6"/>
    <n v="5"/>
    <n v="0"/>
    <n v="0"/>
    <n v="3"/>
    <n v="5"/>
    <n v="15"/>
    <n v="51"/>
    <n v="82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2-23T00:00:00"/>
    <x v="1"/>
    <n v="10"/>
    <m/>
    <m/>
    <m/>
    <n v="14"/>
    <n v="13"/>
    <m/>
    <m/>
    <n v="7"/>
    <m/>
    <n v="40"/>
    <n v="35"/>
    <n v="57"/>
    <n v="0"/>
    <n v="2647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4-27T00:00:00"/>
    <x v="2"/>
    <n v="0"/>
    <n v="0"/>
    <m/>
    <m/>
    <n v="0"/>
    <n v="0"/>
    <m/>
    <m/>
    <n v="0"/>
    <m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2-02T00:00:00"/>
    <x v="13"/>
    <n v="17"/>
    <m/>
    <m/>
    <m/>
    <n v="22"/>
    <n v="9"/>
    <m/>
    <m/>
    <n v="10"/>
    <m/>
    <n v="35"/>
    <n v="57"/>
    <n v="185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4-06T00:00:00"/>
    <x v="3"/>
    <n v="1"/>
    <n v="1"/>
    <n v="0"/>
    <n v="0"/>
    <n v="3"/>
    <n v="3"/>
    <n v="0"/>
    <n v="0"/>
    <n v="1"/>
    <n v="3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3-09T00:00:00"/>
    <x v="5"/>
    <n v="7"/>
    <m/>
    <m/>
    <m/>
    <n v="9"/>
    <n v="8"/>
    <m/>
    <m/>
    <n v="6"/>
    <m/>
    <n v="37"/>
    <n v="29"/>
    <n v="75"/>
    <n v="0"/>
    <n v="2679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2-09T00:00:00"/>
    <x v="7"/>
    <n v="10"/>
    <m/>
    <m/>
    <m/>
    <n v="12"/>
    <n v="10"/>
    <m/>
    <m/>
    <n v="7"/>
    <m/>
    <n v="27"/>
    <n v="61"/>
    <n v="164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3-16T00:00:00"/>
    <x v="8"/>
    <n v="18"/>
    <n v="9"/>
    <m/>
    <m/>
    <n v="13"/>
    <n v="13"/>
    <m/>
    <m/>
    <n v="10"/>
    <n v="14"/>
    <n v="46"/>
    <n v="32"/>
    <n v="75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2-16T00:00:00"/>
    <x v="11"/>
    <n v="13"/>
    <m/>
    <m/>
    <m/>
    <n v="14"/>
    <n v="10"/>
    <m/>
    <m/>
    <n v="12"/>
    <m/>
    <n v="53"/>
    <n v="48"/>
    <n v="41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3-02T00:00:00"/>
    <x v="9"/>
    <n v="9"/>
    <m/>
    <m/>
    <m/>
    <n v="10"/>
    <n v="9"/>
    <m/>
    <m/>
    <n v="7"/>
    <m/>
    <n v="49"/>
    <n v="22"/>
    <n v="86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3-23T00:00:00"/>
    <x v="12"/>
    <n v="6"/>
    <n v="4"/>
    <n v="0"/>
    <n v="0"/>
    <n v="8"/>
    <n v="8"/>
    <n v="0"/>
    <n v="0"/>
    <n v="4"/>
    <n v="9"/>
    <n v="35"/>
    <n v="40"/>
    <n v="73"/>
    <n v="3"/>
    <n v="2703"/>
    <n v="1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2"/>
    <d v="2019-01-26T00:00:00"/>
    <x v="14"/>
    <m/>
    <m/>
    <m/>
    <m/>
    <m/>
    <m/>
    <m/>
    <m/>
    <m/>
    <m/>
    <m/>
    <m/>
    <m/>
    <n v="0"/>
    <n v="2578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3-30T00:00:00"/>
    <x v="0"/>
    <n v="13"/>
    <n v="2"/>
    <n v="0"/>
    <n v="2"/>
    <n v="11"/>
    <n v="11"/>
    <n v="0"/>
    <n v="1"/>
    <n v="8"/>
    <n v="8"/>
    <n v="115"/>
    <n v="101"/>
    <n v="492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2-23T00:00:00"/>
    <x v="1"/>
    <n v="25"/>
    <m/>
    <m/>
    <m/>
    <n v="18"/>
    <n v="14"/>
    <m/>
    <m/>
    <n v="13"/>
    <m/>
    <n v="102"/>
    <n v="142"/>
    <n v="660"/>
    <n v="0"/>
    <n v="4442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4-27T00:00:00"/>
    <x v="2"/>
    <n v="0"/>
    <n v="0"/>
    <m/>
    <m/>
    <n v="0"/>
    <n v="0"/>
    <m/>
    <m/>
    <n v="0"/>
    <m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2-02T00:00:00"/>
    <x v="13"/>
    <n v="20"/>
    <m/>
    <m/>
    <m/>
    <n v="17"/>
    <n v="10"/>
    <m/>
    <m/>
    <n v="9"/>
    <m/>
    <n v="98"/>
    <n v="173"/>
    <n v="627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4-06T00:00:00"/>
    <x v="3"/>
    <n v="5"/>
    <n v="3"/>
    <n v="0"/>
    <n v="0"/>
    <n v="6"/>
    <n v="6"/>
    <n v="1"/>
    <n v="0"/>
    <n v="4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3-09T00:00:00"/>
    <x v="5"/>
    <n v="20"/>
    <m/>
    <m/>
    <m/>
    <n v="20"/>
    <n v="18"/>
    <m/>
    <m/>
    <n v="15"/>
    <m/>
    <n v="97"/>
    <n v="153"/>
    <n v="631"/>
    <n v="0"/>
    <n v="4661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2-09T00:00:00"/>
    <x v="7"/>
    <n v="19"/>
    <m/>
    <m/>
    <m/>
    <n v="20"/>
    <n v="14"/>
    <m/>
    <m/>
    <n v="15"/>
    <m/>
    <n v="121"/>
    <n v="202"/>
    <n v="637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3-16T00:00:00"/>
    <x v="8"/>
    <n v="10"/>
    <m/>
    <m/>
    <m/>
    <n v="9"/>
    <n v="9"/>
    <m/>
    <m/>
    <n v="7"/>
    <m/>
    <n v="243"/>
    <n v="135"/>
    <n v="597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2-16T00:00:00"/>
    <x v="11"/>
    <n v="20"/>
    <m/>
    <m/>
    <m/>
    <n v="20"/>
    <n v="18"/>
    <m/>
    <m/>
    <n v="17"/>
    <m/>
    <n v="196"/>
    <n v="172"/>
    <n v="641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3-02T00:00:00"/>
    <x v="9"/>
    <n v="13"/>
    <m/>
    <m/>
    <m/>
    <n v="11"/>
    <n v="11"/>
    <m/>
    <m/>
    <n v="7"/>
    <m/>
    <n v="125"/>
    <n v="148"/>
    <n v="633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3-23T00:00:00"/>
    <x v="12"/>
    <n v="18"/>
    <n v="10"/>
    <n v="0"/>
    <n v="0"/>
    <n v="12"/>
    <n v="11"/>
    <n v="0"/>
    <n v="0"/>
    <n v="11"/>
    <n v="11"/>
    <n v="128"/>
    <n v="121"/>
    <n v="532"/>
    <n v="31"/>
    <n v="4818"/>
    <n v="32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3"/>
    <d v="2019-01-26T00:00:00"/>
    <x v="14"/>
    <m/>
    <m/>
    <m/>
    <m/>
    <m/>
    <m/>
    <m/>
    <m/>
    <m/>
    <m/>
    <m/>
    <m/>
    <m/>
    <n v="0"/>
    <n v="4250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3-30T00:00:00"/>
    <x v="0"/>
    <n v="31"/>
    <n v="25"/>
    <n v="0"/>
    <n v="0"/>
    <n v="29"/>
    <n v="1"/>
    <n v="0"/>
    <n v="0"/>
    <n v="29"/>
    <n v="0"/>
    <n v="129"/>
    <n v="136"/>
    <n v="492"/>
    <n v="0"/>
    <m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2-23T00:00:00"/>
    <x v="1"/>
    <n v="15"/>
    <m/>
    <m/>
    <m/>
    <n v="14"/>
    <n v="4"/>
    <m/>
    <m/>
    <n v="13"/>
    <m/>
    <n v="144"/>
    <n v="138"/>
    <n v="578"/>
    <n v="0"/>
    <n v="4906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4-27T00:00:00"/>
    <x v="2"/>
    <n v="0"/>
    <n v="0"/>
    <m/>
    <m/>
    <n v="0"/>
    <n v="0"/>
    <m/>
    <m/>
    <n v="0"/>
    <m/>
    <n v="0"/>
    <n v="0"/>
    <n v="0"/>
    <n v="0"/>
    <m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2-02T00:00:00"/>
    <x v="13"/>
    <n v="25"/>
    <m/>
    <m/>
    <m/>
    <n v="21"/>
    <n v="18"/>
    <m/>
    <m/>
    <n v="16"/>
    <m/>
    <n v="131"/>
    <n v="164"/>
    <n v="716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4-06T00:00:00"/>
    <x v="3"/>
    <n v="5"/>
    <n v="4"/>
    <n v="0"/>
    <n v="0"/>
    <n v="7"/>
    <n v="0"/>
    <n v="0"/>
    <n v="0"/>
    <n v="5"/>
    <n v="0"/>
    <n v="0"/>
    <n v="0"/>
    <n v="0"/>
    <n v="0"/>
    <m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3-09T00:00:00"/>
    <x v="5"/>
    <n v="24"/>
    <m/>
    <m/>
    <m/>
    <n v="24"/>
    <n v="14"/>
    <m/>
    <m/>
    <n v="21"/>
    <m/>
    <n v="109"/>
    <n v="100"/>
    <n v="593"/>
    <n v="0"/>
    <n v="5065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2-09T00:00:00"/>
    <x v="7"/>
    <n v="24"/>
    <m/>
    <m/>
    <m/>
    <n v="24"/>
    <n v="14"/>
    <m/>
    <m/>
    <n v="13"/>
    <m/>
    <n v="114"/>
    <n v="172"/>
    <n v="615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3-16T00:00:00"/>
    <x v="8"/>
    <n v="20"/>
    <m/>
    <m/>
    <m/>
    <n v="13"/>
    <n v="0"/>
    <m/>
    <m/>
    <n v="13"/>
    <m/>
    <n v="213"/>
    <n v="102"/>
    <n v="604"/>
    <n v="0"/>
    <m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2-16T00:00:00"/>
    <x v="11"/>
    <n v="29"/>
    <m/>
    <m/>
    <m/>
    <n v="20"/>
    <n v="17"/>
    <m/>
    <m/>
    <n v="17"/>
    <m/>
    <n v="224"/>
    <n v="158"/>
    <n v="553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3-02T00:00:00"/>
    <x v="9"/>
    <n v="21"/>
    <m/>
    <m/>
    <m/>
    <n v="30"/>
    <n v="17"/>
    <m/>
    <m/>
    <n v="19"/>
    <m/>
    <n v="140"/>
    <n v="115"/>
    <n v="599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3-23T00:00:00"/>
    <x v="12"/>
    <n v="21"/>
    <n v="12"/>
    <n v="0"/>
    <n v="0"/>
    <n v="15"/>
    <n v="6"/>
    <n v="0"/>
    <n v="0"/>
    <n v="12"/>
    <n v="6"/>
    <n v="222"/>
    <n v="119"/>
    <n v="537"/>
    <n v="53"/>
    <n v="5163"/>
    <n v="26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4"/>
    <d v="2019-01-26T00:00:00"/>
    <x v="14"/>
    <m/>
    <m/>
    <m/>
    <m/>
    <m/>
    <m/>
    <m/>
    <m/>
    <m/>
    <m/>
    <m/>
    <m/>
    <m/>
    <n v="0"/>
    <n v="4661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3-30T00:00:00"/>
    <x v="0"/>
    <n v="14"/>
    <n v="14"/>
    <n v="0"/>
    <n v="3"/>
    <n v="16"/>
    <n v="16"/>
    <n v="0"/>
    <n v="3"/>
    <n v="14"/>
    <n v="1"/>
    <n v="87"/>
    <n v="64"/>
    <n v="658"/>
    <n v="0"/>
    <m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2-23T00:00:00"/>
    <x v="1"/>
    <n v="24"/>
    <m/>
    <m/>
    <m/>
    <n v="27"/>
    <n v="26"/>
    <m/>
    <m/>
    <n v="21"/>
    <m/>
    <n v="63"/>
    <n v="46"/>
    <n v="643"/>
    <n v="0"/>
    <n v="3069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4-27T00:00:00"/>
    <x v="2"/>
    <n v="0"/>
    <n v="0"/>
    <m/>
    <m/>
    <n v="0"/>
    <n v="0"/>
    <m/>
    <m/>
    <n v="0"/>
    <m/>
    <n v="0"/>
    <n v="0"/>
    <n v="0"/>
    <n v="0"/>
    <m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2-02T00:00:00"/>
    <x v="13"/>
    <n v="28"/>
    <m/>
    <m/>
    <m/>
    <n v="21"/>
    <n v="4"/>
    <m/>
    <m/>
    <n v="10"/>
    <m/>
    <n v="59"/>
    <n v="65"/>
    <n v="623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4-06T00:00:00"/>
    <x v="3"/>
    <n v="8"/>
    <n v="5"/>
    <n v="0"/>
    <n v="3"/>
    <n v="6"/>
    <n v="2"/>
    <n v="0"/>
    <n v="2"/>
    <n v="6"/>
    <n v="0"/>
    <n v="0"/>
    <n v="0"/>
    <n v="0"/>
    <n v="0"/>
    <m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3-09T00:00:00"/>
    <x v="5"/>
    <n v="21"/>
    <m/>
    <m/>
    <m/>
    <n v="23"/>
    <n v="20"/>
    <m/>
    <m/>
    <n v="17"/>
    <m/>
    <n v="27"/>
    <n v="38"/>
    <n v="649"/>
    <n v="0"/>
    <n v="3166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2-09T00:00:00"/>
    <x v="7"/>
    <n v="15"/>
    <m/>
    <m/>
    <m/>
    <n v="20"/>
    <n v="12"/>
    <m/>
    <m/>
    <n v="12"/>
    <m/>
    <n v="60"/>
    <n v="80"/>
    <n v="633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3-16T00:00:00"/>
    <x v="8"/>
    <n v="15"/>
    <m/>
    <m/>
    <m/>
    <n v="14"/>
    <n v="14"/>
    <m/>
    <m/>
    <n v="11"/>
    <n v="9"/>
    <n v="59"/>
    <n v="48"/>
    <n v="686"/>
    <n v="0"/>
    <m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2-16T00:00:00"/>
    <x v="11"/>
    <n v="28"/>
    <m/>
    <m/>
    <m/>
    <n v="21"/>
    <n v="17"/>
    <m/>
    <m/>
    <n v="18"/>
    <m/>
    <n v="52"/>
    <n v="61"/>
    <n v="643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3-02T00:00:00"/>
    <x v="9"/>
    <n v="18"/>
    <m/>
    <m/>
    <m/>
    <n v="16"/>
    <n v="16"/>
    <m/>
    <m/>
    <n v="13"/>
    <m/>
    <n v="61"/>
    <n v="45"/>
    <n v="645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3-23T00:00:00"/>
    <x v="12"/>
    <n v="14"/>
    <n v="6"/>
    <n v="0"/>
    <n v="0"/>
    <n v="15"/>
    <n v="14"/>
    <n v="0"/>
    <n v="0"/>
    <n v="11"/>
    <n v="4"/>
    <n v="70"/>
    <n v="50"/>
    <n v="656"/>
    <n v="0"/>
    <n v="3186"/>
    <n v="11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5"/>
    <d v="2019-01-26T00:00:00"/>
    <x v="14"/>
    <m/>
    <m/>
    <m/>
    <m/>
    <m/>
    <m/>
    <m/>
    <m/>
    <m/>
    <m/>
    <m/>
    <m/>
    <m/>
    <n v="0"/>
    <n v="3025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3-30T00:00:00"/>
    <x v="0"/>
    <n v="24"/>
    <n v="13"/>
    <n v="0"/>
    <n v="4"/>
    <n v="18"/>
    <n v="18"/>
    <n v="0"/>
    <n v="3"/>
    <n v="13"/>
    <n v="11"/>
    <n v="57"/>
    <n v="147"/>
    <n v="622"/>
    <n v="0"/>
    <m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2-23T00:00:00"/>
    <x v="1"/>
    <n v="31"/>
    <m/>
    <m/>
    <m/>
    <n v="23"/>
    <n v="23"/>
    <m/>
    <m/>
    <n v="21"/>
    <m/>
    <n v="231"/>
    <n v="36"/>
    <n v="630"/>
    <n v="0"/>
    <n v="5123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4-27T00:00:00"/>
    <x v="2"/>
    <n v="0"/>
    <n v="0"/>
    <m/>
    <m/>
    <n v="0"/>
    <n v="0"/>
    <m/>
    <m/>
    <n v="0"/>
    <m/>
    <n v="0"/>
    <n v="0"/>
    <n v="0"/>
    <n v="0"/>
    <m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2-02T00:00:00"/>
    <x v="13"/>
    <n v="26"/>
    <m/>
    <m/>
    <m/>
    <n v="23"/>
    <n v="14"/>
    <m/>
    <m/>
    <n v="8"/>
    <m/>
    <n v="129"/>
    <n v="115"/>
    <n v="60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4-06T00:00:00"/>
    <x v="3"/>
    <n v="3"/>
    <n v="3"/>
    <n v="0"/>
    <n v="1"/>
    <n v="5"/>
    <n v="5"/>
    <n v="0"/>
    <n v="1"/>
    <n v="2"/>
    <n v="1"/>
    <n v="0"/>
    <n v="0"/>
    <n v="0"/>
    <n v="0"/>
    <m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3-09T00:00:00"/>
    <x v="5"/>
    <n v="16"/>
    <m/>
    <m/>
    <m/>
    <n v="16"/>
    <n v="16"/>
    <m/>
    <m/>
    <n v="14"/>
    <m/>
    <n v="56"/>
    <n v="89"/>
    <n v="621"/>
    <n v="0"/>
    <n v="5092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2-09T00:00:00"/>
    <x v="7"/>
    <n v="12"/>
    <m/>
    <m/>
    <m/>
    <n v="12"/>
    <n v="11"/>
    <m/>
    <m/>
    <n v="7"/>
    <m/>
    <n v="112"/>
    <n v="100"/>
    <n v="622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3-16T00:00:00"/>
    <x v="8"/>
    <n v="10"/>
    <n v="2"/>
    <m/>
    <m/>
    <n v="10"/>
    <n v="10"/>
    <m/>
    <m/>
    <n v="6"/>
    <n v="13"/>
    <n v="164"/>
    <n v="133"/>
    <n v="621"/>
    <n v="0"/>
    <m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2-16T00:00:00"/>
    <x v="11"/>
    <n v="16"/>
    <m/>
    <m/>
    <m/>
    <n v="16"/>
    <n v="13"/>
    <m/>
    <m/>
    <n v="11"/>
    <m/>
    <n v="177"/>
    <n v="71"/>
    <n v="620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3-02T00:00:00"/>
    <x v="9"/>
    <n v="16"/>
    <m/>
    <m/>
    <m/>
    <n v="20"/>
    <n v="20"/>
    <m/>
    <m/>
    <n v="13"/>
    <m/>
    <n v="51"/>
    <n v="131"/>
    <n v="628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3-23T00:00:00"/>
    <x v="12"/>
    <n v="26"/>
    <n v="21"/>
    <n v="0"/>
    <n v="2"/>
    <n v="22"/>
    <n v="22"/>
    <n v="0"/>
    <n v="1"/>
    <n v="19"/>
    <n v="0"/>
    <n v="95"/>
    <n v="134"/>
    <n v="595"/>
    <n v="0"/>
    <n v="5091"/>
    <n v="18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6"/>
    <d v="2019-01-26T00:00:00"/>
    <x v="14"/>
    <m/>
    <m/>
    <m/>
    <m/>
    <m/>
    <m/>
    <m/>
    <m/>
    <m/>
    <m/>
    <m/>
    <m/>
    <m/>
    <n v="0"/>
    <n v="5051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3-30T00:00:00"/>
    <x v="0"/>
    <n v="25"/>
    <n v="7"/>
    <n v="0"/>
    <n v="3"/>
    <n v="18"/>
    <n v="14"/>
    <n v="0"/>
    <n v="2"/>
    <n v="17"/>
    <n v="19"/>
    <n v="94"/>
    <n v="154"/>
    <n v="509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2-23T00:00:00"/>
    <x v="1"/>
    <n v="23"/>
    <m/>
    <m/>
    <m/>
    <n v="21"/>
    <n v="20"/>
    <m/>
    <m/>
    <n v="14"/>
    <m/>
    <n v="87"/>
    <n v="77"/>
    <n v="495"/>
    <n v="0"/>
    <n v="2718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4-27T00:00:00"/>
    <x v="2"/>
    <n v="0"/>
    <n v="0"/>
    <m/>
    <m/>
    <n v="0"/>
    <n v="0"/>
    <m/>
    <m/>
    <n v="0"/>
    <m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2-02T00:00:00"/>
    <x v="13"/>
    <n v="29"/>
    <m/>
    <m/>
    <m/>
    <n v="24"/>
    <n v="16"/>
    <m/>
    <m/>
    <n v="12"/>
    <m/>
    <n v="133"/>
    <n v="131"/>
    <n v="55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4-06T00:00:00"/>
    <x v="3"/>
    <n v="9"/>
    <n v="4"/>
    <n v="0"/>
    <n v="0"/>
    <n v="13"/>
    <n v="13"/>
    <n v="0"/>
    <n v="0"/>
    <n v="9"/>
    <n v="13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3-09T00:00:00"/>
    <x v="5"/>
    <n v="18"/>
    <m/>
    <m/>
    <m/>
    <n v="11"/>
    <n v="11"/>
    <m/>
    <m/>
    <n v="9"/>
    <m/>
    <n v="67"/>
    <n v="65"/>
    <n v="504"/>
    <n v="0"/>
    <n v="2695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2-09T00:00:00"/>
    <x v="7"/>
    <n v="19"/>
    <m/>
    <m/>
    <m/>
    <n v="18"/>
    <n v="15"/>
    <m/>
    <m/>
    <n v="9"/>
    <m/>
    <n v="25"/>
    <n v="40"/>
    <n v="551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3-16T00:00:00"/>
    <x v="8"/>
    <n v="17"/>
    <n v="6"/>
    <m/>
    <m/>
    <n v="19"/>
    <n v="19"/>
    <m/>
    <m/>
    <n v="9"/>
    <n v="16"/>
    <n v="78"/>
    <n v="104"/>
    <n v="516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2-16T00:00:00"/>
    <x v="11"/>
    <n v="27"/>
    <m/>
    <m/>
    <m/>
    <n v="18"/>
    <n v="14"/>
    <m/>
    <m/>
    <n v="11"/>
    <m/>
    <n v="87"/>
    <n v="94"/>
    <n v="483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3-02T00:00:00"/>
    <x v="9"/>
    <n v="13"/>
    <m/>
    <m/>
    <m/>
    <n v="9"/>
    <n v="8"/>
    <m/>
    <m/>
    <n v="6"/>
    <m/>
    <n v="1"/>
    <n v="69"/>
    <n v="499"/>
    <n v="0"/>
    <m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3-23T00:00:00"/>
    <x v="12"/>
    <n v="12"/>
    <n v="9"/>
    <n v="0"/>
    <n v="2"/>
    <n v="16"/>
    <n v="16"/>
    <n v="0"/>
    <n v="1"/>
    <n v="11"/>
    <n v="17"/>
    <n v="50"/>
    <n v="139"/>
    <n v="494"/>
    <n v="15"/>
    <n v="2730"/>
    <n v="34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7"/>
    <d v="2019-01-26T00:00:00"/>
    <x v="14"/>
    <m/>
    <m/>
    <m/>
    <m/>
    <m/>
    <m/>
    <m/>
    <m/>
    <m/>
    <m/>
    <m/>
    <m/>
    <m/>
    <n v="0"/>
    <n v="2503"/>
    <n v="0"/>
    <s v="weekend hrs"/>
    <s v="no"/>
    <s v="yes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3-30T00:00:00"/>
    <x v="0"/>
    <n v="46"/>
    <n v="38"/>
    <n v="0"/>
    <n v="0"/>
    <n v="28"/>
    <n v="24"/>
    <n v="0"/>
    <n v="0"/>
    <n v="28"/>
    <n v="2"/>
    <n v="118"/>
    <n v="187"/>
    <n v="611"/>
    <n v="10"/>
    <m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2-23T00:00:00"/>
    <x v="1"/>
    <n v="36"/>
    <m/>
    <m/>
    <m/>
    <n v="20"/>
    <n v="18"/>
    <m/>
    <m/>
    <n v="20"/>
    <m/>
    <n v="129"/>
    <n v="160"/>
    <n v="549"/>
    <n v="0"/>
    <n v="5355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4-27T00:00:00"/>
    <x v="2"/>
    <n v="0"/>
    <n v="0"/>
    <m/>
    <m/>
    <n v="0"/>
    <n v="0"/>
    <m/>
    <m/>
    <n v="0"/>
    <m/>
    <n v="0"/>
    <n v="0"/>
    <n v="0"/>
    <n v="0"/>
    <m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2-02T00:00:00"/>
    <x v="13"/>
    <n v="49"/>
    <m/>
    <m/>
    <m/>
    <n v="42"/>
    <n v="29"/>
    <m/>
    <m/>
    <n v="28"/>
    <m/>
    <n v="240"/>
    <n v="222"/>
    <n v="579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4-06T00:00:00"/>
    <x v="3"/>
    <n v="4"/>
    <n v="3"/>
    <n v="0"/>
    <n v="0"/>
    <n v="4"/>
    <n v="4"/>
    <n v="0"/>
    <n v="0"/>
    <n v="4"/>
    <n v="0"/>
    <n v="0"/>
    <n v="0"/>
    <n v="0"/>
    <n v="0"/>
    <m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3-09T00:00:00"/>
    <x v="5"/>
    <n v="49"/>
    <m/>
    <m/>
    <m/>
    <n v="29"/>
    <n v="27"/>
    <m/>
    <m/>
    <n v="28"/>
    <m/>
    <n v="160"/>
    <n v="148"/>
    <n v="595"/>
    <n v="0"/>
    <n v="5516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2-09T00:00:00"/>
    <x v="7"/>
    <n v="37"/>
    <m/>
    <m/>
    <m/>
    <n v="35"/>
    <n v="32"/>
    <m/>
    <m/>
    <n v="27"/>
    <m/>
    <n v="207"/>
    <n v="222"/>
    <n v="631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3-16T00:00:00"/>
    <x v="8"/>
    <n v="30"/>
    <m/>
    <m/>
    <m/>
    <n v="29"/>
    <n v="29"/>
    <m/>
    <m/>
    <n v="26"/>
    <m/>
    <n v="194"/>
    <n v="163"/>
    <n v="615"/>
    <n v="0"/>
    <m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2-16T00:00:00"/>
    <x v="11"/>
    <n v="57"/>
    <m/>
    <m/>
    <m/>
    <n v="40"/>
    <n v="38"/>
    <m/>
    <m/>
    <n v="36"/>
    <m/>
    <n v="147"/>
    <n v="189"/>
    <n v="542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3-02T00:00:00"/>
    <x v="9"/>
    <n v="56"/>
    <m/>
    <m/>
    <m/>
    <n v="48"/>
    <n v="44"/>
    <m/>
    <m/>
    <n v="43"/>
    <m/>
    <n v="170"/>
    <n v="151"/>
    <n v="553"/>
    <n v="0"/>
    <m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3-23T00:00:00"/>
    <x v="12"/>
    <n v="35"/>
    <n v="21"/>
    <n v="0"/>
    <n v="0"/>
    <n v="23"/>
    <n v="21"/>
    <n v="0"/>
    <n v="0"/>
    <n v="22"/>
    <n v="5"/>
    <n v="137"/>
    <n v="206"/>
    <n v="645"/>
    <n v="0"/>
    <n v="5637"/>
    <n v="65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North 2 Health sub-District"/>
    <x v="38"/>
    <d v="2019-01-26T00:00:00"/>
    <x v="14"/>
    <m/>
    <m/>
    <m/>
    <m/>
    <m/>
    <m/>
    <m/>
    <m/>
    <m/>
    <m/>
    <m/>
    <m/>
    <m/>
    <n v="0"/>
    <n v="4783"/>
    <n v="0"/>
    <s v="no extended hrs"/>
    <s v="no"/>
    <s v="no"/>
    <s v="yes"/>
    <s v="yes"/>
    <s v="yes"/>
  </r>
  <r>
    <s v="HHS/CDC"/>
    <x v="0"/>
    <n v="18484"/>
    <s v="gp Gauteng Province"/>
    <s v="gp Ekurhuleni Metropolitan Municipality"/>
    <s v="gp Ekurhuleni South 2 Health sub-District"/>
    <x v="39"/>
    <d v="2019-03-30T00:00:00"/>
    <x v="0"/>
    <n v="12"/>
    <n v="0"/>
    <n v="0"/>
    <n v="0"/>
    <n v="6"/>
    <n v="6"/>
    <n v="0"/>
    <n v="0"/>
    <n v="6"/>
    <n v="3"/>
    <n v="44"/>
    <n v="84"/>
    <n v="335"/>
    <n v="0"/>
    <m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2-23T00:00:00"/>
    <x v="1"/>
    <m/>
    <m/>
    <m/>
    <m/>
    <m/>
    <m/>
    <m/>
    <m/>
    <m/>
    <m/>
    <m/>
    <m/>
    <m/>
    <n v="0"/>
    <n v="2511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4-27T00:00:00"/>
    <x v="2"/>
    <n v="0"/>
    <n v="0"/>
    <m/>
    <m/>
    <n v="0"/>
    <n v="0"/>
    <m/>
    <m/>
    <n v="0"/>
    <m/>
    <n v="0"/>
    <n v="0"/>
    <n v="0"/>
    <n v="0"/>
    <m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4-06T00:00:00"/>
    <x v="3"/>
    <n v="2"/>
    <n v="0"/>
    <n v="0"/>
    <n v="0"/>
    <n v="1"/>
    <n v="1"/>
    <n v="0"/>
    <n v="0"/>
    <n v="1"/>
    <n v="1"/>
    <n v="0"/>
    <n v="0"/>
    <n v="0"/>
    <n v="0"/>
    <m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3-09T00:00:00"/>
    <x v="5"/>
    <m/>
    <m/>
    <m/>
    <m/>
    <m/>
    <m/>
    <m/>
    <m/>
    <m/>
    <m/>
    <m/>
    <m/>
    <m/>
    <n v="0"/>
    <n v="2361"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3-16T00:00:00"/>
    <x v="8"/>
    <n v="8"/>
    <n v="6"/>
    <n v="0"/>
    <n v="0"/>
    <n v="7"/>
    <n v="6"/>
    <n v="0"/>
    <n v="0"/>
    <n v="4"/>
    <n v="14"/>
    <n v="112"/>
    <n v="49"/>
    <n v="324"/>
    <n v="0"/>
    <m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3-23T00:00:00"/>
    <x v="12"/>
    <n v="15"/>
    <n v="4"/>
    <n v="0"/>
    <n v="0"/>
    <n v="9"/>
    <n v="5"/>
    <n v="0"/>
    <n v="0"/>
    <n v="9"/>
    <n v="3"/>
    <n v="67"/>
    <n v="60"/>
    <n v="331"/>
    <n v="0"/>
    <n v="2529"/>
    <n v="1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gp Gauteng Province"/>
    <s v="gp Ekurhuleni Metropolitan Municipality"/>
    <s v="gp Ekurhuleni South 2 Health sub-District"/>
    <x v="39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3-30T00:00:00"/>
    <x v="0"/>
    <n v="25"/>
    <n v="24"/>
    <n v="0"/>
    <n v="5"/>
    <n v="25"/>
    <n v="23"/>
    <n v="0"/>
    <n v="0"/>
    <n v="19"/>
    <n v="47"/>
    <n v="90"/>
    <n v="74"/>
    <n v="19"/>
    <n v="0"/>
    <m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2-23T00:00:00"/>
    <x v="1"/>
    <m/>
    <m/>
    <m/>
    <m/>
    <m/>
    <m/>
    <m/>
    <m/>
    <m/>
    <m/>
    <m/>
    <m/>
    <m/>
    <n v="0"/>
    <n v="3606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4-27T00:00:00"/>
    <x v="2"/>
    <n v="0"/>
    <n v="0"/>
    <m/>
    <m/>
    <n v="0"/>
    <n v="0"/>
    <m/>
    <m/>
    <n v="0"/>
    <m/>
    <n v="0"/>
    <n v="0"/>
    <n v="0"/>
    <n v="0"/>
    <m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4-06T00:00:00"/>
    <x v="3"/>
    <n v="7"/>
    <n v="7"/>
    <n v="0"/>
    <n v="2"/>
    <n v="8"/>
    <n v="7"/>
    <n v="0"/>
    <n v="3"/>
    <n v="7"/>
    <n v="11"/>
    <n v="0"/>
    <n v="0"/>
    <n v="0"/>
    <n v="0"/>
    <m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3-09T00:00:00"/>
    <x v="5"/>
    <m/>
    <m/>
    <m/>
    <m/>
    <m/>
    <m/>
    <m/>
    <m/>
    <m/>
    <m/>
    <m/>
    <m/>
    <m/>
    <n v="0"/>
    <n v="3187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3-16T00:00:00"/>
    <x v="8"/>
    <n v="14"/>
    <n v="11"/>
    <n v="0"/>
    <n v="0"/>
    <n v="10"/>
    <n v="7"/>
    <n v="0"/>
    <n v="0"/>
    <n v="9"/>
    <n v="23"/>
    <n v="100"/>
    <n v="50"/>
    <n v="30"/>
    <n v="0"/>
    <m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3-23T00:00:00"/>
    <x v="12"/>
    <n v="19"/>
    <n v="15"/>
    <n v="1"/>
    <n v="0"/>
    <n v="19"/>
    <n v="15"/>
    <n v="0"/>
    <n v="0"/>
    <n v="15"/>
    <n v="10"/>
    <n v="123"/>
    <n v="50"/>
    <n v="32"/>
    <n v="0"/>
    <n v="3510"/>
    <n v="25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0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3-30T00:00:00"/>
    <x v="0"/>
    <n v="15"/>
    <n v="11"/>
    <n v="1"/>
    <n v="4"/>
    <n v="16"/>
    <n v="15"/>
    <n v="1"/>
    <n v="4"/>
    <n v="13"/>
    <n v="36"/>
    <n v="17"/>
    <n v="79"/>
    <n v="3"/>
    <n v="0"/>
    <m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2-23T00:00:00"/>
    <x v="1"/>
    <m/>
    <m/>
    <m/>
    <m/>
    <m/>
    <m/>
    <m/>
    <m/>
    <m/>
    <m/>
    <m/>
    <m/>
    <m/>
    <n v="0"/>
    <n v="2622"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4-27T00:00:00"/>
    <x v="2"/>
    <n v="0"/>
    <n v="0"/>
    <m/>
    <m/>
    <n v="0"/>
    <n v="0"/>
    <m/>
    <m/>
    <n v="0"/>
    <m/>
    <n v="0"/>
    <n v="0"/>
    <n v="0"/>
    <n v="0"/>
    <m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4-06T00:00:00"/>
    <x v="3"/>
    <n v="3"/>
    <n v="3"/>
    <n v="0"/>
    <n v="1"/>
    <n v="6"/>
    <n v="6"/>
    <n v="0"/>
    <n v="3"/>
    <n v="3"/>
    <n v="18"/>
    <n v="0"/>
    <n v="0"/>
    <n v="0"/>
    <n v="0"/>
    <m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3-09T00:00:00"/>
    <x v="5"/>
    <m/>
    <m/>
    <m/>
    <m/>
    <m/>
    <m/>
    <m/>
    <m/>
    <m/>
    <m/>
    <m/>
    <m/>
    <m/>
    <n v="0"/>
    <n v="2473"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3-16T00:00:00"/>
    <x v="8"/>
    <n v="9"/>
    <n v="8"/>
    <n v="0"/>
    <n v="0"/>
    <n v="11"/>
    <n v="5"/>
    <n v="0"/>
    <n v="0"/>
    <n v="9"/>
    <n v="35"/>
    <n v="80"/>
    <n v="41"/>
    <n v="50"/>
    <n v="0"/>
    <m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3-23T00:00:00"/>
    <x v="12"/>
    <n v="17"/>
    <n v="10"/>
    <n v="2"/>
    <n v="0"/>
    <n v="16"/>
    <n v="13"/>
    <n v="1"/>
    <n v="0"/>
    <n v="13"/>
    <n v="43"/>
    <n v="39"/>
    <n v="33"/>
    <n v="37"/>
    <n v="0"/>
    <n v="2724"/>
    <n v="1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1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3-30T00:00:00"/>
    <x v="0"/>
    <n v="19"/>
    <n v="6"/>
    <n v="0"/>
    <n v="2"/>
    <n v="18"/>
    <n v="17"/>
    <n v="0"/>
    <n v="1"/>
    <n v="16"/>
    <n v="95"/>
    <n v="63"/>
    <n v="295"/>
    <n v="20"/>
    <n v="0"/>
    <m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2-23T00:00:00"/>
    <x v="1"/>
    <m/>
    <m/>
    <m/>
    <m/>
    <m/>
    <m/>
    <m/>
    <m/>
    <m/>
    <m/>
    <m/>
    <m/>
    <m/>
    <n v="0"/>
    <n v="4822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4-27T00:00:00"/>
    <x v="2"/>
    <n v="0"/>
    <n v="0"/>
    <m/>
    <m/>
    <n v="0"/>
    <n v="0"/>
    <m/>
    <m/>
    <n v="0"/>
    <m/>
    <n v="0"/>
    <n v="0"/>
    <n v="0"/>
    <n v="0"/>
    <m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4-06T00:00:00"/>
    <x v="3"/>
    <n v="3"/>
    <n v="2"/>
    <n v="0"/>
    <n v="1"/>
    <n v="2"/>
    <n v="2"/>
    <n v="0"/>
    <n v="1"/>
    <n v="2"/>
    <n v="24"/>
    <n v="0"/>
    <n v="0"/>
    <n v="0"/>
    <n v="0"/>
    <m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3-09T00:00:00"/>
    <x v="5"/>
    <m/>
    <m/>
    <m/>
    <m/>
    <m/>
    <m/>
    <m/>
    <m/>
    <m/>
    <m/>
    <m/>
    <m/>
    <m/>
    <n v="0"/>
    <n v="4426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3-16T00:00:00"/>
    <x v="8"/>
    <n v="14"/>
    <n v="1"/>
    <n v="0"/>
    <n v="0"/>
    <n v="10"/>
    <n v="6"/>
    <n v="0"/>
    <n v="0"/>
    <n v="7"/>
    <n v="26"/>
    <n v="127"/>
    <n v="96"/>
    <n v="30"/>
    <n v="0"/>
    <m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3-23T00:00:00"/>
    <x v="12"/>
    <n v="15"/>
    <n v="3"/>
    <n v="0"/>
    <n v="0"/>
    <n v="11"/>
    <n v="10"/>
    <n v="0"/>
    <n v="0"/>
    <n v="11"/>
    <n v="82"/>
    <n v="92"/>
    <n v="76"/>
    <n v="21"/>
    <n v="0"/>
    <n v="4928"/>
    <n v="29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adibeng Local Municipality"/>
    <x v="42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3-30T00:00:00"/>
    <x v="0"/>
    <n v="20"/>
    <n v="14"/>
    <n v="6"/>
    <n v="0"/>
    <n v="18"/>
    <n v="14"/>
    <n v="7"/>
    <n v="0"/>
    <n v="17"/>
    <n v="25"/>
    <n v="208"/>
    <n v="79"/>
    <n v="2"/>
    <n v="5"/>
    <m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2-23T00:00:00"/>
    <x v="1"/>
    <m/>
    <m/>
    <m/>
    <m/>
    <m/>
    <m/>
    <m/>
    <m/>
    <m/>
    <m/>
    <m/>
    <m/>
    <m/>
    <n v="0"/>
    <n v="2655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4-27T00:00:00"/>
    <x v="2"/>
    <n v="0"/>
    <n v="0"/>
    <m/>
    <m/>
    <n v="0"/>
    <n v="0"/>
    <m/>
    <m/>
    <n v="0"/>
    <m/>
    <n v="0"/>
    <n v="0"/>
    <n v="0"/>
    <n v="0"/>
    <m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4-06T00:00:00"/>
    <x v="3"/>
    <n v="5"/>
    <n v="4"/>
    <n v="0"/>
    <n v="1"/>
    <n v="5"/>
    <n v="5"/>
    <n v="0"/>
    <n v="1"/>
    <n v="5"/>
    <n v="8"/>
    <n v="0"/>
    <n v="0"/>
    <n v="0"/>
    <n v="0"/>
    <m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3-09T00:00:00"/>
    <x v="5"/>
    <m/>
    <m/>
    <m/>
    <m/>
    <m/>
    <m/>
    <m/>
    <m/>
    <m/>
    <m/>
    <m/>
    <m/>
    <m/>
    <n v="0"/>
    <n v="2522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3-16T00:00:00"/>
    <x v="8"/>
    <n v="13"/>
    <n v="4"/>
    <n v="0"/>
    <n v="0"/>
    <n v="15"/>
    <n v="13"/>
    <n v="0"/>
    <n v="0"/>
    <n v="12"/>
    <n v="17"/>
    <n v="55"/>
    <n v="25"/>
    <n v="19"/>
    <n v="0"/>
    <m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3-23T00:00:00"/>
    <x v="12"/>
    <n v="10"/>
    <n v="9"/>
    <n v="2"/>
    <n v="0"/>
    <n v="11"/>
    <n v="11"/>
    <n v="2"/>
    <n v="0"/>
    <n v="10"/>
    <n v="15"/>
    <n v="48"/>
    <n v="32"/>
    <n v="19"/>
    <n v="0"/>
    <n v="2674"/>
    <n v="21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Moses Kotane Local Municipality"/>
    <x v="43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3-30T00:00:00"/>
    <x v="0"/>
    <n v="27"/>
    <n v="5"/>
    <n v="3"/>
    <n v="2"/>
    <n v="28"/>
    <n v="28"/>
    <n v="3"/>
    <n v="3"/>
    <n v="26"/>
    <n v="44"/>
    <n v="104"/>
    <n v="101"/>
    <n v="9"/>
    <n v="0"/>
    <m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2-23T00:00:00"/>
    <x v="1"/>
    <m/>
    <m/>
    <m/>
    <m/>
    <m/>
    <m/>
    <m/>
    <m/>
    <m/>
    <m/>
    <m/>
    <m/>
    <m/>
    <n v="0"/>
    <n v="4260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4-27T00:00:00"/>
    <x v="2"/>
    <n v="0"/>
    <n v="0"/>
    <m/>
    <m/>
    <n v="0"/>
    <n v="0"/>
    <m/>
    <m/>
    <n v="0"/>
    <m/>
    <n v="0"/>
    <n v="0"/>
    <n v="0"/>
    <n v="0"/>
    <m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4-06T00:00:00"/>
    <x v="3"/>
    <n v="9"/>
    <n v="1"/>
    <n v="1"/>
    <n v="3"/>
    <n v="7"/>
    <n v="7"/>
    <n v="1"/>
    <n v="2"/>
    <n v="7"/>
    <n v="10"/>
    <n v="0"/>
    <n v="0"/>
    <n v="0"/>
    <n v="0"/>
    <m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3-09T00:00:00"/>
    <x v="5"/>
    <m/>
    <m/>
    <m/>
    <m/>
    <m/>
    <m/>
    <m/>
    <m/>
    <m/>
    <m/>
    <m/>
    <m/>
    <m/>
    <n v="0"/>
    <n v="3751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3-16T00:00:00"/>
    <x v="8"/>
    <n v="27"/>
    <n v="2"/>
    <n v="0"/>
    <n v="0"/>
    <n v="18"/>
    <n v="17"/>
    <n v="0"/>
    <n v="0"/>
    <n v="15"/>
    <n v="19"/>
    <n v="92"/>
    <n v="53"/>
    <n v="4"/>
    <n v="0"/>
    <m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3-23T00:00:00"/>
    <x v="12"/>
    <n v="21"/>
    <n v="3"/>
    <n v="1"/>
    <n v="0"/>
    <n v="26"/>
    <n v="23"/>
    <n v="2"/>
    <n v="1"/>
    <n v="24"/>
    <n v="35"/>
    <n v="104"/>
    <n v="73"/>
    <n v="1"/>
    <n v="0"/>
    <n v="4371"/>
    <n v="34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4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3-30T00:00:00"/>
    <x v="0"/>
    <n v="19"/>
    <n v="18"/>
    <n v="3"/>
    <n v="4"/>
    <n v="19"/>
    <n v="19"/>
    <n v="3"/>
    <n v="5"/>
    <n v="18"/>
    <n v="29"/>
    <n v="83"/>
    <n v="84"/>
    <n v="75"/>
    <n v="0"/>
    <m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2-23T00:00:00"/>
    <x v="1"/>
    <m/>
    <m/>
    <m/>
    <m/>
    <m/>
    <m/>
    <m/>
    <m/>
    <m/>
    <m/>
    <m/>
    <m/>
    <m/>
    <n v="0"/>
    <n v="3260"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4-27T00:00:00"/>
    <x v="2"/>
    <n v="0"/>
    <n v="0"/>
    <m/>
    <m/>
    <n v="0"/>
    <n v="0"/>
    <m/>
    <m/>
    <n v="0"/>
    <m/>
    <n v="0"/>
    <n v="0"/>
    <n v="0"/>
    <n v="0"/>
    <m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4-06T00:00:00"/>
    <x v="3"/>
    <n v="5"/>
    <n v="5"/>
    <n v="1"/>
    <n v="1"/>
    <n v="5"/>
    <n v="5"/>
    <n v="0"/>
    <n v="1"/>
    <n v="4"/>
    <n v="8"/>
    <n v="0"/>
    <n v="0"/>
    <n v="0"/>
    <n v="0"/>
    <m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3-09T00:00:00"/>
    <x v="5"/>
    <m/>
    <m/>
    <m/>
    <m/>
    <m/>
    <m/>
    <m/>
    <m/>
    <m/>
    <m/>
    <m/>
    <m/>
    <m/>
    <n v="0"/>
    <n v="2885"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3-16T00:00:00"/>
    <x v="8"/>
    <n v="18"/>
    <n v="8"/>
    <n v="0"/>
    <n v="0"/>
    <n v="16"/>
    <n v="15"/>
    <n v="0"/>
    <n v="0"/>
    <n v="15"/>
    <n v="30"/>
    <n v="101"/>
    <n v="84"/>
    <n v="92"/>
    <n v="0"/>
    <m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3-23T00:00:00"/>
    <x v="12"/>
    <n v="11"/>
    <n v="8"/>
    <n v="0"/>
    <n v="0"/>
    <n v="9"/>
    <n v="9"/>
    <n v="2"/>
    <n v="0"/>
    <n v="9"/>
    <n v="28"/>
    <n v="75"/>
    <n v="70"/>
    <n v="90"/>
    <n v="0"/>
    <n v="3333"/>
    <n v="27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5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3-30T00:00:00"/>
    <x v="0"/>
    <n v="51"/>
    <n v="46"/>
    <n v="4"/>
    <n v="6"/>
    <n v="47"/>
    <n v="47"/>
    <n v="4"/>
    <n v="5"/>
    <n v="43"/>
    <n v="74"/>
    <n v="31"/>
    <n v="18"/>
    <n v="12"/>
    <n v="0"/>
    <m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2-23T00:00:00"/>
    <x v="1"/>
    <m/>
    <m/>
    <m/>
    <m/>
    <m/>
    <m/>
    <m/>
    <m/>
    <m/>
    <m/>
    <m/>
    <m/>
    <m/>
    <n v="0"/>
    <n v="7573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4-27T00:00:00"/>
    <x v="2"/>
    <n v="0"/>
    <n v="0"/>
    <m/>
    <m/>
    <n v="0"/>
    <n v="0"/>
    <m/>
    <m/>
    <n v="0"/>
    <m/>
    <n v="0"/>
    <n v="0"/>
    <n v="0"/>
    <n v="0"/>
    <m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4-06T00:00:00"/>
    <x v="3"/>
    <n v="22"/>
    <n v="22"/>
    <n v="3"/>
    <n v="12"/>
    <n v="24"/>
    <n v="24"/>
    <n v="3"/>
    <n v="13"/>
    <n v="21"/>
    <n v="32"/>
    <n v="0"/>
    <n v="0"/>
    <n v="0"/>
    <n v="0"/>
    <m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5-04T00:00:00"/>
    <x v="4"/>
    <n v="0"/>
    <n v="0"/>
    <n v="0"/>
    <n v="0"/>
    <n v="0"/>
    <n v="0"/>
    <n v="0"/>
    <m/>
    <n v="0"/>
    <n v="0"/>
    <n v="0"/>
    <n v="0"/>
    <n v="0"/>
    <n v="0"/>
    <m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3-09T00:00:00"/>
    <x v="5"/>
    <m/>
    <m/>
    <m/>
    <m/>
    <m/>
    <m/>
    <m/>
    <m/>
    <m/>
    <m/>
    <m/>
    <m/>
    <m/>
    <n v="0"/>
    <n v="6492"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3-16T00:00:00"/>
    <x v="8"/>
    <n v="35"/>
    <n v="30"/>
    <n v="0"/>
    <n v="0"/>
    <n v="30"/>
    <n v="29"/>
    <n v="0"/>
    <n v="0"/>
    <n v="26"/>
    <n v="44"/>
    <n v="13"/>
    <n v="18"/>
    <n v="14"/>
    <n v="0"/>
    <m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4-20T00:00:00"/>
    <x v="10"/>
    <n v="0"/>
    <n v="0"/>
    <n v="0"/>
    <n v="0"/>
    <n v="0"/>
    <n v="0"/>
    <n v="0"/>
    <n v="0"/>
    <n v="0"/>
    <n v="0"/>
    <n v="0"/>
    <n v="0"/>
    <n v="0"/>
    <m/>
    <m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3-23T00:00:00"/>
    <x v="12"/>
    <n v="35"/>
    <n v="27"/>
    <n v="3"/>
    <n v="0"/>
    <n v="33"/>
    <n v="33"/>
    <n v="5"/>
    <n v="0"/>
    <n v="33"/>
    <n v="64"/>
    <n v="23"/>
    <n v="13"/>
    <n v="16"/>
    <n v="0"/>
    <n v="7737"/>
    <n v="67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0"/>
    <n v="18484"/>
    <s v="nw North West Province"/>
    <s v="nw Bojanala Platinum District Municipality"/>
    <s v="nw Rustenburg Local Municipality"/>
    <x v="46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3-30T00:00:00"/>
    <x v="0"/>
    <n v="3"/>
    <n v="2"/>
    <n v="0"/>
    <n v="0"/>
    <n v="4"/>
    <n v="4"/>
    <n v="0"/>
    <n v="0"/>
    <n v="3"/>
    <n v="3"/>
    <n v="52"/>
    <n v="15"/>
    <n v="5"/>
    <n v="2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2-23T00:00:00"/>
    <x v="1"/>
    <m/>
    <m/>
    <m/>
    <m/>
    <m/>
    <m/>
    <m/>
    <m/>
    <m/>
    <m/>
    <m/>
    <m/>
    <m/>
    <m/>
    <n v="3607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4-06T00:00:00"/>
    <x v="3"/>
    <n v="7"/>
    <n v="3"/>
    <n v="0"/>
    <n v="1"/>
    <n v="7"/>
    <n v="7"/>
    <n v="0"/>
    <n v="1"/>
    <n v="7"/>
    <n v="6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3-09T00:00:00"/>
    <x v="5"/>
    <m/>
    <m/>
    <m/>
    <m/>
    <m/>
    <m/>
    <m/>
    <m/>
    <m/>
    <m/>
    <m/>
    <m/>
    <m/>
    <m/>
    <n v="3618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3-16T00:00:00"/>
    <x v="8"/>
    <n v="12"/>
    <n v="6"/>
    <n v="0"/>
    <n v="0"/>
    <n v="10"/>
    <n v="9"/>
    <n v="0"/>
    <n v="4"/>
    <n v="5"/>
    <n v="10"/>
    <n v="96"/>
    <n v="40"/>
    <n v="9"/>
    <m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3-23T00:00:00"/>
    <x v="12"/>
    <n v="10"/>
    <n v="4"/>
    <n v="0"/>
    <n v="0"/>
    <n v="12"/>
    <n v="10"/>
    <n v="0"/>
    <n v="0"/>
    <n v="10"/>
    <n v="10"/>
    <n v="69"/>
    <n v="27"/>
    <n v="12"/>
    <n v="0"/>
    <n v="3640"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7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3-30T00:00:00"/>
    <x v="0"/>
    <n v="17"/>
    <n v="7"/>
    <n v="0"/>
    <n v="0"/>
    <n v="10"/>
    <n v="8"/>
    <n v="0"/>
    <n v="0"/>
    <n v="6"/>
    <n v="3"/>
    <n v="75"/>
    <n v="41"/>
    <n v="2"/>
    <n v="0"/>
    <m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2-23T00:00:00"/>
    <x v="1"/>
    <m/>
    <m/>
    <m/>
    <m/>
    <m/>
    <m/>
    <m/>
    <m/>
    <m/>
    <m/>
    <m/>
    <m/>
    <m/>
    <m/>
    <n v="5710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4-06T00:00:00"/>
    <x v="3"/>
    <n v="4"/>
    <n v="3"/>
    <n v="0"/>
    <n v="0"/>
    <n v="1"/>
    <n v="1"/>
    <n v="0"/>
    <n v="0"/>
    <n v="1"/>
    <n v="0"/>
    <n v="0"/>
    <n v="0"/>
    <n v="0"/>
    <n v="0"/>
    <m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3-09T00:00:00"/>
    <x v="5"/>
    <m/>
    <m/>
    <m/>
    <m/>
    <m/>
    <m/>
    <m/>
    <m/>
    <m/>
    <m/>
    <m/>
    <m/>
    <m/>
    <m/>
    <n v="5692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3-16T00:00:00"/>
    <x v="8"/>
    <n v="11"/>
    <n v="11"/>
    <n v="0"/>
    <n v="0"/>
    <n v="9"/>
    <n v="6"/>
    <n v="0"/>
    <n v="0"/>
    <n v="6"/>
    <n v="9"/>
    <n v="65"/>
    <n v="45"/>
    <n v="3"/>
    <m/>
    <m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3-23T00:00:00"/>
    <x v="12"/>
    <n v="18"/>
    <n v="14"/>
    <n v="0"/>
    <n v="0"/>
    <n v="15"/>
    <n v="13"/>
    <n v="0"/>
    <n v="0"/>
    <n v="14"/>
    <n v="4"/>
    <n v="88"/>
    <n v="63"/>
    <n v="4"/>
    <n v="0"/>
    <n v="5672"/>
    <n v="2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8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3-30T00:00:00"/>
    <x v="0"/>
    <n v="23"/>
    <n v="19"/>
    <n v="0"/>
    <n v="2"/>
    <n v="21"/>
    <n v="21"/>
    <n v="0"/>
    <n v="2"/>
    <n v="20"/>
    <n v="21"/>
    <n v="52"/>
    <n v="27"/>
    <n v="18"/>
    <n v="4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2-23T00:00:00"/>
    <x v="1"/>
    <m/>
    <m/>
    <m/>
    <m/>
    <m/>
    <m/>
    <m/>
    <m/>
    <m/>
    <m/>
    <m/>
    <m/>
    <m/>
    <m/>
    <n v="3612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4-06T00:00:00"/>
    <x v="3"/>
    <n v="5"/>
    <n v="5"/>
    <n v="0"/>
    <n v="3"/>
    <n v="6"/>
    <n v="6"/>
    <n v="0"/>
    <n v="3"/>
    <n v="5"/>
    <n v="6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3-09T00:00:00"/>
    <x v="5"/>
    <m/>
    <m/>
    <m/>
    <m/>
    <m/>
    <m/>
    <m/>
    <m/>
    <m/>
    <m/>
    <m/>
    <m/>
    <m/>
    <m/>
    <n v="3638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3-16T00:00:00"/>
    <x v="8"/>
    <n v="12"/>
    <n v="8"/>
    <n v="0"/>
    <n v="0"/>
    <n v="8"/>
    <n v="8"/>
    <n v="0"/>
    <n v="0"/>
    <n v="8"/>
    <n v="12"/>
    <n v="15"/>
    <n v="15"/>
    <n v="2"/>
    <m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3-23T00:00:00"/>
    <x v="12"/>
    <n v="23"/>
    <n v="17"/>
    <n v="0"/>
    <n v="2"/>
    <n v="23"/>
    <n v="21"/>
    <n v="0"/>
    <n v="2"/>
    <n v="23"/>
    <n v="19"/>
    <n v="58"/>
    <n v="36"/>
    <n v="22"/>
    <n v="0"/>
    <n v="3672"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Alfred Duma Local Municipality"/>
    <x v="49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3-30T00:00:00"/>
    <x v="0"/>
    <n v="7"/>
    <n v="5"/>
    <n v="0"/>
    <n v="0"/>
    <n v="6"/>
    <n v="6"/>
    <n v="0"/>
    <n v="0"/>
    <n v="6"/>
    <n v="6"/>
    <n v="11"/>
    <n v="21"/>
    <n v="26"/>
    <n v="0"/>
    <m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2-23T00:00:00"/>
    <x v="1"/>
    <m/>
    <m/>
    <m/>
    <m/>
    <m/>
    <m/>
    <m/>
    <m/>
    <m/>
    <m/>
    <m/>
    <m/>
    <m/>
    <m/>
    <n v="2547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4-06T00:00:00"/>
    <x v="3"/>
    <n v="0"/>
    <n v="0"/>
    <n v="0"/>
    <n v="0"/>
    <n v="1"/>
    <n v="0"/>
    <n v="0"/>
    <n v="0"/>
    <n v="0"/>
    <n v="1"/>
    <n v="0"/>
    <n v="0"/>
    <n v="0"/>
    <n v="0"/>
    <m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3-09T00:00:00"/>
    <x v="5"/>
    <m/>
    <m/>
    <m/>
    <m/>
    <m/>
    <m/>
    <m/>
    <m/>
    <m/>
    <m/>
    <m/>
    <m/>
    <m/>
    <m/>
    <n v="2560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3-16T00:00:00"/>
    <x v="8"/>
    <n v="3"/>
    <n v="3"/>
    <n v="0"/>
    <n v="0"/>
    <n v="3"/>
    <n v="3"/>
    <n v="0"/>
    <n v="0"/>
    <n v="3"/>
    <n v="6"/>
    <n v="20"/>
    <n v="18"/>
    <n v="22"/>
    <m/>
    <m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3-23T00:00:00"/>
    <x v="12"/>
    <n v="3"/>
    <n v="3"/>
    <n v="0"/>
    <n v="0"/>
    <n v="3"/>
    <n v="2"/>
    <n v="0"/>
    <n v="0"/>
    <n v="1"/>
    <n v="1"/>
    <n v="11"/>
    <n v="15"/>
    <n v="23"/>
    <n v="0"/>
    <n v="2550"/>
    <n v="15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0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3-30T00:00:00"/>
    <x v="0"/>
    <n v="10"/>
    <n v="8"/>
    <n v="0"/>
    <n v="1"/>
    <n v="8"/>
    <n v="7"/>
    <n v="0"/>
    <n v="0"/>
    <n v="8"/>
    <n v="8"/>
    <n v="63"/>
    <n v="51"/>
    <n v="58"/>
    <n v="7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2-23T00:00:00"/>
    <x v="1"/>
    <m/>
    <m/>
    <m/>
    <m/>
    <m/>
    <m/>
    <m/>
    <m/>
    <m/>
    <m/>
    <m/>
    <m/>
    <m/>
    <m/>
    <n v="3499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4-06T00:00:00"/>
    <x v="3"/>
    <n v="1"/>
    <n v="0"/>
    <n v="0"/>
    <n v="0"/>
    <n v="1"/>
    <n v="0"/>
    <n v="0"/>
    <n v="1"/>
    <n v="1"/>
    <n v="1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3-09T00:00:00"/>
    <x v="5"/>
    <m/>
    <m/>
    <m/>
    <m/>
    <m/>
    <m/>
    <m/>
    <m/>
    <m/>
    <m/>
    <m/>
    <m/>
    <m/>
    <m/>
    <n v="3542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3-16T00:00:00"/>
    <x v="8"/>
    <n v="11"/>
    <n v="10"/>
    <n v="0"/>
    <n v="0"/>
    <n v="12"/>
    <n v="7"/>
    <n v="0"/>
    <n v="0"/>
    <n v="10"/>
    <n v="13"/>
    <n v="115"/>
    <n v="54"/>
    <n v="55"/>
    <m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3-23T00:00:00"/>
    <x v="12"/>
    <n v="6"/>
    <n v="6"/>
    <n v="0"/>
    <n v="0"/>
    <n v="6"/>
    <n v="2"/>
    <n v="0"/>
    <n v="0"/>
    <n v="6"/>
    <n v="6"/>
    <n v="73"/>
    <n v="50"/>
    <n v="60"/>
    <n v="7"/>
    <n v="3541"/>
    <n v="8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1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3-30T00:00:00"/>
    <x v="0"/>
    <n v="8"/>
    <n v="3"/>
    <n v="0"/>
    <n v="0"/>
    <n v="7"/>
    <n v="6"/>
    <n v="0"/>
    <n v="0"/>
    <n v="6"/>
    <n v="6"/>
    <n v="130"/>
    <n v="72"/>
    <n v="20"/>
    <n v="0"/>
    <m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2-23T00:00:00"/>
    <x v="1"/>
    <m/>
    <m/>
    <m/>
    <m/>
    <m/>
    <m/>
    <m/>
    <m/>
    <m/>
    <m/>
    <m/>
    <m/>
    <m/>
    <m/>
    <n v="3523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4-06T00:00:00"/>
    <x v="3"/>
    <n v="3"/>
    <n v="2"/>
    <n v="0"/>
    <n v="0"/>
    <n v="4"/>
    <n v="4"/>
    <n v="0"/>
    <n v="1"/>
    <n v="4"/>
    <n v="2"/>
    <n v="0"/>
    <n v="0"/>
    <n v="0"/>
    <n v="0"/>
    <m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3-09T00:00:00"/>
    <x v="5"/>
    <m/>
    <m/>
    <m/>
    <m/>
    <m/>
    <m/>
    <m/>
    <m/>
    <m/>
    <m/>
    <m/>
    <m/>
    <m/>
    <m/>
    <n v="3560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3-16T00:00:00"/>
    <x v="8"/>
    <n v="10"/>
    <n v="6"/>
    <n v="0"/>
    <n v="0"/>
    <n v="10"/>
    <n v="6"/>
    <n v="0"/>
    <n v="0"/>
    <n v="8"/>
    <n v="0"/>
    <n v="103"/>
    <n v="94"/>
    <n v="5"/>
    <m/>
    <m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3-23T00:00:00"/>
    <x v="12"/>
    <n v="10"/>
    <n v="4"/>
    <n v="0"/>
    <n v="0"/>
    <n v="10"/>
    <n v="10"/>
    <n v="0"/>
    <n v="0"/>
    <n v="6"/>
    <n v="6"/>
    <n v="70"/>
    <n v="74"/>
    <n v="18"/>
    <n v="0"/>
    <n v="3571"/>
    <n v="9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2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3-30T00:00:00"/>
    <x v="0"/>
    <n v="8"/>
    <n v="6"/>
    <n v="0"/>
    <n v="1"/>
    <n v="8"/>
    <n v="7"/>
    <n v="0"/>
    <n v="1"/>
    <n v="7"/>
    <n v="11"/>
    <n v="71"/>
    <n v="44"/>
    <n v="51"/>
    <n v="3"/>
    <m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2-23T00:00:00"/>
    <x v="1"/>
    <m/>
    <m/>
    <m/>
    <m/>
    <m/>
    <m/>
    <m/>
    <m/>
    <m/>
    <m/>
    <m/>
    <m/>
    <m/>
    <m/>
    <n v="2742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4-06T00:00:00"/>
    <x v="3"/>
    <n v="1"/>
    <n v="0"/>
    <n v="0"/>
    <n v="0"/>
    <n v="1"/>
    <n v="0"/>
    <n v="0"/>
    <n v="0"/>
    <n v="1"/>
    <n v="2"/>
    <n v="0"/>
    <n v="0"/>
    <n v="0"/>
    <n v="0"/>
    <m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3-09T00:00:00"/>
    <x v="5"/>
    <m/>
    <m/>
    <m/>
    <m/>
    <m/>
    <m/>
    <m/>
    <m/>
    <m/>
    <m/>
    <m/>
    <m/>
    <m/>
    <m/>
    <n v="2768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3-16T00:00:00"/>
    <x v="8"/>
    <n v="10"/>
    <n v="4"/>
    <n v="0"/>
    <n v="0"/>
    <n v="8"/>
    <n v="7"/>
    <n v="0"/>
    <n v="0"/>
    <n v="8"/>
    <n v="5"/>
    <n v="50"/>
    <n v="31"/>
    <n v="46"/>
    <m/>
    <m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3-23T00:00:00"/>
    <x v="12"/>
    <n v="9"/>
    <n v="5"/>
    <n v="0"/>
    <n v="0"/>
    <n v="9"/>
    <n v="9"/>
    <n v="0"/>
    <n v="0"/>
    <n v="8"/>
    <n v="10"/>
    <n v="80"/>
    <n v="30"/>
    <n v="51"/>
    <n v="52"/>
    <n v="2788"/>
    <n v="13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Inkosi Langalibalele Local Municipality"/>
    <x v="53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3-30T00:00:00"/>
    <x v="0"/>
    <n v="11"/>
    <n v="11"/>
    <n v="0"/>
    <n v="0"/>
    <n v="9"/>
    <n v="8"/>
    <n v="0"/>
    <n v="0"/>
    <n v="9"/>
    <n v="6"/>
    <n v="81"/>
    <n v="41"/>
    <n v="31"/>
    <n v="2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2-23T00:00:00"/>
    <x v="1"/>
    <m/>
    <m/>
    <m/>
    <m/>
    <m/>
    <m/>
    <m/>
    <m/>
    <m/>
    <m/>
    <m/>
    <m/>
    <m/>
    <m/>
    <n v="3573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4-06T00:00:00"/>
    <x v="3"/>
    <n v="3"/>
    <n v="3"/>
    <n v="0"/>
    <n v="0"/>
    <n v="2"/>
    <n v="2"/>
    <n v="0"/>
    <n v="0"/>
    <n v="2"/>
    <n v="2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3-09T00:00:00"/>
    <x v="5"/>
    <m/>
    <m/>
    <m/>
    <m/>
    <m/>
    <m/>
    <m/>
    <m/>
    <m/>
    <m/>
    <m/>
    <m/>
    <m/>
    <m/>
    <n v="3622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3-16T00:00:00"/>
    <x v="8"/>
    <n v="11"/>
    <n v="3"/>
    <n v="0"/>
    <n v="0"/>
    <n v="11"/>
    <n v="4"/>
    <n v="0"/>
    <n v="0"/>
    <n v="7"/>
    <n v="9"/>
    <n v="119"/>
    <n v="55"/>
    <n v="62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3-23T00:00:00"/>
    <x v="12"/>
    <n v="7"/>
    <n v="2"/>
    <n v="0"/>
    <n v="0"/>
    <n v="6"/>
    <n v="3"/>
    <n v="0"/>
    <n v="0"/>
    <n v="6"/>
    <n v="4"/>
    <n v="76"/>
    <n v="52"/>
    <n v="28"/>
    <n v="4"/>
    <n v="3653"/>
    <n v="11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4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3-30T00:00:00"/>
    <x v="0"/>
    <n v="6"/>
    <n v="4"/>
    <n v="0"/>
    <n v="1"/>
    <n v="6"/>
    <n v="2"/>
    <n v="0"/>
    <n v="2"/>
    <n v="1"/>
    <n v="6"/>
    <n v="21"/>
    <n v="43"/>
    <n v="8"/>
    <n v="0"/>
    <m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2-23T00:00:00"/>
    <x v="1"/>
    <m/>
    <m/>
    <m/>
    <m/>
    <m/>
    <m/>
    <m/>
    <m/>
    <m/>
    <m/>
    <m/>
    <m/>
    <m/>
    <m/>
    <n v="2609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4-06T00:00:00"/>
    <x v="3"/>
    <n v="3"/>
    <n v="2"/>
    <n v="0"/>
    <n v="0"/>
    <n v="4"/>
    <n v="3"/>
    <n v="0"/>
    <n v="0"/>
    <n v="3"/>
    <n v="1"/>
    <n v="0"/>
    <n v="0"/>
    <n v="0"/>
    <n v="0"/>
    <m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3-09T00:00:00"/>
    <x v="5"/>
    <m/>
    <m/>
    <m/>
    <m/>
    <m/>
    <m/>
    <m/>
    <m/>
    <m/>
    <m/>
    <m/>
    <m/>
    <m/>
    <m/>
    <n v="2625"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3-16T00:00:00"/>
    <x v="8"/>
    <n v="11"/>
    <n v="11"/>
    <n v="0"/>
    <n v="0"/>
    <n v="9"/>
    <n v="3"/>
    <n v="0"/>
    <n v="0"/>
    <n v="7"/>
    <n v="3"/>
    <n v="64"/>
    <n v="59"/>
    <n v="213"/>
    <m/>
    <m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3-23T00:00:00"/>
    <x v="12"/>
    <n v="10"/>
    <n v="5"/>
    <n v="0"/>
    <n v="0"/>
    <n v="10"/>
    <n v="7"/>
    <n v="0"/>
    <n v="0"/>
    <n v="9"/>
    <n v="7"/>
    <n v="35"/>
    <n v="53"/>
    <n v="115"/>
    <n v="0"/>
    <n v="2648"/>
    <n v="6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thukela District Municipality"/>
    <s v="kz Okhahlamba Local Municipality"/>
    <x v="55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3-30T00:00:00"/>
    <x v="0"/>
    <n v="11"/>
    <n v="4"/>
    <n v="0"/>
    <n v="0"/>
    <n v="11"/>
    <n v="10"/>
    <n v="0"/>
    <n v="0"/>
    <n v="11"/>
    <n v="7"/>
    <n v="67"/>
    <n v="68"/>
    <n v="40"/>
    <n v="2"/>
    <m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2-23T00:00:00"/>
    <x v="1"/>
    <m/>
    <m/>
    <m/>
    <m/>
    <m/>
    <m/>
    <m/>
    <m/>
    <m/>
    <m/>
    <m/>
    <m/>
    <m/>
    <m/>
    <n v="3092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4-06T00:00:00"/>
    <x v="3"/>
    <n v="7"/>
    <n v="3"/>
    <n v="0"/>
    <n v="0"/>
    <n v="7"/>
    <n v="7"/>
    <n v="0"/>
    <n v="0"/>
    <n v="7"/>
    <n v="5"/>
    <n v="0"/>
    <n v="0"/>
    <n v="0"/>
    <n v="0"/>
    <m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3-09T00:00:00"/>
    <x v="5"/>
    <n v="2"/>
    <n v="1"/>
    <n v="0"/>
    <n v="0"/>
    <n v="2"/>
    <n v="2"/>
    <n v="0"/>
    <n v="0"/>
    <n v="2"/>
    <n v="2"/>
    <n v="74"/>
    <n v="75"/>
    <n v="45"/>
    <m/>
    <n v="3140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3-16T00:00:00"/>
    <x v="8"/>
    <n v="9"/>
    <n v="4"/>
    <n v="0"/>
    <n v="0"/>
    <n v="12"/>
    <n v="12"/>
    <n v="0"/>
    <n v="0"/>
    <n v="12"/>
    <n v="6"/>
    <n v="79"/>
    <n v="65"/>
    <n v="56"/>
    <m/>
    <m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3-23T00:00:00"/>
    <x v="12"/>
    <n v="9"/>
    <n v="7"/>
    <n v="0"/>
    <n v="0"/>
    <n v="9"/>
    <n v="8"/>
    <n v="0"/>
    <n v="0"/>
    <n v="9"/>
    <n v="7"/>
    <n v="69"/>
    <n v="64"/>
    <n v="57"/>
    <n v="0"/>
    <n v="3174"/>
    <n v="19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6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3-30T00:00:00"/>
    <x v="0"/>
    <n v="2"/>
    <n v="0"/>
    <n v="0"/>
    <n v="0"/>
    <n v="2"/>
    <n v="1"/>
    <n v="0"/>
    <n v="0"/>
    <n v="1"/>
    <n v="1"/>
    <n v="61"/>
    <n v="59"/>
    <n v="24"/>
    <n v="2"/>
    <m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2-23T00:00:00"/>
    <x v="1"/>
    <m/>
    <m/>
    <m/>
    <m/>
    <m/>
    <m/>
    <m/>
    <m/>
    <m/>
    <m/>
    <m/>
    <m/>
    <m/>
    <m/>
    <n v="2619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4-06T00:00:00"/>
    <x v="3"/>
    <n v="1"/>
    <n v="1"/>
    <n v="0"/>
    <n v="0"/>
    <n v="1"/>
    <n v="1"/>
    <n v="0"/>
    <n v="0"/>
    <n v="1"/>
    <n v="1"/>
    <n v="0"/>
    <n v="0"/>
    <n v="0"/>
    <n v="0"/>
    <m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3-09T00:00:00"/>
    <x v="5"/>
    <n v="2"/>
    <n v="2"/>
    <n v="0"/>
    <n v="0"/>
    <n v="3"/>
    <n v="1"/>
    <n v="0"/>
    <n v="0"/>
    <n v="1"/>
    <n v="1"/>
    <n v="71"/>
    <n v="40"/>
    <n v="29"/>
    <m/>
    <n v="2672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3-16T00:00:00"/>
    <x v="8"/>
    <n v="4"/>
    <n v="0"/>
    <n v="0"/>
    <n v="0"/>
    <n v="5"/>
    <n v="5"/>
    <n v="0"/>
    <n v="0"/>
    <n v="3"/>
    <n v="2"/>
    <n v="93"/>
    <n v="44"/>
    <n v="38"/>
    <m/>
    <m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3-23T00:00:00"/>
    <x v="12"/>
    <n v="7"/>
    <n v="4"/>
    <n v="0"/>
    <n v="0"/>
    <n v="7"/>
    <n v="6"/>
    <n v="0"/>
    <n v="0"/>
    <n v="6"/>
    <n v="5"/>
    <n v="45"/>
    <n v="46"/>
    <n v="24"/>
    <n v="1"/>
    <n v="2801"/>
    <n v="1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7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3-30T00:00:00"/>
    <x v="0"/>
    <n v="15"/>
    <n v="10"/>
    <n v="0"/>
    <n v="0"/>
    <n v="12"/>
    <n v="10"/>
    <n v="0"/>
    <n v="0"/>
    <n v="9"/>
    <n v="12"/>
    <n v="124"/>
    <n v="131"/>
    <n v="26"/>
    <n v="1"/>
    <m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2-23T00:00:00"/>
    <x v="1"/>
    <m/>
    <m/>
    <m/>
    <m/>
    <m/>
    <m/>
    <m/>
    <m/>
    <m/>
    <m/>
    <m/>
    <m/>
    <m/>
    <m/>
    <n v="5580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4-06T00:00:00"/>
    <x v="3"/>
    <n v="2"/>
    <n v="2"/>
    <n v="0"/>
    <n v="0"/>
    <n v="2"/>
    <n v="2"/>
    <n v="0"/>
    <n v="0"/>
    <n v="2"/>
    <n v="2"/>
    <n v="0"/>
    <n v="0"/>
    <n v="0"/>
    <n v="0"/>
    <m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3-09T00:00:00"/>
    <x v="5"/>
    <n v="1"/>
    <n v="1"/>
    <n v="0"/>
    <n v="0"/>
    <n v="1"/>
    <n v="1"/>
    <n v="0"/>
    <n v="0"/>
    <n v="1"/>
    <n v="2"/>
    <n v="113"/>
    <n v="115"/>
    <n v="21"/>
    <m/>
    <n v="5660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3-16T00:00:00"/>
    <x v="8"/>
    <n v="10"/>
    <n v="6"/>
    <n v="0"/>
    <n v="0"/>
    <n v="7"/>
    <n v="4"/>
    <n v="0"/>
    <n v="0"/>
    <n v="7"/>
    <n v="5"/>
    <n v="118"/>
    <n v="117"/>
    <n v="22"/>
    <m/>
    <m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3-23T00:00:00"/>
    <x v="12"/>
    <n v="15"/>
    <n v="6"/>
    <n v="0"/>
    <n v="0"/>
    <n v="14"/>
    <n v="9"/>
    <n v="0"/>
    <n v="0"/>
    <n v="13"/>
    <n v="11"/>
    <n v="153"/>
    <n v="119"/>
    <n v="11"/>
    <n v="2"/>
    <n v="5704"/>
    <n v="3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AbaQulusi Local Municipality"/>
    <x v="58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3-30T00:00:00"/>
    <x v="0"/>
    <n v="17"/>
    <n v="14"/>
    <n v="0"/>
    <n v="3"/>
    <n v="17"/>
    <n v="17"/>
    <n v="0"/>
    <n v="3"/>
    <n v="17"/>
    <n v="13"/>
    <n v="160"/>
    <n v="175"/>
    <n v="290"/>
    <n v="13"/>
    <m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2-23T00:00:00"/>
    <x v="1"/>
    <m/>
    <m/>
    <m/>
    <m/>
    <m/>
    <m/>
    <m/>
    <m/>
    <m/>
    <m/>
    <m/>
    <m/>
    <m/>
    <m/>
    <n v="5158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4-06T00:00:00"/>
    <x v="3"/>
    <n v="13"/>
    <n v="7"/>
    <n v="0"/>
    <n v="6"/>
    <n v="10"/>
    <n v="10"/>
    <n v="0"/>
    <n v="4"/>
    <n v="10"/>
    <n v="6"/>
    <n v="0"/>
    <n v="0"/>
    <n v="0"/>
    <n v="0"/>
    <m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3-09T00:00:00"/>
    <x v="5"/>
    <n v="4"/>
    <n v="2"/>
    <n v="0"/>
    <n v="0"/>
    <n v="4"/>
    <n v="4"/>
    <n v="0"/>
    <n v="0"/>
    <n v="4"/>
    <m/>
    <n v="166"/>
    <n v="227"/>
    <n v="285"/>
    <m/>
    <n v="5212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3-16T00:00:00"/>
    <x v="8"/>
    <n v="25"/>
    <n v="22"/>
    <n v="1"/>
    <n v="7"/>
    <n v="26"/>
    <n v="26"/>
    <n v="0"/>
    <n v="7"/>
    <n v="24"/>
    <n v="14"/>
    <n v="199"/>
    <n v="209"/>
    <n v="268"/>
    <m/>
    <m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3-23T00:00:00"/>
    <x v="12"/>
    <n v="15"/>
    <n v="14"/>
    <n v="0"/>
    <n v="3"/>
    <n v="17"/>
    <n v="13"/>
    <n v="0"/>
    <n v="2"/>
    <n v="14"/>
    <n v="13"/>
    <n v="169"/>
    <n v="192"/>
    <n v="269"/>
    <n v="0"/>
    <n v="5280"/>
    <n v="45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Nongoma Local Municipality"/>
    <x v="59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3-30T00:00:00"/>
    <x v="0"/>
    <n v="13"/>
    <n v="10"/>
    <n v="0"/>
    <n v="0"/>
    <n v="12"/>
    <n v="12"/>
    <n v="0"/>
    <n v="0"/>
    <n v="12"/>
    <n v="9"/>
    <n v="96"/>
    <n v="45"/>
    <n v="40"/>
    <n v="0"/>
    <m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2-23T00:00:00"/>
    <x v="1"/>
    <m/>
    <m/>
    <m/>
    <m/>
    <m/>
    <m/>
    <m/>
    <m/>
    <m/>
    <m/>
    <m/>
    <m/>
    <m/>
    <m/>
    <n v="2466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4-06T00:00:00"/>
    <x v="3"/>
    <n v="6"/>
    <n v="0"/>
    <n v="0"/>
    <n v="4"/>
    <n v="2"/>
    <n v="1"/>
    <n v="0"/>
    <n v="0"/>
    <n v="1"/>
    <n v="2"/>
    <n v="0"/>
    <n v="0"/>
    <n v="0"/>
    <n v="0"/>
    <m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3-09T00:00:00"/>
    <x v="5"/>
    <n v="2"/>
    <n v="2"/>
    <n v="0"/>
    <n v="0"/>
    <n v="2"/>
    <n v="2"/>
    <n v="0"/>
    <n v="0"/>
    <n v="2"/>
    <n v="3"/>
    <n v="11"/>
    <n v="79"/>
    <n v="87"/>
    <m/>
    <n v="2499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3-16T00:00:00"/>
    <x v="8"/>
    <n v="9"/>
    <n v="9"/>
    <n v="0"/>
    <n v="1"/>
    <n v="11"/>
    <n v="8"/>
    <n v="0"/>
    <n v="0"/>
    <n v="9"/>
    <n v="9"/>
    <n v="117"/>
    <n v="94"/>
    <n v="30"/>
    <m/>
    <m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3-23T00:00:00"/>
    <x v="12"/>
    <n v="17"/>
    <n v="9"/>
    <n v="0"/>
    <n v="0"/>
    <n v="17"/>
    <n v="13"/>
    <n v="0"/>
    <n v="0"/>
    <n v="17"/>
    <n v="17"/>
    <n v="62"/>
    <n v="72"/>
    <n v="19"/>
    <n v="0"/>
    <n v="2511"/>
    <n v="13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lundi Local Municipality"/>
    <x v="60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3-30T00:00:00"/>
    <x v="0"/>
    <n v="19"/>
    <n v="10"/>
    <n v="0"/>
    <n v="1"/>
    <n v="18"/>
    <n v="15"/>
    <n v="1"/>
    <n v="0"/>
    <n v="16"/>
    <n v="9"/>
    <n v="63"/>
    <n v="42"/>
    <n v="15"/>
    <n v="5"/>
    <m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2-23T00:00:00"/>
    <x v="1"/>
    <m/>
    <m/>
    <m/>
    <m/>
    <m/>
    <m/>
    <m/>
    <m/>
    <m/>
    <m/>
    <m/>
    <m/>
    <m/>
    <m/>
    <n v="3888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4-06T00:00:00"/>
    <x v="3"/>
    <n v="1"/>
    <n v="0"/>
    <n v="0"/>
    <n v="1"/>
    <n v="1"/>
    <n v="0"/>
    <n v="0"/>
    <n v="1"/>
    <n v="1"/>
    <n v="1"/>
    <n v="0"/>
    <n v="0"/>
    <n v="0"/>
    <n v="0"/>
    <m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3-09T00:00:00"/>
    <x v="5"/>
    <n v="3"/>
    <n v="1"/>
    <n v="0"/>
    <n v="0"/>
    <n v="4"/>
    <n v="4"/>
    <n v="0"/>
    <n v="0"/>
    <n v="3"/>
    <n v="0"/>
    <n v="69"/>
    <n v="48"/>
    <n v="21"/>
    <m/>
    <n v="3991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3-16T00:00:00"/>
    <x v="8"/>
    <n v="14"/>
    <n v="10"/>
    <n v="0"/>
    <n v="0"/>
    <n v="15"/>
    <n v="13"/>
    <n v="0"/>
    <n v="0"/>
    <n v="14"/>
    <n v="9"/>
    <n v="91"/>
    <n v="59"/>
    <n v="21"/>
    <m/>
    <m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3-23T00:00:00"/>
    <x v="12"/>
    <n v="19"/>
    <n v="13"/>
    <n v="0"/>
    <n v="0"/>
    <n v="18"/>
    <n v="15"/>
    <n v="0"/>
    <n v="0"/>
    <n v="15"/>
    <n v="11"/>
    <n v="37"/>
    <n v="46"/>
    <n v="19"/>
    <n v="11"/>
    <n v="3998"/>
    <n v="22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eDumbe Local Municipality"/>
    <x v="61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3-30T00:00:00"/>
    <x v="0"/>
    <n v="7"/>
    <n v="3"/>
    <n v="0"/>
    <n v="0"/>
    <n v="7"/>
    <n v="4"/>
    <n v="0"/>
    <n v="1"/>
    <n v="7"/>
    <n v="4"/>
    <n v="50"/>
    <n v="38"/>
    <n v="7"/>
    <n v="0"/>
    <m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2-23T00:00:00"/>
    <x v="1"/>
    <m/>
    <m/>
    <m/>
    <m/>
    <m/>
    <m/>
    <m/>
    <m/>
    <m/>
    <m/>
    <m/>
    <m/>
    <m/>
    <m/>
    <n v="2178"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4-06T00:00:00"/>
    <x v="3"/>
    <n v="3"/>
    <n v="1"/>
    <n v="1"/>
    <n v="0"/>
    <n v="3"/>
    <n v="1"/>
    <n v="1"/>
    <n v="0"/>
    <n v="3"/>
    <n v="3"/>
    <n v="0"/>
    <n v="0"/>
    <n v="0"/>
    <n v="0"/>
    <m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3-09T00:00:00"/>
    <x v="5"/>
    <n v="1"/>
    <n v="1"/>
    <n v="0"/>
    <n v="0"/>
    <n v="1"/>
    <n v="0"/>
    <n v="0"/>
    <n v="0"/>
    <n v="1"/>
    <n v="0"/>
    <n v="44"/>
    <n v="46"/>
    <n v="5"/>
    <m/>
    <n v="2201"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3-16T00:00:00"/>
    <x v="8"/>
    <n v="5"/>
    <n v="4"/>
    <n v="0"/>
    <n v="0"/>
    <n v="4"/>
    <n v="2"/>
    <n v="0"/>
    <n v="0"/>
    <n v="4"/>
    <n v="3"/>
    <n v="59"/>
    <n v="43"/>
    <n v="13"/>
    <m/>
    <m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3-23T00:00:00"/>
    <x v="12"/>
    <n v="4"/>
    <n v="3"/>
    <n v="1"/>
    <n v="0"/>
    <n v="5"/>
    <n v="3"/>
    <n v="1"/>
    <n v="0"/>
    <n v="3"/>
    <n v="5"/>
    <n v="44"/>
    <n v="39"/>
    <n v="4"/>
    <n v="0"/>
    <n v="2225"/>
    <n v="1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2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3-30T00:00:00"/>
    <x v="0"/>
    <n v="9"/>
    <n v="7"/>
    <n v="1"/>
    <n v="1"/>
    <n v="10"/>
    <n v="6"/>
    <n v="1"/>
    <n v="1"/>
    <n v="9"/>
    <n v="7"/>
    <n v="113"/>
    <n v="179"/>
    <n v="100"/>
    <n v="0"/>
    <m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2-23T00:00:00"/>
    <x v="1"/>
    <m/>
    <m/>
    <m/>
    <m/>
    <m/>
    <m/>
    <m/>
    <m/>
    <m/>
    <m/>
    <m/>
    <m/>
    <m/>
    <m/>
    <n v="3840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4-06T00:00:00"/>
    <x v="3"/>
    <n v="5"/>
    <n v="3"/>
    <n v="0"/>
    <n v="1"/>
    <n v="5"/>
    <n v="4"/>
    <n v="0"/>
    <n v="1"/>
    <n v="5"/>
    <n v="5"/>
    <n v="0"/>
    <n v="0"/>
    <n v="0"/>
    <n v="0"/>
    <m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3-09T00:00:00"/>
    <x v="5"/>
    <n v="2"/>
    <n v="2"/>
    <n v="0"/>
    <n v="0"/>
    <n v="2"/>
    <n v="2"/>
    <n v="0"/>
    <n v="0"/>
    <n v="2"/>
    <n v="0"/>
    <n v="91"/>
    <n v="217"/>
    <n v="30"/>
    <m/>
    <n v="3078"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3-16T00:00:00"/>
    <x v="8"/>
    <n v="18"/>
    <n v="10"/>
    <n v="11"/>
    <n v="0"/>
    <n v="18"/>
    <n v="17"/>
    <n v="7"/>
    <n v="0"/>
    <n v="17"/>
    <n v="21"/>
    <n v="120"/>
    <n v="218"/>
    <n v="59"/>
    <m/>
    <m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3-23T00:00:00"/>
    <x v="12"/>
    <n v="15"/>
    <n v="12"/>
    <n v="1"/>
    <n v="0"/>
    <n v="14"/>
    <n v="13"/>
    <n v="1"/>
    <n v="0"/>
    <n v="14"/>
    <n v="14"/>
    <n v="102"/>
    <n v="216"/>
    <n v="78"/>
    <n v="0"/>
    <n v="4060"/>
    <n v="57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Zululand District Municipality"/>
    <s v="kz uPhongolo Local Municipality"/>
    <x v="63"/>
    <d v="2019-01-26T00:00:00"/>
    <x v="14"/>
    <m/>
    <m/>
    <m/>
    <m/>
    <m/>
    <m/>
    <m/>
    <m/>
    <m/>
    <m/>
    <m/>
    <m/>
    <m/>
    <n v="0"/>
    <n v="3840"/>
    <n v="0"/>
    <s v="weekend&amp;extended hrs"/>
    <s v="yes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3-30T00:00:00"/>
    <x v="0"/>
    <n v="9"/>
    <n v="6"/>
    <m/>
    <m/>
    <n v="7"/>
    <n v="7"/>
    <m/>
    <n v="0"/>
    <n v="7"/>
    <n v="34"/>
    <n v="60"/>
    <n v="51"/>
    <n v="88"/>
    <m/>
    <m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2-23T00:00:00"/>
    <x v="1"/>
    <n v="12"/>
    <m/>
    <m/>
    <m/>
    <n v="10"/>
    <n v="10"/>
    <m/>
    <m/>
    <n v="10"/>
    <m/>
    <n v="64"/>
    <n v="78"/>
    <n v="90"/>
    <m/>
    <n v="2324"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2-02T00:00:00"/>
    <x v="13"/>
    <n v="14"/>
    <m/>
    <m/>
    <m/>
    <n v="13"/>
    <n v="5"/>
    <m/>
    <m/>
    <n v="11"/>
    <m/>
    <n v="85"/>
    <n v="93"/>
    <n v="96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4-06T00:00:00"/>
    <x v="3"/>
    <n v="2"/>
    <n v="0"/>
    <n v="0"/>
    <n v="0"/>
    <n v="2"/>
    <n v="2"/>
    <n v="0"/>
    <n v="0"/>
    <n v="2"/>
    <n v="3"/>
    <n v="0"/>
    <n v="0"/>
    <n v="0"/>
    <n v="0"/>
    <m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3-09T00:00:00"/>
    <x v="5"/>
    <n v="0"/>
    <m/>
    <m/>
    <m/>
    <n v="0"/>
    <n v="0"/>
    <m/>
    <m/>
    <n v="0"/>
    <m/>
    <n v="0"/>
    <n v="0"/>
    <n v="0"/>
    <m/>
    <n v="2424"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2-09T00:00:00"/>
    <x v="7"/>
    <n v="6"/>
    <m/>
    <m/>
    <m/>
    <n v="8"/>
    <n v="8"/>
    <m/>
    <m/>
    <n v="6"/>
    <m/>
    <n v="85"/>
    <n v="93"/>
    <n v="96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3-16T00:00:00"/>
    <x v="8"/>
    <n v="18"/>
    <n v="12"/>
    <n v="0"/>
    <n v="0"/>
    <n v="13"/>
    <n v="12"/>
    <n v="0"/>
    <n v="0"/>
    <n v="13"/>
    <n v="0"/>
    <n v="220"/>
    <n v="174"/>
    <n v="477"/>
    <m/>
    <m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2-16T00:00:00"/>
    <x v="11"/>
    <n v="8"/>
    <m/>
    <m/>
    <m/>
    <n v="10"/>
    <n v="9"/>
    <m/>
    <m/>
    <n v="8"/>
    <m/>
    <n v="63"/>
    <n v="87"/>
    <n v="105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3-02T00:00:00"/>
    <x v="9"/>
    <n v="10"/>
    <m/>
    <m/>
    <m/>
    <n v="9"/>
    <n v="9"/>
    <m/>
    <m/>
    <n v="9"/>
    <m/>
    <n v="0"/>
    <n v="0"/>
    <n v="0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3-23T00:00:00"/>
    <x v="12"/>
    <n v="12"/>
    <n v="3"/>
    <m/>
    <m/>
    <n v="13"/>
    <n v="13"/>
    <m/>
    <m/>
    <n v="12"/>
    <n v="4"/>
    <n v="73"/>
    <n v="52"/>
    <n v="1"/>
    <m/>
    <n v="2415"/>
    <n v="13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4"/>
    <d v="2019-01-26T00:00:00"/>
    <x v="14"/>
    <m/>
    <m/>
    <m/>
    <m/>
    <m/>
    <m/>
    <m/>
    <m/>
    <m/>
    <m/>
    <m/>
    <m/>
    <m/>
    <n v="0"/>
    <n v="2194"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65"/>
    <d v="2019-03-30T00:00:00"/>
    <x v="0"/>
    <n v="10"/>
    <n v="7"/>
    <m/>
    <m/>
    <n v="9"/>
    <n v="7"/>
    <m/>
    <n v="0"/>
    <n v="9"/>
    <n v="9"/>
    <n v="19"/>
    <n v="17"/>
    <n v="14"/>
    <n v="9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2-23T00:00:00"/>
    <x v="1"/>
    <n v="13"/>
    <m/>
    <m/>
    <m/>
    <n v="14"/>
    <n v="8"/>
    <m/>
    <m/>
    <n v="13"/>
    <m/>
    <n v="18"/>
    <n v="35"/>
    <n v="58"/>
    <m/>
    <n v="254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2-02T00:00:00"/>
    <x v="13"/>
    <n v="8"/>
    <m/>
    <m/>
    <m/>
    <n v="7"/>
    <n v="3"/>
    <m/>
    <m/>
    <n v="7"/>
    <m/>
    <n v="40"/>
    <n v="64"/>
    <n v="22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4-06T00:00:00"/>
    <x v="3"/>
    <n v="2"/>
    <n v="1"/>
    <n v="0"/>
    <n v="0"/>
    <n v="1"/>
    <n v="1"/>
    <n v="0"/>
    <n v="0"/>
    <n v="1"/>
    <n v="1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3-09T00:00:00"/>
    <x v="5"/>
    <n v="20"/>
    <m/>
    <m/>
    <m/>
    <n v="20"/>
    <n v="20"/>
    <m/>
    <m/>
    <n v="20"/>
    <m/>
    <n v="28"/>
    <n v="35"/>
    <n v="10"/>
    <m/>
    <n v="275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2-09T00:00:00"/>
    <x v="7"/>
    <n v="16"/>
    <m/>
    <m/>
    <m/>
    <n v="16"/>
    <n v="14"/>
    <m/>
    <m/>
    <n v="14"/>
    <m/>
    <n v="40"/>
    <n v="70"/>
    <n v="6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3-16T00:00:00"/>
    <x v="8"/>
    <n v="12"/>
    <m/>
    <m/>
    <m/>
    <n v="10"/>
    <n v="10"/>
    <m/>
    <m/>
    <n v="10"/>
    <m/>
    <n v="28"/>
    <n v="35"/>
    <n v="16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2-16T00:00:00"/>
    <x v="11"/>
    <n v="24"/>
    <m/>
    <m/>
    <m/>
    <n v="24"/>
    <n v="22"/>
    <m/>
    <m/>
    <n v="24"/>
    <m/>
    <n v="48"/>
    <n v="72"/>
    <n v="5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3-02T00:00:00"/>
    <x v="9"/>
    <n v="10"/>
    <m/>
    <m/>
    <m/>
    <n v="10"/>
    <n v="10"/>
    <m/>
    <m/>
    <n v="10"/>
    <m/>
    <n v="31"/>
    <n v="40"/>
    <n v="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3-23T00:00:00"/>
    <x v="12"/>
    <n v="15"/>
    <n v="7"/>
    <m/>
    <m/>
    <n v="15"/>
    <n v="15"/>
    <m/>
    <m/>
    <n v="15"/>
    <n v="15"/>
    <n v="33"/>
    <n v="37"/>
    <n v="7"/>
    <n v="8"/>
    <n v="2792"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5"/>
    <d v="2019-01-26T00:00:00"/>
    <x v="14"/>
    <m/>
    <m/>
    <m/>
    <m/>
    <m/>
    <m/>
    <m/>
    <m/>
    <m/>
    <m/>
    <m/>
    <m/>
    <m/>
    <n v="0"/>
    <n v="260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3-30T00:00:00"/>
    <x v="0"/>
    <n v="17"/>
    <n v="16"/>
    <n v="0"/>
    <n v="0"/>
    <n v="16"/>
    <n v="11"/>
    <m/>
    <n v="0"/>
    <n v="15"/>
    <n v="15"/>
    <n v="42"/>
    <n v="39"/>
    <n v="4"/>
    <n v="7"/>
    <m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2-23T00:00:00"/>
    <x v="1"/>
    <n v="16"/>
    <m/>
    <m/>
    <m/>
    <n v="16"/>
    <n v="16"/>
    <m/>
    <m/>
    <n v="12"/>
    <m/>
    <n v="68"/>
    <n v="24"/>
    <n v="0"/>
    <m/>
    <n v="1905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2-02T00:00:00"/>
    <x v="13"/>
    <n v="24"/>
    <m/>
    <m/>
    <m/>
    <n v="17"/>
    <n v="14"/>
    <m/>
    <m/>
    <n v="17"/>
    <m/>
    <n v="33"/>
    <n v="54"/>
    <n v="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4-06T00:00:00"/>
    <x v="3"/>
    <n v="5"/>
    <n v="5"/>
    <n v="0"/>
    <n v="0"/>
    <n v="4"/>
    <n v="4"/>
    <n v="0"/>
    <n v="0"/>
    <n v="4"/>
    <n v="4"/>
    <n v="0"/>
    <n v="0"/>
    <n v="0"/>
    <n v="0"/>
    <m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3-09T00:00:00"/>
    <x v="5"/>
    <n v="10"/>
    <m/>
    <m/>
    <m/>
    <n v="9"/>
    <n v="9"/>
    <m/>
    <m/>
    <n v="6"/>
    <m/>
    <n v="48"/>
    <n v="24"/>
    <n v="14"/>
    <m/>
    <n v="191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2-09T00:00:00"/>
    <x v="7"/>
    <n v="20"/>
    <m/>
    <m/>
    <m/>
    <n v="18"/>
    <n v="18"/>
    <m/>
    <m/>
    <n v="14"/>
    <m/>
    <n v="46"/>
    <n v="46"/>
    <n v="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3-16T00:00:00"/>
    <x v="8"/>
    <n v="11"/>
    <m/>
    <m/>
    <m/>
    <n v="12"/>
    <n v="12"/>
    <m/>
    <m/>
    <n v="9"/>
    <m/>
    <n v="45"/>
    <n v="26"/>
    <n v="12"/>
    <m/>
    <m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2-16T00:00:00"/>
    <x v="11"/>
    <n v="21"/>
    <m/>
    <m/>
    <m/>
    <n v="27"/>
    <n v="13"/>
    <m/>
    <m/>
    <n v="20"/>
    <m/>
    <n v="58"/>
    <n v="28"/>
    <n v="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3-02T00:00:00"/>
    <x v="9"/>
    <n v="20"/>
    <m/>
    <m/>
    <m/>
    <n v="16"/>
    <n v="16"/>
    <m/>
    <m/>
    <n v="13"/>
    <m/>
    <n v="33"/>
    <n v="20"/>
    <n v="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3-23T00:00:00"/>
    <x v="12"/>
    <n v="14"/>
    <n v="12"/>
    <m/>
    <m/>
    <n v="11"/>
    <n v="10"/>
    <m/>
    <m/>
    <n v="11"/>
    <n v="9"/>
    <n v="47"/>
    <n v="37"/>
    <n v="19"/>
    <n v="8"/>
    <n v="1943"/>
    <n v="3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6"/>
    <d v="2019-01-26T00:00:00"/>
    <x v="14"/>
    <m/>
    <m/>
    <m/>
    <m/>
    <m/>
    <m/>
    <m/>
    <m/>
    <m/>
    <m/>
    <m/>
    <m/>
    <m/>
    <n v="0"/>
    <n v="181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3-30T00:00:00"/>
    <x v="0"/>
    <n v="18"/>
    <n v="6"/>
    <n v="0"/>
    <n v="0"/>
    <n v="64"/>
    <n v="6"/>
    <n v="7"/>
    <n v="0"/>
    <n v="15"/>
    <n v="21"/>
    <n v="155"/>
    <n v="170"/>
    <n v="38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2-23T00:00:00"/>
    <x v="1"/>
    <n v="18"/>
    <m/>
    <m/>
    <m/>
    <n v="19"/>
    <n v="16"/>
    <m/>
    <m/>
    <n v="17"/>
    <m/>
    <n v="193"/>
    <n v="129"/>
    <n v="186"/>
    <m/>
    <n v="461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2-02T00:00:00"/>
    <x v="13"/>
    <n v="21"/>
    <m/>
    <m/>
    <m/>
    <n v="25"/>
    <n v="15"/>
    <m/>
    <m/>
    <n v="19"/>
    <m/>
    <n v="164"/>
    <n v="257"/>
    <n v="17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4-06T00:00:00"/>
    <x v="3"/>
    <n v="5"/>
    <n v="2"/>
    <n v="0"/>
    <n v="0"/>
    <n v="4"/>
    <n v="4"/>
    <n v="0"/>
    <n v="0"/>
    <n v="4"/>
    <n v="4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3-09T00:00:00"/>
    <x v="5"/>
    <n v="9"/>
    <m/>
    <m/>
    <m/>
    <n v="10"/>
    <n v="9"/>
    <m/>
    <m/>
    <n v="7"/>
    <m/>
    <n v="139"/>
    <n v="104"/>
    <n v="201"/>
    <m/>
    <n v="461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2-09T00:00:00"/>
    <x v="7"/>
    <n v="24"/>
    <m/>
    <m/>
    <m/>
    <n v="24"/>
    <n v="18"/>
    <m/>
    <m/>
    <n v="23"/>
    <m/>
    <n v="143"/>
    <n v="216"/>
    <n v="11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3-16T00:00:00"/>
    <x v="8"/>
    <n v="12"/>
    <m/>
    <m/>
    <m/>
    <n v="10"/>
    <n v="7"/>
    <m/>
    <m/>
    <n v="10"/>
    <m/>
    <n v="160"/>
    <n v="124"/>
    <n v="174"/>
    <m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2-16T00:00:00"/>
    <x v="11"/>
    <n v="35"/>
    <m/>
    <m/>
    <m/>
    <n v="31"/>
    <n v="19"/>
    <m/>
    <m/>
    <n v="31"/>
    <m/>
    <n v="174"/>
    <n v="148"/>
    <n v="14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3-02T00:00:00"/>
    <x v="9"/>
    <n v="23"/>
    <m/>
    <m/>
    <m/>
    <n v="22"/>
    <n v="17"/>
    <m/>
    <m/>
    <n v="21"/>
    <m/>
    <n v="142"/>
    <n v="116"/>
    <n v="18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3-23T00:00:00"/>
    <x v="12"/>
    <n v="12"/>
    <n v="3"/>
    <m/>
    <m/>
    <n v="12"/>
    <n v="9"/>
    <m/>
    <m/>
    <n v="11"/>
    <n v="10"/>
    <n v="170"/>
    <n v="180"/>
    <n v="186"/>
    <m/>
    <n v="4653"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7"/>
    <d v="2019-01-26T00:00:00"/>
    <x v="14"/>
    <m/>
    <m/>
    <m/>
    <m/>
    <m/>
    <m/>
    <m/>
    <m/>
    <m/>
    <m/>
    <m/>
    <m/>
    <m/>
    <n v="0"/>
    <n v="449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3-30T00:00:00"/>
    <x v="0"/>
    <n v="13"/>
    <n v="5"/>
    <n v="2"/>
    <n v="0"/>
    <n v="54"/>
    <n v="4"/>
    <n v="2"/>
    <n v="0"/>
    <n v="12"/>
    <n v="8"/>
    <n v="7"/>
    <n v="206"/>
    <n v="46"/>
    <n v="7"/>
    <m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2-23T00:00:00"/>
    <x v="1"/>
    <m/>
    <m/>
    <m/>
    <m/>
    <m/>
    <m/>
    <m/>
    <m/>
    <m/>
    <m/>
    <m/>
    <m/>
    <m/>
    <m/>
    <n v="3452"/>
    <n v="0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4-06T00:00:00"/>
    <x v="3"/>
    <n v="4"/>
    <n v="4"/>
    <n v="0"/>
    <n v="0"/>
    <n v="5"/>
    <n v="5"/>
    <n v="0"/>
    <n v="0"/>
    <n v="3"/>
    <n v="4"/>
    <n v="0"/>
    <n v="0"/>
    <n v="0"/>
    <n v="0"/>
    <m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3-09T00:00:00"/>
    <x v="5"/>
    <n v="9"/>
    <m/>
    <m/>
    <m/>
    <n v="11"/>
    <n v="11"/>
    <m/>
    <m/>
    <n v="7"/>
    <m/>
    <n v="65"/>
    <n v="77"/>
    <n v="196"/>
    <m/>
    <n v="3449"/>
    <n v="0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3-16T00:00:00"/>
    <x v="8"/>
    <n v="10"/>
    <m/>
    <m/>
    <m/>
    <n v="8"/>
    <n v="8"/>
    <m/>
    <m/>
    <n v="8"/>
    <m/>
    <n v="123"/>
    <n v="110"/>
    <n v="211"/>
    <m/>
    <m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3-02T00:00:00"/>
    <x v="9"/>
    <n v="10"/>
    <m/>
    <m/>
    <m/>
    <n v="15"/>
    <n v="15"/>
    <m/>
    <m/>
    <n v="11"/>
    <m/>
    <n v="63"/>
    <n v="91"/>
    <n v="216"/>
    <n v="0"/>
    <m/>
    <n v="0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3-23T00:00:00"/>
    <x v="12"/>
    <n v="22"/>
    <n v="4"/>
    <m/>
    <m/>
    <n v="23"/>
    <n v="15"/>
    <m/>
    <m/>
    <n v="22"/>
    <n v="4"/>
    <n v="81"/>
    <n v="110"/>
    <n v="176"/>
    <m/>
    <n v="3611"/>
    <n v="28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8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3-30T00:00:00"/>
    <x v="0"/>
    <n v="17"/>
    <n v="12"/>
    <n v="0"/>
    <n v="0"/>
    <n v="17"/>
    <n v="14"/>
    <n v="2"/>
    <n v="0"/>
    <n v="16"/>
    <n v="30"/>
    <n v="44"/>
    <n v="52"/>
    <n v="48"/>
    <n v="0"/>
    <m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2-23T00:00:00"/>
    <x v="1"/>
    <n v="19"/>
    <m/>
    <m/>
    <m/>
    <n v="19"/>
    <n v="13"/>
    <m/>
    <m/>
    <n v="17"/>
    <m/>
    <n v="56"/>
    <n v="30"/>
    <n v="62"/>
    <m/>
    <n v="293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2-02T00:00:00"/>
    <x v="13"/>
    <n v="6"/>
    <m/>
    <m/>
    <m/>
    <n v="4"/>
    <n v="4"/>
    <m/>
    <m/>
    <n v="3"/>
    <m/>
    <n v="54"/>
    <n v="41"/>
    <n v="8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4-06T00:00:00"/>
    <x v="3"/>
    <n v="0"/>
    <n v="0"/>
    <n v="3"/>
    <n v="0"/>
    <n v="4"/>
    <n v="1"/>
    <n v="0"/>
    <n v="0"/>
    <n v="3"/>
    <n v="6"/>
    <n v="0"/>
    <n v="0"/>
    <n v="0"/>
    <n v="0"/>
    <m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3-09T00:00:00"/>
    <x v="5"/>
    <n v="16"/>
    <m/>
    <m/>
    <m/>
    <n v="17"/>
    <n v="17"/>
    <m/>
    <m/>
    <n v="14"/>
    <m/>
    <n v="42"/>
    <n v="23"/>
    <n v="66"/>
    <m/>
    <n v="295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2-09T00:00:00"/>
    <x v="7"/>
    <n v="23"/>
    <m/>
    <m/>
    <m/>
    <n v="21"/>
    <n v="21"/>
    <m/>
    <m/>
    <n v="19"/>
    <m/>
    <n v="62"/>
    <n v="43"/>
    <n v="4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3-16T00:00:00"/>
    <x v="8"/>
    <n v="11"/>
    <m/>
    <m/>
    <m/>
    <n v="12"/>
    <n v="11"/>
    <m/>
    <m/>
    <n v="10"/>
    <m/>
    <n v="45"/>
    <n v="27"/>
    <n v="68"/>
    <m/>
    <m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2-16T00:00:00"/>
    <x v="11"/>
    <n v="27"/>
    <m/>
    <m/>
    <m/>
    <n v="17"/>
    <n v="10"/>
    <m/>
    <m/>
    <n v="17"/>
    <m/>
    <n v="64"/>
    <n v="37"/>
    <n v="5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3-02T00:00:00"/>
    <x v="9"/>
    <n v="14"/>
    <m/>
    <m/>
    <m/>
    <n v="14"/>
    <n v="9"/>
    <m/>
    <m/>
    <n v="11"/>
    <m/>
    <n v="24"/>
    <n v="24"/>
    <n v="6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3-23T00:00:00"/>
    <x v="12"/>
    <n v="18"/>
    <n v="6"/>
    <m/>
    <m/>
    <n v="19"/>
    <n v="15"/>
    <m/>
    <m/>
    <n v="16"/>
    <n v="34"/>
    <n v="44"/>
    <n v="37"/>
    <n v="40"/>
    <m/>
    <n v="2989"/>
    <n v="2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69"/>
    <d v="2019-01-26T00:00:00"/>
    <x v="14"/>
    <m/>
    <m/>
    <m/>
    <m/>
    <m/>
    <m/>
    <m/>
    <m/>
    <m/>
    <m/>
    <m/>
    <m/>
    <m/>
    <n v="0"/>
    <n v="292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3-30T00:00:00"/>
    <x v="0"/>
    <n v="4"/>
    <n v="1"/>
    <n v="0"/>
    <n v="0"/>
    <n v="8"/>
    <n v="6"/>
    <n v="0"/>
    <n v="0"/>
    <n v="4"/>
    <n v="8"/>
    <n v="48"/>
    <n v="31"/>
    <n v="8"/>
    <n v="1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2-23T00:00:00"/>
    <x v="1"/>
    <n v="9"/>
    <m/>
    <m/>
    <m/>
    <n v="7"/>
    <n v="7"/>
    <m/>
    <m/>
    <n v="7"/>
    <m/>
    <n v="36"/>
    <n v="32"/>
    <n v="0"/>
    <m/>
    <n v="264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2-02T00:00:00"/>
    <x v="13"/>
    <n v="14"/>
    <m/>
    <m/>
    <m/>
    <n v="13"/>
    <n v="11"/>
    <m/>
    <m/>
    <n v="12"/>
    <m/>
    <n v="48"/>
    <n v="40"/>
    <n v="5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4-06T00:00:00"/>
    <x v="3"/>
    <n v="2"/>
    <n v="1"/>
    <n v="0"/>
    <n v="0"/>
    <n v="0"/>
    <n v="2"/>
    <n v="0"/>
    <n v="0"/>
    <n v="2"/>
    <n v="3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3-09T00:00:00"/>
    <x v="5"/>
    <n v="6"/>
    <m/>
    <m/>
    <m/>
    <n v="4"/>
    <n v="4"/>
    <m/>
    <m/>
    <n v="3"/>
    <m/>
    <n v="29"/>
    <n v="34"/>
    <n v="10"/>
    <m/>
    <n v="266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2-09T00:00:00"/>
    <x v="7"/>
    <n v="7"/>
    <m/>
    <m/>
    <m/>
    <n v="7"/>
    <n v="6"/>
    <m/>
    <m/>
    <n v="6"/>
    <m/>
    <n v="30"/>
    <n v="36"/>
    <n v="12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3-16T00:00:00"/>
    <x v="8"/>
    <n v="6"/>
    <m/>
    <m/>
    <m/>
    <n v="5"/>
    <n v="4"/>
    <m/>
    <m/>
    <n v="3"/>
    <m/>
    <n v="46"/>
    <n v="28"/>
    <n v="20"/>
    <m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2-16T00:00:00"/>
    <x v="11"/>
    <n v="9"/>
    <m/>
    <m/>
    <m/>
    <n v="10"/>
    <n v="10"/>
    <m/>
    <m/>
    <n v="8"/>
    <m/>
    <n v="33"/>
    <n v="33"/>
    <n v="2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3-02T00:00:00"/>
    <x v="9"/>
    <n v="5"/>
    <m/>
    <m/>
    <m/>
    <n v="3"/>
    <n v="3"/>
    <m/>
    <m/>
    <n v="2"/>
    <m/>
    <n v="33"/>
    <n v="29"/>
    <n v="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3-23T00:00:00"/>
    <x v="12"/>
    <n v="3"/>
    <n v="3"/>
    <m/>
    <m/>
    <n v="3"/>
    <n v="2"/>
    <m/>
    <m/>
    <n v="2"/>
    <n v="14"/>
    <n v="30"/>
    <n v="33"/>
    <n v="9"/>
    <n v="7"/>
    <n v="2668"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0"/>
    <d v="2019-01-26T00:00:00"/>
    <x v="14"/>
    <m/>
    <m/>
    <m/>
    <m/>
    <m/>
    <m/>
    <m/>
    <m/>
    <m/>
    <m/>
    <m/>
    <m/>
    <m/>
    <n v="0"/>
    <n v="2601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3-30T00:00:00"/>
    <x v="0"/>
    <n v="23"/>
    <n v="10"/>
    <n v="0"/>
    <n v="0"/>
    <n v="18"/>
    <n v="18"/>
    <n v="0"/>
    <n v="0"/>
    <n v="18"/>
    <n v="18"/>
    <n v="60"/>
    <n v="43"/>
    <n v="16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2-23T00:00:00"/>
    <x v="1"/>
    <n v="12"/>
    <m/>
    <m/>
    <m/>
    <n v="10"/>
    <n v="10"/>
    <m/>
    <m/>
    <n v="9"/>
    <m/>
    <n v="69"/>
    <n v="98"/>
    <n v="36"/>
    <m/>
    <n v="2811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2-02T00:00:00"/>
    <x v="13"/>
    <n v="12"/>
    <m/>
    <m/>
    <m/>
    <n v="17"/>
    <n v="17"/>
    <m/>
    <m/>
    <n v="10"/>
    <m/>
    <n v="84"/>
    <n v="59"/>
    <n v="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4-06T00:00:00"/>
    <x v="3"/>
    <n v="3"/>
    <n v="3"/>
    <n v="0"/>
    <n v="0"/>
    <n v="3"/>
    <n v="3"/>
    <n v="0"/>
    <n v="0"/>
    <n v="3"/>
    <n v="3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3-09T00:00:00"/>
    <x v="5"/>
    <n v="24"/>
    <m/>
    <m/>
    <m/>
    <n v="28"/>
    <n v="28"/>
    <m/>
    <m/>
    <n v="23"/>
    <m/>
    <n v="123"/>
    <n v="46"/>
    <n v="7"/>
    <m/>
    <n v="287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2-09T00:00:00"/>
    <x v="7"/>
    <n v="15"/>
    <m/>
    <m/>
    <m/>
    <n v="17"/>
    <n v="17"/>
    <m/>
    <m/>
    <n v="13"/>
    <m/>
    <n v="90"/>
    <n v="87"/>
    <n v="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3-16T00:00:00"/>
    <x v="8"/>
    <n v="25"/>
    <m/>
    <m/>
    <m/>
    <n v="23"/>
    <n v="20"/>
    <m/>
    <m/>
    <n v="21"/>
    <m/>
    <n v="51"/>
    <n v="48"/>
    <n v="18"/>
    <m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2-16T00:00:00"/>
    <x v="11"/>
    <n v="17"/>
    <m/>
    <m/>
    <m/>
    <n v="23"/>
    <n v="20"/>
    <m/>
    <m/>
    <n v="16"/>
    <m/>
    <n v="48"/>
    <n v="93"/>
    <n v="7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3-02T00:00:00"/>
    <x v="9"/>
    <n v="19"/>
    <m/>
    <m/>
    <m/>
    <n v="16"/>
    <n v="13"/>
    <m/>
    <m/>
    <n v="14"/>
    <m/>
    <n v="54"/>
    <n v="68"/>
    <n v="5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3-23T00:00:00"/>
    <x v="12"/>
    <n v="12"/>
    <n v="7"/>
    <m/>
    <m/>
    <n v="14"/>
    <n v="14"/>
    <m/>
    <m/>
    <n v="12"/>
    <n v="13"/>
    <n v="53"/>
    <n v="44"/>
    <n v="19"/>
    <m/>
    <n v="2864"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1"/>
    <d v="2019-01-26T00:00:00"/>
    <x v="14"/>
    <m/>
    <m/>
    <m/>
    <m/>
    <m/>
    <m/>
    <m/>
    <m/>
    <m/>
    <m/>
    <m/>
    <m/>
    <m/>
    <n v="0"/>
    <n v="273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3-30T00:00:00"/>
    <x v="0"/>
    <n v="10"/>
    <n v="2"/>
    <m/>
    <m/>
    <n v="11"/>
    <n v="11"/>
    <m/>
    <n v="0"/>
    <n v="10"/>
    <n v="11"/>
    <n v="41"/>
    <n v="61"/>
    <n v="38"/>
    <n v="24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2-23T00:00:00"/>
    <x v="1"/>
    <n v="15"/>
    <m/>
    <m/>
    <m/>
    <n v="14"/>
    <n v="9"/>
    <m/>
    <m/>
    <n v="14"/>
    <m/>
    <n v="48"/>
    <n v="56"/>
    <n v="48"/>
    <m/>
    <n v="304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2-02T00:00:00"/>
    <x v="13"/>
    <n v="19"/>
    <m/>
    <m/>
    <m/>
    <n v="25"/>
    <n v="25"/>
    <m/>
    <m/>
    <n v="19"/>
    <m/>
    <n v="58"/>
    <n v="63"/>
    <n v="1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4-06T00:00:00"/>
    <x v="3"/>
    <n v="2"/>
    <n v="0"/>
    <n v="0"/>
    <n v="0"/>
    <n v="2"/>
    <n v="2"/>
    <n v="0"/>
    <n v="0"/>
    <n v="2"/>
    <n v="2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3-09T00:00:00"/>
    <x v="5"/>
    <n v="17"/>
    <m/>
    <m/>
    <m/>
    <n v="15"/>
    <n v="15"/>
    <m/>
    <m/>
    <n v="14"/>
    <m/>
    <n v="28"/>
    <n v="34"/>
    <n v="20"/>
    <m/>
    <n v="307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2-09T00:00:00"/>
    <x v="7"/>
    <n v="16"/>
    <m/>
    <m/>
    <m/>
    <n v="15"/>
    <n v="15"/>
    <m/>
    <m/>
    <n v="15"/>
    <m/>
    <n v="53"/>
    <n v="68"/>
    <n v="5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3-16T00:00:00"/>
    <x v="8"/>
    <n v="7"/>
    <m/>
    <m/>
    <m/>
    <n v="7"/>
    <n v="5"/>
    <m/>
    <m/>
    <n v="6"/>
    <m/>
    <n v="51"/>
    <n v="41"/>
    <n v="24"/>
    <m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2-16T00:00:00"/>
    <x v="11"/>
    <n v="23"/>
    <m/>
    <m/>
    <m/>
    <n v="26"/>
    <n v="25"/>
    <m/>
    <m/>
    <n v="23"/>
    <m/>
    <n v="58"/>
    <n v="60"/>
    <n v="4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3-02T00:00:00"/>
    <x v="9"/>
    <n v="16"/>
    <m/>
    <m/>
    <m/>
    <n v="16"/>
    <n v="16"/>
    <m/>
    <m/>
    <n v="16"/>
    <m/>
    <n v="47"/>
    <n v="47"/>
    <n v="1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3-23T00:00:00"/>
    <x v="12"/>
    <n v="19"/>
    <n v="4"/>
    <m/>
    <m/>
    <n v="13"/>
    <n v="13"/>
    <m/>
    <m/>
    <n v="13"/>
    <n v="13"/>
    <n v="37"/>
    <n v="53"/>
    <n v="28"/>
    <n v="0"/>
    <n v="3116"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2"/>
    <d v="2019-01-26T00:00:00"/>
    <x v="14"/>
    <m/>
    <m/>
    <m/>
    <m/>
    <m/>
    <m/>
    <m/>
    <m/>
    <m/>
    <m/>
    <m/>
    <m/>
    <m/>
    <n v="0"/>
    <n v="2944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3-30T00:00:00"/>
    <x v="0"/>
    <n v="16"/>
    <n v="6"/>
    <m/>
    <m/>
    <n v="14"/>
    <n v="7"/>
    <m/>
    <n v="0"/>
    <n v="14"/>
    <n v="14"/>
    <n v="86"/>
    <n v="60"/>
    <n v="84"/>
    <m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2-23T00:00:00"/>
    <x v="1"/>
    <n v="37"/>
    <m/>
    <m/>
    <m/>
    <n v="29"/>
    <n v="25"/>
    <m/>
    <m/>
    <n v="26"/>
    <m/>
    <n v="57"/>
    <n v="72"/>
    <n v="32"/>
    <m/>
    <n v="483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2-02T00:00:00"/>
    <x v="13"/>
    <n v="30"/>
    <m/>
    <m/>
    <m/>
    <n v="28"/>
    <n v="25"/>
    <m/>
    <m/>
    <n v="28"/>
    <m/>
    <n v="79"/>
    <n v="73"/>
    <n v="23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4-06T00:00:00"/>
    <x v="3"/>
    <n v="8"/>
    <n v="0"/>
    <n v="0"/>
    <n v="0"/>
    <n v="4"/>
    <n v="4"/>
    <n v="0"/>
    <n v="0"/>
    <n v="4"/>
    <n v="4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3-09T00:00:00"/>
    <x v="5"/>
    <n v="31"/>
    <m/>
    <m/>
    <m/>
    <n v="24"/>
    <n v="23"/>
    <m/>
    <m/>
    <n v="23"/>
    <m/>
    <n v="60"/>
    <n v="74"/>
    <n v="48"/>
    <m/>
    <n v="486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2-09T00:00:00"/>
    <x v="7"/>
    <n v="23"/>
    <m/>
    <m/>
    <m/>
    <n v="21"/>
    <n v="17"/>
    <m/>
    <m/>
    <n v="19"/>
    <m/>
    <n v="76"/>
    <n v="83"/>
    <n v="4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3-16T00:00:00"/>
    <x v="8"/>
    <n v="16"/>
    <m/>
    <m/>
    <m/>
    <n v="15"/>
    <n v="15"/>
    <m/>
    <m/>
    <n v="9"/>
    <m/>
    <n v="88"/>
    <n v="76"/>
    <n v="48"/>
    <m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2-16T00:00:00"/>
    <x v="11"/>
    <n v="41"/>
    <m/>
    <m/>
    <m/>
    <n v="34"/>
    <n v="28"/>
    <m/>
    <m/>
    <n v="33"/>
    <m/>
    <n v="85"/>
    <n v="74"/>
    <n v="2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3-02T00:00:00"/>
    <x v="9"/>
    <n v="17"/>
    <m/>
    <m/>
    <m/>
    <n v="17"/>
    <n v="13"/>
    <m/>
    <m/>
    <n v="14"/>
    <m/>
    <n v="86"/>
    <n v="68"/>
    <n v="32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3-23T00:00:00"/>
    <x v="12"/>
    <n v="23"/>
    <n v="11"/>
    <m/>
    <m/>
    <n v="19"/>
    <n v="17"/>
    <m/>
    <m/>
    <n v="17"/>
    <n v="17"/>
    <n v="96"/>
    <n v="73"/>
    <n v="81"/>
    <m/>
    <n v="4897"/>
    <n v="3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3"/>
    <d v="2019-01-26T00:00:00"/>
    <x v="14"/>
    <m/>
    <m/>
    <m/>
    <m/>
    <m/>
    <m/>
    <m/>
    <m/>
    <m/>
    <m/>
    <m/>
    <m/>
    <m/>
    <n v="0"/>
    <n v="466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3-30T00:00:00"/>
    <x v="0"/>
    <n v="15"/>
    <n v="4"/>
    <m/>
    <m/>
    <n v="9"/>
    <n v="3"/>
    <m/>
    <n v="0"/>
    <n v="6"/>
    <n v="7"/>
    <n v="57"/>
    <n v="33"/>
    <n v="86"/>
    <m/>
    <m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2-23T00:00:00"/>
    <x v="1"/>
    <n v="18"/>
    <m/>
    <m/>
    <m/>
    <n v="14"/>
    <n v="11"/>
    <m/>
    <m/>
    <n v="10"/>
    <m/>
    <n v="48"/>
    <n v="41"/>
    <n v="90"/>
    <m/>
    <n v="1884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2-02T00:00:00"/>
    <x v="13"/>
    <n v="10"/>
    <m/>
    <m/>
    <m/>
    <n v="8"/>
    <n v="0"/>
    <m/>
    <m/>
    <n v="8"/>
    <m/>
    <n v="63"/>
    <n v="45"/>
    <n v="13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4-06T00:00:00"/>
    <x v="3"/>
    <n v="3"/>
    <n v="1"/>
    <n v="0"/>
    <n v="0"/>
    <n v="4"/>
    <n v="3"/>
    <n v="0"/>
    <n v="0"/>
    <n v="3"/>
    <n v="2"/>
    <n v="0"/>
    <n v="0"/>
    <n v="0"/>
    <n v="0"/>
    <m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3-09T00:00:00"/>
    <x v="5"/>
    <n v="7"/>
    <m/>
    <m/>
    <m/>
    <n v="7"/>
    <n v="5"/>
    <m/>
    <m/>
    <n v="5"/>
    <m/>
    <n v="43"/>
    <n v="41"/>
    <n v="83"/>
    <m/>
    <n v="196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2-09T00:00:00"/>
    <x v="7"/>
    <n v="16"/>
    <m/>
    <m/>
    <m/>
    <n v="11"/>
    <n v="10"/>
    <m/>
    <m/>
    <n v="8"/>
    <m/>
    <n v="52"/>
    <n v="48"/>
    <n v="9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3-16T00:00:00"/>
    <x v="8"/>
    <n v="13"/>
    <m/>
    <m/>
    <m/>
    <n v="10"/>
    <n v="6"/>
    <m/>
    <m/>
    <n v="9"/>
    <m/>
    <n v="77"/>
    <n v="37"/>
    <n v="91"/>
    <m/>
    <m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2-16T00:00:00"/>
    <x v="11"/>
    <n v="20"/>
    <m/>
    <m/>
    <m/>
    <n v="16"/>
    <n v="14"/>
    <m/>
    <m/>
    <n v="11"/>
    <m/>
    <n v="37"/>
    <n v="47"/>
    <n v="7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3-02T00:00:00"/>
    <x v="9"/>
    <n v="8"/>
    <m/>
    <m/>
    <m/>
    <n v="12"/>
    <n v="5"/>
    <m/>
    <m/>
    <n v="5"/>
    <m/>
    <n v="36"/>
    <n v="48"/>
    <n v="9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3-23T00:00:00"/>
    <x v="12"/>
    <n v="12"/>
    <m/>
    <m/>
    <m/>
    <n v="11"/>
    <n v="3"/>
    <m/>
    <m/>
    <n v="7"/>
    <n v="8"/>
    <n v="70"/>
    <n v="41"/>
    <n v="83"/>
    <m/>
    <n v="1979"/>
    <n v="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4"/>
    <d v="2019-01-26T00:00:00"/>
    <x v="14"/>
    <m/>
    <m/>
    <m/>
    <m/>
    <m/>
    <m/>
    <m/>
    <m/>
    <m/>
    <m/>
    <m/>
    <m/>
    <m/>
    <n v="0"/>
    <n v="180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3-30T00:00:00"/>
    <x v="0"/>
    <n v="10"/>
    <n v="10"/>
    <m/>
    <m/>
    <n v="11"/>
    <n v="10"/>
    <m/>
    <n v="0"/>
    <n v="10"/>
    <n v="10"/>
    <n v="88"/>
    <n v="42"/>
    <n v="14"/>
    <m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2-23T00:00:00"/>
    <x v="1"/>
    <n v="15"/>
    <m/>
    <m/>
    <m/>
    <n v="16"/>
    <n v="12"/>
    <m/>
    <m/>
    <n v="15"/>
    <m/>
    <n v="53"/>
    <n v="62"/>
    <n v="17"/>
    <m/>
    <n v="213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2-02T00:00:00"/>
    <x v="13"/>
    <n v="4"/>
    <m/>
    <m/>
    <m/>
    <n v="3"/>
    <n v="2"/>
    <m/>
    <m/>
    <n v="2"/>
    <m/>
    <n v="86"/>
    <n v="72"/>
    <n v="72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4-06T00:00:00"/>
    <x v="3"/>
    <n v="1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3-09T00:00:00"/>
    <x v="5"/>
    <n v="11"/>
    <m/>
    <m/>
    <m/>
    <n v="12"/>
    <n v="9"/>
    <m/>
    <m/>
    <n v="11"/>
    <m/>
    <n v="29"/>
    <n v="24"/>
    <n v="17"/>
    <m/>
    <n v="2195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2-09T00:00:00"/>
    <x v="7"/>
    <n v="10"/>
    <m/>
    <m/>
    <m/>
    <n v="12"/>
    <n v="11"/>
    <m/>
    <m/>
    <n v="9"/>
    <m/>
    <n v="56"/>
    <n v="82"/>
    <n v="6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3-16T00:00:00"/>
    <x v="8"/>
    <n v="3"/>
    <m/>
    <m/>
    <m/>
    <n v="3"/>
    <n v="2"/>
    <m/>
    <m/>
    <n v="3"/>
    <m/>
    <n v="66"/>
    <n v="22"/>
    <n v="11"/>
    <m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2-16T00:00:00"/>
    <x v="11"/>
    <n v="17"/>
    <m/>
    <m/>
    <m/>
    <n v="17"/>
    <n v="6"/>
    <m/>
    <m/>
    <n v="17"/>
    <m/>
    <n v="77"/>
    <n v="24"/>
    <n v="2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3-02T00:00:00"/>
    <x v="9"/>
    <n v="14"/>
    <m/>
    <m/>
    <m/>
    <n v="10"/>
    <n v="10"/>
    <m/>
    <m/>
    <n v="10"/>
    <m/>
    <n v="52"/>
    <n v="52"/>
    <n v="17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3-23T00:00:00"/>
    <x v="12"/>
    <n v="9"/>
    <n v="2"/>
    <m/>
    <m/>
    <n v="10"/>
    <n v="6"/>
    <m/>
    <m/>
    <n v="9"/>
    <n v="8"/>
    <n v="87"/>
    <n v="36"/>
    <n v="14"/>
    <m/>
    <n v="2237"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5"/>
    <d v="2019-01-26T00:00:00"/>
    <x v="14"/>
    <m/>
    <m/>
    <m/>
    <m/>
    <m/>
    <m/>
    <m/>
    <m/>
    <m/>
    <m/>
    <m/>
    <m/>
    <m/>
    <n v="0"/>
    <n v="2065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3-30T00:00:00"/>
    <x v="0"/>
    <n v="7"/>
    <n v="5"/>
    <m/>
    <m/>
    <n v="10"/>
    <n v="10"/>
    <m/>
    <n v="0"/>
    <n v="8"/>
    <n v="9"/>
    <n v="62"/>
    <n v="102"/>
    <n v="98"/>
    <n v="11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2-23T00:00:00"/>
    <x v="1"/>
    <n v="26"/>
    <m/>
    <m/>
    <m/>
    <n v="23"/>
    <n v="22"/>
    <m/>
    <m/>
    <n v="22"/>
    <m/>
    <n v="86"/>
    <n v="80"/>
    <n v="151"/>
    <m/>
    <n v="330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2-02T00:00:00"/>
    <x v="13"/>
    <n v="13"/>
    <m/>
    <m/>
    <m/>
    <n v="11"/>
    <n v="11"/>
    <m/>
    <m/>
    <n v="11"/>
    <m/>
    <n v="84"/>
    <n v="44"/>
    <n v="25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4-06T00:00:00"/>
    <x v="3"/>
    <n v="5"/>
    <n v="3"/>
    <n v="0"/>
    <n v="0"/>
    <n v="6"/>
    <n v="5"/>
    <n v="0"/>
    <n v="0"/>
    <n v="5"/>
    <n v="5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3-09T00:00:00"/>
    <x v="5"/>
    <n v="25"/>
    <m/>
    <m/>
    <m/>
    <n v="24"/>
    <n v="24"/>
    <m/>
    <m/>
    <n v="24"/>
    <m/>
    <n v="53"/>
    <n v="56"/>
    <n v="91"/>
    <m/>
    <n v="337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2-09T00:00:00"/>
    <x v="7"/>
    <n v="22"/>
    <m/>
    <m/>
    <m/>
    <n v="22"/>
    <n v="22"/>
    <m/>
    <m/>
    <n v="22"/>
    <m/>
    <n v="71"/>
    <n v="95"/>
    <n v="13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3-16T00:00:00"/>
    <x v="8"/>
    <n v="18"/>
    <m/>
    <m/>
    <m/>
    <n v="15"/>
    <n v="15"/>
    <m/>
    <m/>
    <n v="14"/>
    <m/>
    <n v="63"/>
    <n v="74"/>
    <n v="84"/>
    <m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2-16T00:00:00"/>
    <x v="11"/>
    <n v="34"/>
    <m/>
    <m/>
    <m/>
    <n v="34"/>
    <n v="32"/>
    <m/>
    <m/>
    <n v="31"/>
    <m/>
    <n v="94"/>
    <n v="84"/>
    <n v="11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3-02T00:00:00"/>
    <x v="9"/>
    <n v="29"/>
    <m/>
    <m/>
    <m/>
    <n v="30"/>
    <n v="30"/>
    <m/>
    <m/>
    <n v="28"/>
    <m/>
    <n v="39"/>
    <n v="91"/>
    <n v="92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3-23T00:00:00"/>
    <x v="12"/>
    <n v="26"/>
    <n v="20"/>
    <m/>
    <m/>
    <n v="24"/>
    <n v="21"/>
    <m/>
    <m/>
    <n v="24"/>
    <n v="21"/>
    <n v="73"/>
    <n v="80"/>
    <n v="73"/>
    <n v="31"/>
    <n v="3436"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6"/>
    <d v="2019-01-26T00:00:00"/>
    <x v="14"/>
    <m/>
    <m/>
    <m/>
    <m/>
    <m/>
    <m/>
    <m/>
    <m/>
    <m/>
    <m/>
    <m/>
    <m/>
    <m/>
    <n v="0"/>
    <n v="317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3-30T00:00:00"/>
    <x v="0"/>
    <n v="10"/>
    <n v="2"/>
    <m/>
    <m/>
    <n v="10"/>
    <n v="4"/>
    <m/>
    <n v="0"/>
    <n v="8"/>
    <n v="8"/>
    <n v="115"/>
    <n v="111"/>
    <n v="95"/>
    <m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2-23T00:00:00"/>
    <x v="1"/>
    <n v="15"/>
    <m/>
    <m/>
    <m/>
    <n v="11"/>
    <n v="8"/>
    <m/>
    <m/>
    <n v="9"/>
    <m/>
    <n v="108"/>
    <n v="103"/>
    <n v="124"/>
    <m/>
    <n v="378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2-02T00:00:00"/>
    <x v="13"/>
    <n v="27"/>
    <m/>
    <m/>
    <m/>
    <n v="26"/>
    <n v="8"/>
    <m/>
    <m/>
    <n v="18"/>
    <m/>
    <n v="107"/>
    <n v="131"/>
    <n v="18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4-06T00:00:00"/>
    <x v="3"/>
    <n v="4"/>
    <n v="0"/>
    <n v="0"/>
    <n v="0"/>
    <n v="5"/>
    <n v="5"/>
    <n v="0"/>
    <n v="0"/>
    <n v="4"/>
    <n v="3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3-09T00:00:00"/>
    <x v="5"/>
    <n v="23"/>
    <m/>
    <m/>
    <m/>
    <n v="21"/>
    <n v="5"/>
    <m/>
    <m/>
    <n v="18"/>
    <m/>
    <n v="89"/>
    <n v="77"/>
    <n v="59"/>
    <m/>
    <n v="3824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2-09T00:00:00"/>
    <x v="7"/>
    <n v="21"/>
    <m/>
    <m/>
    <m/>
    <n v="20"/>
    <n v="9"/>
    <m/>
    <m/>
    <n v="15"/>
    <m/>
    <n v="137"/>
    <n v="139"/>
    <n v="12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3-16T00:00:00"/>
    <x v="8"/>
    <n v="14"/>
    <m/>
    <m/>
    <m/>
    <n v="12"/>
    <n v="1"/>
    <m/>
    <m/>
    <n v="10"/>
    <m/>
    <n v="123"/>
    <n v="88"/>
    <n v="72"/>
    <m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2-16T00:00:00"/>
    <x v="11"/>
    <n v="32"/>
    <m/>
    <m/>
    <m/>
    <n v="24"/>
    <n v="8"/>
    <m/>
    <m/>
    <n v="23"/>
    <m/>
    <n v="198"/>
    <n v="127"/>
    <n v="12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3-02T00:00:00"/>
    <x v="9"/>
    <n v="12"/>
    <m/>
    <m/>
    <m/>
    <n v="13"/>
    <n v="8"/>
    <m/>
    <m/>
    <n v="8"/>
    <m/>
    <n v="106"/>
    <n v="77"/>
    <n v="27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3-23T00:00:00"/>
    <x v="12"/>
    <n v="18"/>
    <n v="5"/>
    <m/>
    <m/>
    <n v="22"/>
    <n v="9"/>
    <m/>
    <m/>
    <n v="18"/>
    <n v="12"/>
    <n v="127"/>
    <n v="102"/>
    <n v="79"/>
    <m/>
    <n v="3839"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7"/>
    <d v="2019-01-26T00:00:00"/>
    <x v="14"/>
    <m/>
    <m/>
    <m/>
    <m/>
    <m/>
    <m/>
    <m/>
    <m/>
    <m/>
    <m/>
    <m/>
    <m/>
    <m/>
    <n v="0"/>
    <n v="369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3-30T00:00:00"/>
    <x v="0"/>
    <n v="47"/>
    <n v="32"/>
    <m/>
    <m/>
    <n v="46"/>
    <n v="38"/>
    <m/>
    <n v="0"/>
    <n v="39"/>
    <n v="47"/>
    <n v="126"/>
    <n v="253"/>
    <n v="380"/>
    <m/>
    <m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2-23T00:00:00"/>
    <x v="1"/>
    <m/>
    <m/>
    <m/>
    <m/>
    <m/>
    <m/>
    <m/>
    <m/>
    <m/>
    <m/>
    <m/>
    <m/>
    <m/>
    <m/>
    <n v="6901"/>
    <n v="0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4-06T00:00:00"/>
    <x v="3"/>
    <n v="6"/>
    <n v="3"/>
    <n v="0"/>
    <n v="0"/>
    <n v="9"/>
    <n v="5"/>
    <n v="0"/>
    <n v="0"/>
    <n v="6"/>
    <n v="9"/>
    <n v="0"/>
    <n v="0"/>
    <n v="0"/>
    <n v="0"/>
    <m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3-09T00:00:00"/>
    <x v="5"/>
    <n v="36"/>
    <m/>
    <m/>
    <m/>
    <n v="29"/>
    <n v="24"/>
    <m/>
    <m/>
    <n v="25"/>
    <m/>
    <n v="158"/>
    <n v="169"/>
    <n v="468"/>
    <m/>
    <n v="6886"/>
    <n v="0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3-16T00:00:00"/>
    <x v="8"/>
    <n v="26"/>
    <m/>
    <m/>
    <m/>
    <n v="27"/>
    <n v="20"/>
    <m/>
    <m/>
    <n v="24"/>
    <m/>
    <n v="220"/>
    <n v="174"/>
    <n v="477"/>
    <m/>
    <m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3-02T00:00:00"/>
    <x v="9"/>
    <n v="30"/>
    <m/>
    <m/>
    <m/>
    <n v="32"/>
    <n v="33"/>
    <m/>
    <m/>
    <n v="26"/>
    <m/>
    <n v="195"/>
    <n v="204"/>
    <n v="204"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3-23T00:00:00"/>
    <x v="12"/>
    <n v="27"/>
    <n v="4"/>
    <m/>
    <m/>
    <n v="29"/>
    <n v="26"/>
    <m/>
    <m/>
    <n v="22"/>
    <n v="27"/>
    <n v="158"/>
    <n v="197"/>
    <n v="476"/>
    <m/>
    <n v="6959"/>
    <n v="71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8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3-30T00:00:00"/>
    <x v="0"/>
    <n v="7"/>
    <n v="6"/>
    <m/>
    <m/>
    <n v="8"/>
    <n v="0"/>
    <m/>
    <n v="0"/>
    <n v="4"/>
    <n v="8"/>
    <n v="51"/>
    <n v="52"/>
    <n v="10"/>
    <m/>
    <m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2-23T00:00:00"/>
    <x v="1"/>
    <n v="6"/>
    <m/>
    <m/>
    <m/>
    <n v="6"/>
    <n v="4"/>
    <m/>
    <m/>
    <n v="6"/>
    <m/>
    <n v="34"/>
    <n v="27"/>
    <n v="6"/>
    <m/>
    <n v="168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2-02T00:00:00"/>
    <x v="13"/>
    <n v="11"/>
    <m/>
    <m/>
    <m/>
    <n v="8"/>
    <n v="5"/>
    <m/>
    <m/>
    <n v="5"/>
    <m/>
    <n v="105"/>
    <n v="77"/>
    <n v="7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4-06T00:00:00"/>
    <x v="3"/>
    <n v="2"/>
    <n v="2"/>
    <n v="0"/>
    <n v="0"/>
    <n v="1"/>
    <n v="0"/>
    <n v="0"/>
    <n v="0"/>
    <n v="0"/>
    <n v="0"/>
    <n v="0"/>
    <n v="0"/>
    <n v="0"/>
    <n v="0"/>
    <m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3-09T00:00:00"/>
    <x v="5"/>
    <n v="13"/>
    <m/>
    <m/>
    <m/>
    <n v="11"/>
    <n v="0"/>
    <m/>
    <m/>
    <n v="8"/>
    <m/>
    <n v="22"/>
    <n v="37"/>
    <n v="5"/>
    <m/>
    <n v="171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2-09T00:00:00"/>
    <x v="7"/>
    <n v="9"/>
    <m/>
    <m/>
    <m/>
    <n v="8"/>
    <n v="7"/>
    <m/>
    <m/>
    <n v="8"/>
    <m/>
    <n v="75"/>
    <n v="64"/>
    <n v="4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3-16T00:00:00"/>
    <x v="8"/>
    <n v="7"/>
    <m/>
    <m/>
    <m/>
    <n v="6"/>
    <n v="1"/>
    <m/>
    <m/>
    <n v="4"/>
    <m/>
    <n v="0"/>
    <n v="87"/>
    <n v="15"/>
    <m/>
    <m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2-16T00:00:00"/>
    <x v="11"/>
    <n v="11"/>
    <m/>
    <m/>
    <m/>
    <n v="12"/>
    <n v="7"/>
    <m/>
    <m/>
    <n v="11"/>
    <m/>
    <n v="62"/>
    <n v="41"/>
    <n v="1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3-02T00:00:00"/>
    <x v="9"/>
    <n v="8"/>
    <m/>
    <m/>
    <m/>
    <n v="5"/>
    <n v="5"/>
    <m/>
    <m/>
    <n v="5"/>
    <m/>
    <n v="23"/>
    <n v="48"/>
    <n v="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3-23T00:00:00"/>
    <x v="12"/>
    <n v="3"/>
    <n v="2"/>
    <m/>
    <m/>
    <n v="0"/>
    <n v="0"/>
    <m/>
    <m/>
    <n v="0"/>
    <m/>
    <n v="52"/>
    <n v="60"/>
    <n v="9"/>
    <m/>
    <n v="1780"/>
    <n v="6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79"/>
    <d v="2019-01-26T00:00:00"/>
    <x v="14"/>
    <m/>
    <m/>
    <m/>
    <m/>
    <m/>
    <m/>
    <m/>
    <m/>
    <m/>
    <m/>
    <m/>
    <m/>
    <m/>
    <n v="0"/>
    <n v="164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3-30T00:00:00"/>
    <x v="0"/>
    <n v="20"/>
    <n v="6"/>
    <m/>
    <n v="3"/>
    <n v="17"/>
    <n v="8"/>
    <m/>
    <n v="2"/>
    <n v="17"/>
    <n v="11"/>
    <n v="44"/>
    <n v="56"/>
    <n v="6"/>
    <m/>
    <m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2-23T00:00:00"/>
    <x v="1"/>
    <n v="15"/>
    <m/>
    <m/>
    <m/>
    <n v="16"/>
    <n v="8"/>
    <m/>
    <m/>
    <n v="14"/>
    <m/>
    <n v="60"/>
    <n v="44"/>
    <n v="12"/>
    <m/>
    <n v="3313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2-02T00:00:00"/>
    <x v="13"/>
    <n v="9"/>
    <m/>
    <m/>
    <m/>
    <n v="11"/>
    <n v="11"/>
    <m/>
    <m/>
    <n v="7"/>
    <m/>
    <n v="76"/>
    <n v="57"/>
    <n v="2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4-06T00:00:00"/>
    <x v="3"/>
    <n v="6"/>
    <n v="3"/>
    <n v="0"/>
    <n v="2"/>
    <n v="7"/>
    <n v="4"/>
    <n v="0"/>
    <n v="2"/>
    <n v="6"/>
    <n v="5"/>
    <n v="0"/>
    <n v="0"/>
    <n v="0"/>
    <n v="0"/>
    <m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3-09T00:00:00"/>
    <x v="5"/>
    <n v="11"/>
    <m/>
    <m/>
    <m/>
    <n v="14"/>
    <n v="14"/>
    <m/>
    <m/>
    <n v="9"/>
    <m/>
    <n v="38"/>
    <n v="34"/>
    <n v="2"/>
    <m/>
    <n v="3358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2-09T00:00:00"/>
    <x v="7"/>
    <n v="18"/>
    <m/>
    <m/>
    <m/>
    <n v="18"/>
    <n v="18"/>
    <m/>
    <m/>
    <n v="17"/>
    <m/>
    <n v="76"/>
    <n v="59"/>
    <n v="2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3-16T00:00:00"/>
    <x v="8"/>
    <n v="17"/>
    <m/>
    <m/>
    <m/>
    <n v="18"/>
    <n v="12"/>
    <m/>
    <m/>
    <n v="15"/>
    <m/>
    <n v="29"/>
    <n v="46"/>
    <n v="46"/>
    <m/>
    <m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2-16T00:00:00"/>
    <x v="11"/>
    <n v="16"/>
    <m/>
    <m/>
    <m/>
    <n v="15"/>
    <n v="14"/>
    <m/>
    <m/>
    <n v="13"/>
    <m/>
    <n v="69"/>
    <n v="50"/>
    <n v="4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3-02T00:00:00"/>
    <x v="9"/>
    <n v="25"/>
    <m/>
    <m/>
    <m/>
    <n v="27"/>
    <n v="20"/>
    <m/>
    <m/>
    <n v="23"/>
    <m/>
    <n v="44"/>
    <n v="27"/>
    <n v="10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3-23T00:00:00"/>
    <x v="12"/>
    <n v="21"/>
    <n v="8"/>
    <m/>
    <m/>
    <n v="20"/>
    <n v="12"/>
    <m/>
    <m/>
    <n v="19"/>
    <n v="15"/>
    <n v="62"/>
    <n v="56"/>
    <n v="19"/>
    <n v="2"/>
    <n v="3432"/>
    <n v="2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0"/>
    <d v="2019-01-26T00:00:00"/>
    <x v="14"/>
    <m/>
    <m/>
    <m/>
    <m/>
    <m/>
    <m/>
    <m/>
    <m/>
    <m/>
    <m/>
    <m/>
    <m/>
    <m/>
    <n v="0"/>
    <n v="3306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3-30T00:00:00"/>
    <x v="0"/>
    <n v="10"/>
    <n v="6"/>
    <m/>
    <m/>
    <n v="7"/>
    <n v="3"/>
    <m/>
    <n v="0"/>
    <n v="7"/>
    <n v="6"/>
    <n v="38"/>
    <n v="38"/>
    <n v="31"/>
    <m/>
    <m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2-23T00:00:00"/>
    <x v="1"/>
    <n v="18"/>
    <m/>
    <m/>
    <m/>
    <n v="16"/>
    <n v="14"/>
    <m/>
    <m/>
    <n v="15"/>
    <m/>
    <n v="38"/>
    <n v="50"/>
    <n v="79"/>
    <m/>
    <n v="2351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2-02T00:00:00"/>
    <x v="13"/>
    <n v="9"/>
    <m/>
    <m/>
    <m/>
    <n v="9"/>
    <n v="7"/>
    <m/>
    <m/>
    <n v="7"/>
    <m/>
    <n v="68"/>
    <n v="72"/>
    <n v="119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4-06T00:00:00"/>
    <x v="3"/>
    <n v="6"/>
    <n v="4"/>
    <n v="0"/>
    <n v="1"/>
    <n v="4"/>
    <n v="4"/>
    <n v="0"/>
    <n v="1"/>
    <n v="4"/>
    <n v="3"/>
    <n v="0"/>
    <n v="0"/>
    <n v="0"/>
    <n v="0"/>
    <m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3-09T00:00:00"/>
    <x v="5"/>
    <n v="9"/>
    <m/>
    <m/>
    <m/>
    <n v="9"/>
    <n v="7"/>
    <m/>
    <m/>
    <n v="9"/>
    <m/>
    <n v="48"/>
    <n v="67"/>
    <n v="52"/>
    <m/>
    <n v="2387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2-09T00:00:00"/>
    <x v="7"/>
    <n v="11"/>
    <m/>
    <m/>
    <m/>
    <n v="15"/>
    <n v="11"/>
    <m/>
    <m/>
    <n v="10"/>
    <m/>
    <n v="57"/>
    <n v="64"/>
    <n v="136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3-16T00:00:00"/>
    <x v="8"/>
    <n v="10"/>
    <m/>
    <m/>
    <m/>
    <n v="10"/>
    <n v="10"/>
    <m/>
    <m/>
    <n v="10"/>
    <m/>
    <n v="83"/>
    <n v="63"/>
    <n v="44"/>
    <m/>
    <m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2-16T00:00:00"/>
    <x v="11"/>
    <n v="13"/>
    <m/>
    <m/>
    <m/>
    <n v="13"/>
    <n v="13"/>
    <m/>
    <m/>
    <n v="10"/>
    <m/>
    <n v="56"/>
    <n v="34"/>
    <n v="96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3-02T00:00:00"/>
    <x v="9"/>
    <n v="14"/>
    <m/>
    <m/>
    <m/>
    <n v="11"/>
    <n v="7"/>
    <m/>
    <m/>
    <n v="11"/>
    <m/>
    <n v="47"/>
    <n v="62"/>
    <n v="5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3-23T00:00:00"/>
    <x v="12"/>
    <n v="7"/>
    <n v="6"/>
    <m/>
    <m/>
    <n v="7"/>
    <n v="5"/>
    <m/>
    <n v="0"/>
    <n v="7"/>
    <n v="7"/>
    <n v="53"/>
    <n v="50"/>
    <n v="43"/>
    <m/>
    <n v="2437"/>
    <n v="12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1"/>
    <d v="2019-01-26T00:00:00"/>
    <x v="14"/>
    <m/>
    <m/>
    <m/>
    <m/>
    <m/>
    <m/>
    <m/>
    <m/>
    <m/>
    <m/>
    <m/>
    <m/>
    <m/>
    <n v="0"/>
    <n v="2254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3-30T00:00:00"/>
    <x v="0"/>
    <n v="13"/>
    <n v="5"/>
    <m/>
    <m/>
    <n v="10"/>
    <n v="0"/>
    <m/>
    <n v="0"/>
    <n v="9"/>
    <n v="7"/>
    <n v="38"/>
    <n v="38"/>
    <n v="22"/>
    <m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2-23T00:00:00"/>
    <x v="1"/>
    <n v="23"/>
    <m/>
    <m/>
    <m/>
    <n v="21"/>
    <n v="14"/>
    <m/>
    <m/>
    <n v="21"/>
    <m/>
    <n v="20"/>
    <n v="47"/>
    <n v="22"/>
    <m/>
    <n v="1974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2-02T00:00:00"/>
    <x v="13"/>
    <n v="13"/>
    <m/>
    <m/>
    <m/>
    <n v="11"/>
    <n v="10"/>
    <m/>
    <m/>
    <n v="11"/>
    <m/>
    <n v="36"/>
    <n v="32"/>
    <n v="3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4-06T00:00:00"/>
    <x v="3"/>
    <n v="4"/>
    <n v="1"/>
    <n v="0"/>
    <n v="0"/>
    <n v="4"/>
    <n v="0"/>
    <n v="0"/>
    <n v="0"/>
    <n v="3"/>
    <n v="4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3-09T00:00:00"/>
    <x v="5"/>
    <n v="13"/>
    <m/>
    <m/>
    <m/>
    <n v="10"/>
    <n v="3"/>
    <m/>
    <m/>
    <n v="10"/>
    <m/>
    <n v="24"/>
    <n v="45"/>
    <n v="25"/>
    <m/>
    <n v="204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2-09T00:00:00"/>
    <x v="7"/>
    <n v="16"/>
    <m/>
    <m/>
    <m/>
    <n v="16"/>
    <n v="11"/>
    <m/>
    <m/>
    <n v="15"/>
    <m/>
    <n v="50"/>
    <n v="70"/>
    <n v="2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3-16T00:00:00"/>
    <x v="8"/>
    <n v="14"/>
    <m/>
    <m/>
    <m/>
    <n v="12"/>
    <n v="6"/>
    <m/>
    <m/>
    <n v="11"/>
    <m/>
    <n v="21"/>
    <n v="29"/>
    <n v="32"/>
    <m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2-16T00:00:00"/>
    <x v="11"/>
    <n v="14"/>
    <m/>
    <m/>
    <m/>
    <n v="11"/>
    <n v="6"/>
    <m/>
    <m/>
    <n v="11"/>
    <m/>
    <n v="30"/>
    <n v="61"/>
    <n v="2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3-02T00:00:00"/>
    <x v="9"/>
    <n v="19"/>
    <m/>
    <m/>
    <m/>
    <n v="14"/>
    <n v="8"/>
    <m/>
    <m/>
    <n v="14"/>
    <m/>
    <n v="19"/>
    <n v="34"/>
    <n v="2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3-23T00:00:00"/>
    <x v="12"/>
    <n v="10"/>
    <n v="3"/>
    <m/>
    <m/>
    <n v="11"/>
    <n v="1"/>
    <m/>
    <m/>
    <n v="9"/>
    <n v="9"/>
    <n v="32"/>
    <n v="31"/>
    <n v="18"/>
    <m/>
    <n v="2054"/>
    <n v="15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2"/>
    <d v="2019-01-26T00:00:00"/>
    <x v="14"/>
    <m/>
    <m/>
    <m/>
    <m/>
    <m/>
    <m/>
    <m/>
    <m/>
    <m/>
    <m/>
    <m/>
    <m/>
    <m/>
    <n v="0"/>
    <n v="190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3-30T00:00:00"/>
    <x v="0"/>
    <n v="24"/>
    <n v="21"/>
    <m/>
    <m/>
    <n v="24"/>
    <n v="24"/>
    <m/>
    <n v="0"/>
    <n v="24"/>
    <n v="24"/>
    <n v="168"/>
    <n v="108"/>
    <n v="39"/>
    <m/>
    <m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2-23T00:00:00"/>
    <x v="1"/>
    <n v="20"/>
    <m/>
    <m/>
    <m/>
    <n v="20"/>
    <n v="17"/>
    <m/>
    <m/>
    <n v="18"/>
    <m/>
    <n v="95"/>
    <n v="49"/>
    <n v="47"/>
    <m/>
    <n v="334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2-02T00:00:00"/>
    <x v="13"/>
    <n v="27"/>
    <m/>
    <m/>
    <m/>
    <n v="22"/>
    <n v="22"/>
    <m/>
    <m/>
    <n v="22"/>
    <m/>
    <n v="30"/>
    <n v="24"/>
    <n v="37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4-06T00:00:00"/>
    <x v="3"/>
    <n v="9"/>
    <n v="6"/>
    <n v="0"/>
    <n v="0"/>
    <n v="9"/>
    <n v="9"/>
    <n v="0"/>
    <n v="0"/>
    <n v="9"/>
    <n v="9"/>
    <n v="0"/>
    <n v="0"/>
    <n v="0"/>
    <n v="0"/>
    <m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3-09T00:00:00"/>
    <x v="5"/>
    <n v="20"/>
    <m/>
    <m/>
    <m/>
    <n v="20"/>
    <n v="20"/>
    <m/>
    <m/>
    <n v="19"/>
    <m/>
    <n v="80"/>
    <n v="70"/>
    <n v="35"/>
    <m/>
    <n v="3413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2-09T00:00:00"/>
    <x v="7"/>
    <n v="29"/>
    <m/>
    <m/>
    <m/>
    <n v="30"/>
    <n v="27"/>
    <m/>
    <m/>
    <n v="29"/>
    <m/>
    <n v="22"/>
    <n v="29"/>
    <n v="3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3-16T00:00:00"/>
    <x v="8"/>
    <n v="10"/>
    <m/>
    <m/>
    <m/>
    <n v="12"/>
    <n v="12"/>
    <m/>
    <m/>
    <n v="9"/>
    <m/>
    <n v="125"/>
    <n v="94"/>
    <n v="46"/>
    <m/>
    <m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2-16T00:00:00"/>
    <x v="11"/>
    <n v="28"/>
    <m/>
    <m/>
    <m/>
    <n v="26"/>
    <n v="21"/>
    <m/>
    <m/>
    <n v="26"/>
    <m/>
    <n v="61"/>
    <n v="54"/>
    <n v="7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3-02T00:00:00"/>
    <x v="9"/>
    <n v="20"/>
    <m/>
    <m/>
    <m/>
    <n v="21"/>
    <n v="21"/>
    <m/>
    <m/>
    <n v="21"/>
    <m/>
    <n v="89"/>
    <n v="50"/>
    <n v="3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3-23T00:00:00"/>
    <x v="12"/>
    <n v="18"/>
    <n v="17"/>
    <m/>
    <m/>
    <n v="19"/>
    <n v="18"/>
    <m/>
    <m/>
    <n v="18"/>
    <n v="17"/>
    <n v="150"/>
    <n v="110"/>
    <n v="31"/>
    <m/>
    <n v="3414"/>
    <n v="2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3"/>
    <d v="2019-01-26T00:00:00"/>
    <x v="14"/>
    <m/>
    <m/>
    <m/>
    <m/>
    <m/>
    <m/>
    <m/>
    <m/>
    <m/>
    <m/>
    <m/>
    <m/>
    <m/>
    <n v="0"/>
    <n v="3283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3-30T00:00:00"/>
    <x v="0"/>
    <n v="16"/>
    <n v="6"/>
    <m/>
    <m/>
    <n v="16"/>
    <n v="8"/>
    <m/>
    <n v="0"/>
    <n v="14"/>
    <n v="12"/>
    <n v="89"/>
    <n v="118"/>
    <n v="132"/>
    <n v="14"/>
    <m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2-23T00:00:00"/>
    <x v="1"/>
    <n v="15"/>
    <m/>
    <m/>
    <m/>
    <n v="11"/>
    <n v="9"/>
    <m/>
    <m/>
    <n v="10"/>
    <m/>
    <n v="122"/>
    <n v="95"/>
    <n v="142"/>
    <m/>
    <n v="333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2-02T00:00:00"/>
    <x v="13"/>
    <n v="16"/>
    <m/>
    <m/>
    <m/>
    <n v="17"/>
    <n v="12"/>
    <m/>
    <m/>
    <n v="16"/>
    <m/>
    <n v="38"/>
    <n v="48"/>
    <n v="1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4-06T00:00:00"/>
    <x v="3"/>
    <n v="2"/>
    <n v="1"/>
    <n v="0"/>
    <n v="0"/>
    <n v="2"/>
    <n v="1"/>
    <n v="0"/>
    <n v="0"/>
    <n v="1"/>
    <n v="1"/>
    <n v="0"/>
    <n v="0"/>
    <n v="0"/>
    <n v="0"/>
    <m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3-09T00:00:00"/>
    <x v="5"/>
    <n v="16"/>
    <m/>
    <m/>
    <m/>
    <n v="17"/>
    <n v="10"/>
    <m/>
    <m/>
    <n v="15"/>
    <m/>
    <n v="64"/>
    <n v="92"/>
    <n v="165"/>
    <m/>
    <n v="3375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2-09T00:00:00"/>
    <x v="7"/>
    <n v="21"/>
    <m/>
    <m/>
    <m/>
    <n v="23"/>
    <n v="13"/>
    <m/>
    <m/>
    <n v="21"/>
    <m/>
    <n v="195"/>
    <n v="87"/>
    <n v="137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3-16T00:00:00"/>
    <x v="8"/>
    <n v="12"/>
    <m/>
    <m/>
    <m/>
    <n v="12"/>
    <n v="11"/>
    <m/>
    <m/>
    <n v="11"/>
    <m/>
    <n v="78"/>
    <n v="99"/>
    <n v="121"/>
    <m/>
    <m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2-16T00:00:00"/>
    <x v="11"/>
    <n v="27"/>
    <m/>
    <m/>
    <m/>
    <n v="23"/>
    <n v="16"/>
    <m/>
    <m/>
    <n v="23"/>
    <m/>
    <n v="109"/>
    <n v="123"/>
    <n v="15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3-02T00:00:00"/>
    <x v="9"/>
    <n v="21"/>
    <m/>
    <m/>
    <m/>
    <n v="17"/>
    <n v="13"/>
    <m/>
    <m/>
    <n v="16"/>
    <m/>
    <n v="63"/>
    <n v="92"/>
    <n v="16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3-23T00:00:00"/>
    <x v="12"/>
    <n v="18"/>
    <n v="3"/>
    <m/>
    <m/>
    <n v="14"/>
    <n v="5"/>
    <m/>
    <m/>
    <n v="14"/>
    <n v="14"/>
    <n v="78"/>
    <n v="83"/>
    <n v="97"/>
    <n v="15"/>
    <n v="3462"/>
    <n v="2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4"/>
    <d v="2019-01-26T00:00:00"/>
    <x v="14"/>
    <m/>
    <m/>
    <m/>
    <m/>
    <m/>
    <m/>
    <m/>
    <m/>
    <m/>
    <m/>
    <m/>
    <m/>
    <m/>
    <n v="0"/>
    <n v="329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3-30T00:00:00"/>
    <x v="0"/>
    <n v="11"/>
    <n v="1"/>
    <m/>
    <m/>
    <n v="11"/>
    <n v="8"/>
    <m/>
    <n v="0"/>
    <n v="9"/>
    <n v="10"/>
    <n v="34"/>
    <n v="40"/>
    <n v="13"/>
    <n v="6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2-23T00:00:00"/>
    <x v="1"/>
    <n v="8"/>
    <m/>
    <m/>
    <m/>
    <n v="7"/>
    <n v="5"/>
    <m/>
    <m/>
    <n v="7"/>
    <m/>
    <n v="40"/>
    <n v="30"/>
    <n v="59"/>
    <m/>
    <n v="196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2-02T00:00:00"/>
    <x v="13"/>
    <n v="13"/>
    <m/>
    <m/>
    <m/>
    <n v="14"/>
    <n v="7"/>
    <m/>
    <m/>
    <n v="12"/>
    <m/>
    <n v="34"/>
    <n v="60"/>
    <n v="4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4-06T00:00:00"/>
    <x v="3"/>
    <n v="4"/>
    <n v="2"/>
    <n v="0"/>
    <n v="0"/>
    <n v="4"/>
    <n v="4"/>
    <n v="0"/>
    <n v="0"/>
    <n v="4"/>
    <n v="3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3-09T00:00:00"/>
    <x v="5"/>
    <n v="6"/>
    <m/>
    <m/>
    <m/>
    <n v="3"/>
    <n v="3"/>
    <m/>
    <m/>
    <n v="3"/>
    <m/>
    <n v="23"/>
    <n v="27"/>
    <n v="28"/>
    <m/>
    <n v="1994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2-09T00:00:00"/>
    <x v="7"/>
    <n v="11"/>
    <m/>
    <m/>
    <m/>
    <n v="6"/>
    <n v="4"/>
    <m/>
    <m/>
    <n v="6"/>
    <m/>
    <n v="40"/>
    <n v="55"/>
    <n v="2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3-16T00:00:00"/>
    <x v="8"/>
    <n v="14"/>
    <m/>
    <m/>
    <m/>
    <n v="15"/>
    <n v="14"/>
    <m/>
    <m/>
    <n v="14"/>
    <m/>
    <n v="25"/>
    <n v="39"/>
    <n v="29"/>
    <m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2-16T00:00:00"/>
    <x v="11"/>
    <n v="9"/>
    <m/>
    <m/>
    <m/>
    <n v="9"/>
    <n v="5"/>
    <m/>
    <m/>
    <n v="9"/>
    <m/>
    <n v="32"/>
    <n v="46"/>
    <n v="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3-02T00:00:00"/>
    <x v="9"/>
    <n v="7"/>
    <m/>
    <m/>
    <m/>
    <n v="6"/>
    <n v="5"/>
    <m/>
    <m/>
    <n v="6"/>
    <m/>
    <n v="28"/>
    <n v="40"/>
    <n v="3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3-23T00:00:00"/>
    <x v="12"/>
    <n v="8"/>
    <n v="5"/>
    <m/>
    <m/>
    <n v="7"/>
    <n v="5"/>
    <m/>
    <m/>
    <n v="7"/>
    <n v="9"/>
    <n v="40"/>
    <n v="40"/>
    <n v="3"/>
    <n v="6"/>
    <n v="2045"/>
    <n v="18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5"/>
    <d v="2019-01-26T00:00:00"/>
    <x v="14"/>
    <m/>
    <m/>
    <m/>
    <m/>
    <m/>
    <m/>
    <m/>
    <m/>
    <m/>
    <m/>
    <m/>
    <m/>
    <m/>
    <n v="0"/>
    <n v="190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3-30T00:00:00"/>
    <x v="0"/>
    <n v="24"/>
    <n v="4"/>
    <m/>
    <m/>
    <n v="27"/>
    <n v="20"/>
    <m/>
    <n v="0"/>
    <n v="27"/>
    <n v="24"/>
    <n v="45"/>
    <n v="75"/>
    <n v="24"/>
    <m/>
    <m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2-23T00:00:00"/>
    <x v="1"/>
    <n v="21"/>
    <m/>
    <m/>
    <m/>
    <n v="21"/>
    <n v="18"/>
    <m/>
    <m/>
    <n v="20"/>
    <m/>
    <n v="55"/>
    <n v="46"/>
    <n v="52"/>
    <m/>
    <n v="309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2-02T00:00:00"/>
    <x v="13"/>
    <n v="13"/>
    <m/>
    <m/>
    <m/>
    <n v="9"/>
    <n v="7"/>
    <m/>
    <m/>
    <n v="9"/>
    <m/>
    <n v="57"/>
    <n v="44"/>
    <n v="18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4-06T00:00:00"/>
    <x v="3"/>
    <n v="4"/>
    <n v="0"/>
    <n v="0"/>
    <n v="1"/>
    <n v="3"/>
    <n v="2"/>
    <n v="0"/>
    <n v="1"/>
    <n v="3"/>
    <n v="2"/>
    <n v="0"/>
    <n v="0"/>
    <n v="0"/>
    <n v="0"/>
    <m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3-09T00:00:00"/>
    <x v="5"/>
    <n v="30"/>
    <m/>
    <m/>
    <m/>
    <n v="27"/>
    <n v="23"/>
    <m/>
    <m/>
    <n v="27"/>
    <m/>
    <n v="55"/>
    <n v="55"/>
    <n v="9"/>
    <m/>
    <n v="3144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2-09T00:00:00"/>
    <x v="7"/>
    <n v="17"/>
    <m/>
    <m/>
    <m/>
    <n v="20"/>
    <n v="20"/>
    <m/>
    <m/>
    <n v="16"/>
    <m/>
    <n v="68"/>
    <n v="50"/>
    <n v="9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3-16T00:00:00"/>
    <x v="8"/>
    <n v="26"/>
    <m/>
    <m/>
    <m/>
    <n v="21"/>
    <n v="12"/>
    <m/>
    <m/>
    <n v="21"/>
    <m/>
    <n v="66"/>
    <n v="63"/>
    <n v="12"/>
    <m/>
    <m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2-16T00:00:00"/>
    <x v="11"/>
    <n v="25"/>
    <m/>
    <m/>
    <m/>
    <n v="20"/>
    <n v="3"/>
    <m/>
    <m/>
    <n v="20"/>
    <m/>
    <n v="66"/>
    <n v="44"/>
    <n v="4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3-02T00:00:00"/>
    <x v="9"/>
    <n v="28"/>
    <m/>
    <m/>
    <m/>
    <n v="30"/>
    <n v="28"/>
    <m/>
    <m/>
    <n v="28"/>
    <m/>
    <n v="53"/>
    <n v="46"/>
    <n v="7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3-23T00:00:00"/>
    <x v="12"/>
    <n v="26"/>
    <n v="6"/>
    <m/>
    <m/>
    <n v="22"/>
    <n v="12"/>
    <m/>
    <m/>
    <n v="20"/>
    <n v="19"/>
    <n v="50"/>
    <n v="72"/>
    <n v="17"/>
    <m/>
    <n v="3182"/>
    <n v="1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6"/>
    <d v="2019-01-26T00:00:00"/>
    <x v="14"/>
    <m/>
    <m/>
    <m/>
    <m/>
    <m/>
    <m/>
    <m/>
    <m/>
    <m/>
    <m/>
    <m/>
    <m/>
    <m/>
    <n v="0"/>
    <n v="3024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3-30T00:00:00"/>
    <x v="0"/>
    <n v="65"/>
    <n v="20"/>
    <m/>
    <n v="3"/>
    <n v="64"/>
    <n v="48"/>
    <m/>
    <n v="2"/>
    <n v="59"/>
    <n v="36"/>
    <n v="342"/>
    <n v="206"/>
    <n v="260"/>
    <m/>
    <m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2-23T00:00:00"/>
    <x v="1"/>
    <n v="65"/>
    <m/>
    <m/>
    <m/>
    <n v="65"/>
    <n v="52"/>
    <m/>
    <m/>
    <n v="59"/>
    <m/>
    <n v="89"/>
    <n v="143"/>
    <n v="259"/>
    <m/>
    <n v="8605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2-02T00:00:00"/>
    <x v="13"/>
    <n v="45"/>
    <m/>
    <m/>
    <m/>
    <n v="42"/>
    <n v="34"/>
    <m/>
    <m/>
    <n v="40"/>
    <m/>
    <n v="365"/>
    <n v="387"/>
    <n v="459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4-06T00:00:00"/>
    <x v="3"/>
    <n v="19"/>
    <n v="4"/>
    <n v="0"/>
    <n v="6"/>
    <n v="20"/>
    <n v="17"/>
    <n v="0"/>
    <n v="7"/>
    <n v="19"/>
    <n v="13"/>
    <n v="0"/>
    <n v="0"/>
    <n v="0"/>
    <n v="0"/>
    <m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3-09T00:00:00"/>
    <x v="5"/>
    <n v="45"/>
    <m/>
    <m/>
    <m/>
    <n v="49"/>
    <n v="45"/>
    <m/>
    <m/>
    <n v="42"/>
    <m/>
    <n v="203"/>
    <n v="105"/>
    <n v="275"/>
    <m/>
    <n v="8959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2-09T00:00:00"/>
    <x v="7"/>
    <n v="43"/>
    <m/>
    <m/>
    <m/>
    <n v="40"/>
    <n v="38"/>
    <m/>
    <m/>
    <n v="36"/>
    <m/>
    <n v="393"/>
    <n v="294"/>
    <n v="380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3-16T00:00:00"/>
    <x v="8"/>
    <n v="38"/>
    <m/>
    <m/>
    <m/>
    <n v="39"/>
    <n v="31"/>
    <m/>
    <m/>
    <n v="35"/>
    <m/>
    <n v="250"/>
    <n v="156"/>
    <n v="279"/>
    <m/>
    <m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2-16T00:00:00"/>
    <x v="11"/>
    <n v="57"/>
    <m/>
    <m/>
    <m/>
    <n v="70"/>
    <n v="54"/>
    <m/>
    <m/>
    <n v="54"/>
    <m/>
    <n v="382"/>
    <n v="182"/>
    <n v="321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3-02T00:00:00"/>
    <x v="9"/>
    <n v="54"/>
    <m/>
    <m/>
    <m/>
    <n v="54"/>
    <n v="48"/>
    <m/>
    <m/>
    <n v="50"/>
    <m/>
    <n v="145"/>
    <n v="78"/>
    <n v="287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3-23T00:00:00"/>
    <x v="12"/>
    <n v="41"/>
    <n v="18"/>
    <m/>
    <m/>
    <n v="42"/>
    <n v="27"/>
    <m/>
    <n v="0"/>
    <n v="36"/>
    <n v="25"/>
    <n v="237"/>
    <n v="200"/>
    <n v="319"/>
    <n v="2"/>
    <n v="9115"/>
    <n v="7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7"/>
    <d v="2019-01-26T00:00:00"/>
    <x v="14"/>
    <m/>
    <m/>
    <m/>
    <m/>
    <m/>
    <m/>
    <m/>
    <m/>
    <m/>
    <m/>
    <m/>
    <m/>
    <m/>
    <n v="0"/>
    <n v="8578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3-30T00:00:00"/>
    <x v="0"/>
    <n v="8"/>
    <n v="5"/>
    <m/>
    <m/>
    <n v="8"/>
    <n v="8"/>
    <m/>
    <n v="0"/>
    <n v="8"/>
    <n v="6"/>
    <n v="25"/>
    <n v="34"/>
    <n v="3"/>
    <n v="11"/>
    <m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2-23T00:00:00"/>
    <x v="1"/>
    <n v="9"/>
    <m/>
    <m/>
    <m/>
    <n v="11"/>
    <n v="10"/>
    <m/>
    <m/>
    <n v="7"/>
    <m/>
    <n v="26"/>
    <n v="21"/>
    <n v="18"/>
    <m/>
    <n v="1971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2-02T00:00:00"/>
    <x v="13"/>
    <n v="12"/>
    <m/>
    <m/>
    <m/>
    <n v="8"/>
    <n v="6"/>
    <m/>
    <m/>
    <n v="8"/>
    <m/>
    <n v="20"/>
    <n v="21"/>
    <n v="7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4-06T00:00:00"/>
    <x v="3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3-09T00:00:00"/>
    <x v="5"/>
    <n v="11"/>
    <m/>
    <m/>
    <m/>
    <n v="9"/>
    <n v="9"/>
    <m/>
    <m/>
    <n v="9"/>
    <m/>
    <n v="12"/>
    <n v="35"/>
    <n v="11"/>
    <m/>
    <n v="199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2-09T00:00:00"/>
    <x v="7"/>
    <n v="11"/>
    <m/>
    <m/>
    <m/>
    <n v="13"/>
    <n v="12"/>
    <m/>
    <m/>
    <n v="10"/>
    <m/>
    <n v="22"/>
    <n v="19"/>
    <n v="12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3-16T00:00:00"/>
    <x v="8"/>
    <n v="4"/>
    <m/>
    <m/>
    <m/>
    <n v="5"/>
    <n v="4"/>
    <m/>
    <m/>
    <n v="3"/>
    <m/>
    <n v="17"/>
    <n v="33"/>
    <n v="13"/>
    <m/>
    <m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2-16T00:00:00"/>
    <x v="11"/>
    <n v="12"/>
    <m/>
    <m/>
    <m/>
    <n v="13"/>
    <n v="12"/>
    <m/>
    <m/>
    <n v="10"/>
    <m/>
    <n v="16"/>
    <n v="20"/>
    <n v="1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3-02T00:00:00"/>
    <x v="9"/>
    <n v="7"/>
    <m/>
    <m/>
    <m/>
    <n v="9"/>
    <n v="9"/>
    <m/>
    <m/>
    <n v="7"/>
    <m/>
    <n v="21"/>
    <n v="6"/>
    <n v="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3-23T00:00:00"/>
    <x v="12"/>
    <n v="9"/>
    <n v="6"/>
    <m/>
    <m/>
    <n v="8"/>
    <n v="8"/>
    <m/>
    <m/>
    <n v="7"/>
    <n v="7"/>
    <n v="18"/>
    <n v="35"/>
    <n v="18"/>
    <n v="6"/>
    <n v="2006"/>
    <n v="7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8"/>
    <d v="2019-01-26T00:00:00"/>
    <x v="14"/>
    <m/>
    <m/>
    <m/>
    <m/>
    <m/>
    <m/>
    <m/>
    <m/>
    <m/>
    <m/>
    <m/>
    <m/>
    <m/>
    <n v="0"/>
    <n v="192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3-30T00:00:00"/>
    <x v="0"/>
    <n v="24"/>
    <n v="14"/>
    <m/>
    <n v="1"/>
    <n v="18"/>
    <n v="14"/>
    <m/>
    <n v="0"/>
    <n v="18"/>
    <n v="16"/>
    <n v="137"/>
    <n v="85"/>
    <n v="16"/>
    <n v="9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2-23T00:00:00"/>
    <x v="1"/>
    <n v="21"/>
    <m/>
    <m/>
    <m/>
    <n v="17"/>
    <n v="9"/>
    <m/>
    <m/>
    <n v="17"/>
    <m/>
    <n v="99"/>
    <n v="80"/>
    <n v="27"/>
    <m/>
    <n v="4347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2-02T00:00:00"/>
    <x v="13"/>
    <n v="16"/>
    <m/>
    <m/>
    <m/>
    <n v="14"/>
    <n v="8"/>
    <m/>
    <m/>
    <n v="10"/>
    <m/>
    <n v="124"/>
    <n v="117"/>
    <n v="12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4-06T00:00:00"/>
    <x v="3"/>
    <n v="2"/>
    <n v="2"/>
    <n v="0"/>
    <n v="1"/>
    <n v="1"/>
    <n v="1"/>
    <n v="0"/>
    <n v="0"/>
    <n v="1"/>
    <n v="1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3-09T00:00:00"/>
    <x v="5"/>
    <n v="15"/>
    <m/>
    <m/>
    <m/>
    <n v="14"/>
    <n v="12"/>
    <m/>
    <m/>
    <n v="14"/>
    <m/>
    <n v="88"/>
    <n v="62"/>
    <n v="29"/>
    <m/>
    <n v="4415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2-09T00:00:00"/>
    <x v="7"/>
    <n v="28"/>
    <m/>
    <m/>
    <m/>
    <n v="21"/>
    <n v="21"/>
    <m/>
    <m/>
    <n v="21"/>
    <m/>
    <n v="105"/>
    <n v="85"/>
    <n v="28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3-16T00:00:00"/>
    <x v="8"/>
    <n v="22"/>
    <m/>
    <m/>
    <m/>
    <n v="22"/>
    <n v="21"/>
    <m/>
    <m/>
    <n v="22"/>
    <m/>
    <n v="120"/>
    <n v="72"/>
    <n v="43"/>
    <m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2-16T00:00:00"/>
    <x v="11"/>
    <n v="27"/>
    <m/>
    <m/>
    <m/>
    <n v="26"/>
    <n v="24"/>
    <m/>
    <m/>
    <n v="25"/>
    <m/>
    <n v="117"/>
    <n v="88"/>
    <n v="26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3-02T00:00:00"/>
    <x v="9"/>
    <n v="11"/>
    <m/>
    <m/>
    <m/>
    <n v="10"/>
    <n v="8"/>
    <m/>
    <m/>
    <n v="10"/>
    <m/>
    <n v="105"/>
    <n v="78"/>
    <n v="22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3-23T00:00:00"/>
    <x v="12"/>
    <n v="23"/>
    <n v="12"/>
    <m/>
    <m/>
    <n v="17"/>
    <n v="15"/>
    <m/>
    <m/>
    <n v="17"/>
    <n v="12"/>
    <n v="142"/>
    <n v="87"/>
    <n v="46"/>
    <n v="8"/>
    <n v="4434"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89"/>
    <d v="2019-01-26T00:00:00"/>
    <x v="14"/>
    <m/>
    <m/>
    <m/>
    <m/>
    <m/>
    <m/>
    <m/>
    <m/>
    <m/>
    <m/>
    <m/>
    <m/>
    <m/>
    <n v="0"/>
    <n v="4316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3-30T00:00:00"/>
    <x v="0"/>
    <n v="17"/>
    <n v="14"/>
    <m/>
    <m/>
    <n v="16"/>
    <n v="14"/>
    <m/>
    <n v="0"/>
    <n v="16"/>
    <n v="18"/>
    <n v="58"/>
    <n v="68"/>
    <n v="15"/>
    <m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2-23T00:00:00"/>
    <x v="1"/>
    <n v="17"/>
    <m/>
    <m/>
    <m/>
    <n v="17"/>
    <n v="8"/>
    <m/>
    <m/>
    <n v="17"/>
    <m/>
    <n v="64"/>
    <n v="51"/>
    <n v="10"/>
    <m/>
    <n v="257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2-02T00:00:00"/>
    <x v="13"/>
    <n v="10"/>
    <m/>
    <m/>
    <m/>
    <n v="16"/>
    <n v="16"/>
    <m/>
    <m/>
    <n v="8"/>
    <m/>
    <n v="60"/>
    <n v="92"/>
    <n v="6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4-06T00:00:00"/>
    <x v="3"/>
    <n v="2"/>
    <n v="0"/>
    <n v="0"/>
    <n v="0"/>
    <n v="1"/>
    <n v="0"/>
    <n v="0"/>
    <n v="0"/>
    <n v="1"/>
    <n v="1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3-09T00:00:00"/>
    <x v="5"/>
    <n v="19"/>
    <m/>
    <m/>
    <m/>
    <n v="17"/>
    <n v="13"/>
    <m/>
    <m/>
    <n v="17"/>
    <m/>
    <n v="35"/>
    <n v="36"/>
    <n v="19"/>
    <m/>
    <n v="258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2-09T00:00:00"/>
    <x v="7"/>
    <n v="8"/>
    <m/>
    <m/>
    <m/>
    <n v="9"/>
    <n v="9"/>
    <m/>
    <m/>
    <n v="6"/>
    <m/>
    <n v="85"/>
    <n v="157"/>
    <n v="4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3-16T00:00:00"/>
    <x v="8"/>
    <n v="8"/>
    <m/>
    <m/>
    <m/>
    <n v="11"/>
    <n v="11"/>
    <m/>
    <m/>
    <n v="8"/>
    <m/>
    <n v="48"/>
    <n v="59"/>
    <n v="30"/>
    <m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2-16T00:00:00"/>
    <x v="11"/>
    <n v="15"/>
    <m/>
    <m/>
    <m/>
    <n v="13"/>
    <n v="11"/>
    <m/>
    <m/>
    <n v="12"/>
    <m/>
    <n v="49"/>
    <n v="52"/>
    <n v="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3-02T00:00:00"/>
    <x v="9"/>
    <n v="14"/>
    <m/>
    <m/>
    <m/>
    <n v="11"/>
    <n v="10"/>
    <m/>
    <m/>
    <n v="11"/>
    <m/>
    <n v="49"/>
    <n v="41"/>
    <n v="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3-23T00:00:00"/>
    <x v="12"/>
    <n v="8"/>
    <n v="2"/>
    <m/>
    <m/>
    <n v="7"/>
    <n v="4"/>
    <m/>
    <m/>
    <n v="7"/>
    <n v="2"/>
    <n v="56"/>
    <n v="67"/>
    <n v="17"/>
    <m/>
    <n v="2601"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0"/>
    <d v="2019-01-26T00:00:00"/>
    <x v="14"/>
    <m/>
    <m/>
    <m/>
    <m/>
    <m/>
    <m/>
    <m/>
    <m/>
    <m/>
    <m/>
    <m/>
    <m/>
    <m/>
    <n v="0"/>
    <n v="238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3-30T00:00:00"/>
    <x v="0"/>
    <n v="17"/>
    <n v="16"/>
    <m/>
    <n v="2"/>
    <n v="17"/>
    <n v="17"/>
    <m/>
    <n v="2"/>
    <n v="17"/>
    <n v="16"/>
    <n v="53"/>
    <n v="55"/>
    <n v="177"/>
    <m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2-23T00:00:00"/>
    <x v="1"/>
    <n v="28"/>
    <m/>
    <m/>
    <m/>
    <n v="30"/>
    <n v="25"/>
    <m/>
    <m/>
    <n v="28"/>
    <m/>
    <n v="77"/>
    <n v="76"/>
    <n v="182"/>
    <m/>
    <n v="2773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2-02T00:00:00"/>
    <x v="13"/>
    <n v="12"/>
    <m/>
    <m/>
    <m/>
    <n v="13"/>
    <n v="10"/>
    <m/>
    <m/>
    <n v="12"/>
    <m/>
    <n v="61"/>
    <n v="120"/>
    <n v="187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4-06T00:00:00"/>
    <x v="3"/>
    <n v="5"/>
    <n v="2"/>
    <n v="0"/>
    <n v="1"/>
    <n v="5"/>
    <n v="1"/>
    <n v="0"/>
    <n v="1"/>
    <n v="5"/>
    <n v="4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3-09T00:00:00"/>
    <x v="5"/>
    <n v="21"/>
    <m/>
    <m/>
    <m/>
    <n v="22"/>
    <n v="22"/>
    <m/>
    <m/>
    <n v="20"/>
    <m/>
    <n v="37"/>
    <n v="50"/>
    <n v="186"/>
    <m/>
    <n v="2825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2-09T00:00:00"/>
    <x v="7"/>
    <n v="16"/>
    <m/>
    <m/>
    <m/>
    <n v="17"/>
    <n v="14"/>
    <m/>
    <m/>
    <n v="15"/>
    <m/>
    <n v="82"/>
    <n v="150"/>
    <n v="19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3-16T00:00:00"/>
    <x v="8"/>
    <n v="27"/>
    <m/>
    <m/>
    <m/>
    <n v="27"/>
    <n v="23"/>
    <m/>
    <m/>
    <n v="27"/>
    <m/>
    <n v="37"/>
    <n v="50"/>
    <n v="179"/>
    <m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2-16T00:00:00"/>
    <x v="11"/>
    <n v="38"/>
    <m/>
    <m/>
    <m/>
    <n v="38"/>
    <n v="37"/>
    <m/>
    <m/>
    <n v="38"/>
    <m/>
    <n v="60"/>
    <n v="94"/>
    <n v="228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3-02T00:00:00"/>
    <x v="9"/>
    <n v="21"/>
    <m/>
    <m/>
    <m/>
    <n v="20"/>
    <n v="16"/>
    <m/>
    <m/>
    <n v="20"/>
    <m/>
    <n v="33"/>
    <n v="57"/>
    <n v="179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3-23T00:00:00"/>
    <x v="12"/>
    <n v="17"/>
    <n v="13"/>
    <m/>
    <m/>
    <n v="18"/>
    <n v="17"/>
    <m/>
    <m/>
    <n v="17"/>
    <n v="17"/>
    <n v="58"/>
    <n v="49"/>
    <n v="177"/>
    <n v="0"/>
    <n v="2901"/>
    <n v="15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1"/>
    <d v="2019-01-26T00:00:00"/>
    <x v="14"/>
    <m/>
    <m/>
    <m/>
    <m/>
    <m/>
    <m/>
    <m/>
    <m/>
    <m/>
    <m/>
    <m/>
    <m/>
    <m/>
    <n v="0"/>
    <n v="2570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3-30T00:00:00"/>
    <x v="0"/>
    <n v="15"/>
    <n v="8"/>
    <n v="0"/>
    <n v="0"/>
    <n v="14"/>
    <n v="10"/>
    <n v="0"/>
    <n v="0"/>
    <n v="14"/>
    <n v="15"/>
    <n v="48"/>
    <n v="29"/>
    <n v="10"/>
    <m/>
    <m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2-23T00:00:00"/>
    <x v="1"/>
    <n v="9"/>
    <m/>
    <m/>
    <m/>
    <n v="10"/>
    <n v="6"/>
    <m/>
    <m/>
    <n v="8"/>
    <m/>
    <n v="32"/>
    <n v="41"/>
    <n v="7"/>
    <m/>
    <n v="166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2-02T00:00:00"/>
    <x v="13"/>
    <n v="10"/>
    <m/>
    <m/>
    <m/>
    <n v="10"/>
    <m/>
    <m/>
    <m/>
    <m/>
    <m/>
    <n v="44"/>
    <n v="47"/>
    <n v="26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4-06T00:00:00"/>
    <x v="3"/>
    <n v="1"/>
    <n v="1"/>
    <n v="0"/>
    <n v="0"/>
    <n v="1"/>
    <n v="1"/>
    <n v="0"/>
    <n v="0"/>
    <n v="1"/>
    <n v="1"/>
    <n v="0"/>
    <n v="0"/>
    <n v="0"/>
    <n v="0"/>
    <m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3-09T00:00:00"/>
    <x v="5"/>
    <n v="14"/>
    <m/>
    <m/>
    <m/>
    <n v="14"/>
    <n v="14"/>
    <m/>
    <m/>
    <n v="13"/>
    <m/>
    <n v="13"/>
    <n v="21"/>
    <n v="18"/>
    <m/>
    <n v="1693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2-09T00:00:00"/>
    <x v="7"/>
    <n v="12"/>
    <m/>
    <m/>
    <m/>
    <n v="12"/>
    <n v="12"/>
    <m/>
    <m/>
    <n v="9"/>
    <m/>
    <n v="47"/>
    <n v="33"/>
    <n v="2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3-16T00:00:00"/>
    <x v="8"/>
    <n v="7"/>
    <m/>
    <m/>
    <m/>
    <n v="6"/>
    <n v="6"/>
    <m/>
    <m/>
    <n v="5"/>
    <m/>
    <n v="15"/>
    <n v="21"/>
    <n v="3"/>
    <m/>
    <m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2-16T00:00:00"/>
    <x v="11"/>
    <n v="24"/>
    <m/>
    <m/>
    <m/>
    <n v="24"/>
    <n v="13"/>
    <m/>
    <m/>
    <n v="24"/>
    <m/>
    <n v="38"/>
    <n v="47"/>
    <n v="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3-02T00:00:00"/>
    <x v="9"/>
    <n v="17"/>
    <m/>
    <m/>
    <m/>
    <n v="17"/>
    <n v="16"/>
    <m/>
    <m/>
    <n v="17"/>
    <m/>
    <n v="20"/>
    <n v="25"/>
    <n v="1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3-23T00:00:00"/>
    <x v="12"/>
    <n v="12"/>
    <n v="2"/>
    <m/>
    <m/>
    <n v="11"/>
    <n v="10"/>
    <m/>
    <m/>
    <n v="11"/>
    <n v="9"/>
    <n v="45"/>
    <n v="27"/>
    <n v="9"/>
    <m/>
    <n v="1733"/>
    <n v="19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2"/>
    <d v="2019-01-26T00:00:00"/>
    <x v="14"/>
    <m/>
    <m/>
    <m/>
    <m/>
    <m/>
    <m/>
    <m/>
    <m/>
    <m/>
    <m/>
    <m/>
    <m/>
    <m/>
    <n v="0"/>
    <n v="160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3-30T00:00:00"/>
    <x v="0"/>
    <n v="12"/>
    <n v="3"/>
    <m/>
    <m/>
    <n v="12"/>
    <n v="7"/>
    <m/>
    <n v="0"/>
    <n v="10"/>
    <n v="11"/>
    <n v="34"/>
    <n v="48"/>
    <n v="9"/>
    <m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2-23T00:00:00"/>
    <x v="1"/>
    <n v="15"/>
    <m/>
    <m/>
    <m/>
    <n v="14"/>
    <n v="12"/>
    <m/>
    <m/>
    <n v="13"/>
    <m/>
    <n v="31"/>
    <n v="44"/>
    <n v="61"/>
    <m/>
    <n v="2223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2-02T00:00:00"/>
    <x v="13"/>
    <n v="9"/>
    <m/>
    <m/>
    <m/>
    <n v="13"/>
    <n v="10"/>
    <m/>
    <m/>
    <n v="8"/>
    <m/>
    <n v="50"/>
    <n v="30"/>
    <n v="6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4-06T00:00:00"/>
    <x v="3"/>
    <n v="5"/>
    <n v="3"/>
    <n v="0"/>
    <n v="0"/>
    <n v="4"/>
    <n v="3"/>
    <n v="0"/>
    <n v="0"/>
    <n v="4"/>
    <n v="3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3-09T00:00:00"/>
    <x v="5"/>
    <n v="18"/>
    <m/>
    <m/>
    <m/>
    <n v="17"/>
    <n v="17"/>
    <m/>
    <m/>
    <n v="17"/>
    <m/>
    <n v="39"/>
    <n v="26"/>
    <n v="11"/>
    <m/>
    <n v="2283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2-09T00:00:00"/>
    <x v="7"/>
    <n v="14"/>
    <m/>
    <m/>
    <m/>
    <n v="11"/>
    <n v="4"/>
    <m/>
    <m/>
    <n v="10"/>
    <m/>
    <n v="58"/>
    <n v="56"/>
    <n v="77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3-16T00:00:00"/>
    <x v="8"/>
    <n v="8"/>
    <m/>
    <m/>
    <m/>
    <n v="8"/>
    <n v="7"/>
    <m/>
    <m/>
    <n v="8"/>
    <m/>
    <n v="38"/>
    <n v="25"/>
    <n v="19"/>
    <m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2-16T00:00:00"/>
    <x v="11"/>
    <n v="10"/>
    <m/>
    <m/>
    <m/>
    <n v="15"/>
    <n v="14"/>
    <m/>
    <m/>
    <n v="10"/>
    <m/>
    <n v="59"/>
    <n v="43"/>
    <n v="5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3-02T00:00:00"/>
    <x v="9"/>
    <n v="13"/>
    <m/>
    <m/>
    <m/>
    <n v="16"/>
    <n v="15"/>
    <m/>
    <m/>
    <n v="12"/>
    <m/>
    <n v="28"/>
    <n v="33"/>
    <n v="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3-23T00:00:00"/>
    <x v="12"/>
    <n v="7"/>
    <n v="5"/>
    <m/>
    <m/>
    <n v="7"/>
    <n v="5"/>
    <m/>
    <m/>
    <n v="7"/>
    <n v="10"/>
    <n v="45"/>
    <n v="35"/>
    <n v="6"/>
    <m/>
    <n v="2281"/>
    <n v="14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3"/>
    <d v="2019-01-26T00:00:00"/>
    <x v="14"/>
    <m/>
    <m/>
    <m/>
    <m/>
    <m/>
    <m/>
    <m/>
    <m/>
    <m/>
    <m/>
    <m/>
    <m/>
    <m/>
    <n v="0"/>
    <n v="213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3-30T00:00:00"/>
    <x v="0"/>
    <n v="10"/>
    <n v="6"/>
    <m/>
    <m/>
    <n v="12"/>
    <n v="11"/>
    <m/>
    <n v="0"/>
    <n v="10"/>
    <n v="11"/>
    <n v="86"/>
    <n v="53"/>
    <n v="15"/>
    <m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2-23T00:00:00"/>
    <x v="1"/>
    <n v="20"/>
    <m/>
    <m/>
    <m/>
    <n v="14"/>
    <n v="13"/>
    <m/>
    <m/>
    <n v="14"/>
    <m/>
    <n v="30"/>
    <n v="8"/>
    <n v="5"/>
    <m/>
    <n v="3435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2-02T00:00:00"/>
    <x v="13"/>
    <n v="16"/>
    <m/>
    <m/>
    <m/>
    <n v="16"/>
    <n v="15"/>
    <m/>
    <m/>
    <n v="15"/>
    <m/>
    <n v="80"/>
    <n v="58"/>
    <n v="68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4-06T00:00:00"/>
    <x v="3"/>
    <n v="5"/>
    <n v="2"/>
    <n v="0"/>
    <n v="0"/>
    <n v="5"/>
    <n v="5"/>
    <n v="0"/>
    <n v="0"/>
    <n v="5"/>
    <n v="5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3-09T00:00:00"/>
    <x v="5"/>
    <n v="19"/>
    <m/>
    <m/>
    <m/>
    <n v="20"/>
    <n v="20"/>
    <m/>
    <m/>
    <n v="19"/>
    <m/>
    <n v="57"/>
    <n v="59"/>
    <n v="26"/>
    <m/>
    <n v="349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2-09T00:00:00"/>
    <x v="7"/>
    <n v="17"/>
    <m/>
    <m/>
    <m/>
    <n v="15"/>
    <n v="15"/>
    <m/>
    <m/>
    <n v="15"/>
    <m/>
    <n v="59"/>
    <n v="72"/>
    <n v="3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3-16T00:00:00"/>
    <x v="8"/>
    <n v="17"/>
    <m/>
    <m/>
    <m/>
    <n v="15"/>
    <n v="13"/>
    <m/>
    <m/>
    <n v="13"/>
    <m/>
    <n v="45"/>
    <n v="59"/>
    <n v="26"/>
    <m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2-16T00:00:00"/>
    <x v="11"/>
    <n v="28"/>
    <m/>
    <m/>
    <m/>
    <n v="27"/>
    <n v="22"/>
    <m/>
    <m/>
    <n v="26"/>
    <m/>
    <n v="79"/>
    <n v="60"/>
    <n v="2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3-02T00:00:00"/>
    <x v="9"/>
    <n v="26"/>
    <m/>
    <m/>
    <m/>
    <n v="20"/>
    <n v="18"/>
    <m/>
    <m/>
    <n v="20"/>
    <m/>
    <n v="38"/>
    <n v="14"/>
    <n v="1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3-23T00:00:00"/>
    <x v="12"/>
    <n v="14"/>
    <n v="10"/>
    <m/>
    <m/>
    <n v="15"/>
    <n v="15"/>
    <m/>
    <m/>
    <n v="11"/>
    <n v="14"/>
    <n v="64"/>
    <n v="59"/>
    <n v="26"/>
    <m/>
    <n v="3537"/>
    <n v="23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4"/>
    <d v="2019-01-26T00:00:00"/>
    <x v="14"/>
    <m/>
    <m/>
    <m/>
    <m/>
    <m/>
    <m/>
    <m/>
    <m/>
    <m/>
    <m/>
    <m/>
    <m/>
    <m/>
    <n v="0"/>
    <n v="3350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3-30T00:00:00"/>
    <x v="0"/>
    <n v="8"/>
    <n v="5"/>
    <m/>
    <m/>
    <n v="4"/>
    <n v="4"/>
    <m/>
    <n v="0"/>
    <n v="3"/>
    <n v="4"/>
    <n v="46"/>
    <n v="62"/>
    <n v="116"/>
    <m/>
    <m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2-23T00:00:00"/>
    <x v="1"/>
    <n v="14"/>
    <m/>
    <m/>
    <m/>
    <n v="13"/>
    <n v="10"/>
    <m/>
    <m/>
    <n v="13"/>
    <m/>
    <n v="60"/>
    <n v="71"/>
    <n v="61"/>
    <m/>
    <n v="2132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2-02T00:00:00"/>
    <x v="13"/>
    <n v="7"/>
    <m/>
    <m/>
    <m/>
    <n v="7"/>
    <n v="5"/>
    <m/>
    <m/>
    <n v="7"/>
    <m/>
    <n v="45"/>
    <n v="73"/>
    <n v="6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4-06T00:00:00"/>
    <x v="3"/>
    <n v="4"/>
    <n v="0"/>
    <n v="0"/>
    <n v="0"/>
    <n v="4"/>
    <n v="3"/>
    <n v="0"/>
    <n v="0"/>
    <n v="4"/>
    <n v="4"/>
    <n v="0"/>
    <n v="0"/>
    <n v="0"/>
    <n v="0"/>
    <m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3-09T00:00:00"/>
    <x v="5"/>
    <n v="11"/>
    <m/>
    <m/>
    <m/>
    <n v="10"/>
    <n v="7"/>
    <m/>
    <m/>
    <n v="9"/>
    <m/>
    <n v="35"/>
    <n v="53"/>
    <n v="74"/>
    <m/>
    <n v="2163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2-09T00:00:00"/>
    <x v="7"/>
    <n v="22"/>
    <m/>
    <m/>
    <m/>
    <n v="23"/>
    <n v="19"/>
    <m/>
    <m/>
    <n v="21"/>
    <m/>
    <n v="66"/>
    <n v="68"/>
    <n v="54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3-16T00:00:00"/>
    <x v="8"/>
    <n v="9"/>
    <m/>
    <m/>
    <m/>
    <n v="9"/>
    <n v="7"/>
    <m/>
    <m/>
    <n v="8"/>
    <m/>
    <n v="81"/>
    <n v="65"/>
    <n v="94"/>
    <m/>
    <m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2-16T00:00:00"/>
    <x v="11"/>
    <n v="25"/>
    <m/>
    <m/>
    <m/>
    <n v="24"/>
    <n v="15"/>
    <m/>
    <m/>
    <n v="24"/>
    <m/>
    <n v="69"/>
    <n v="73"/>
    <n v="6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3-02T00:00:00"/>
    <x v="9"/>
    <n v="16"/>
    <m/>
    <m/>
    <m/>
    <n v="12"/>
    <n v="9"/>
    <m/>
    <m/>
    <n v="12"/>
    <m/>
    <n v="39"/>
    <n v="66"/>
    <n v="8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3-23T00:00:00"/>
    <x v="12"/>
    <n v="18"/>
    <n v="9"/>
    <m/>
    <m/>
    <n v="18"/>
    <n v="15"/>
    <m/>
    <m/>
    <n v="10"/>
    <n v="18"/>
    <n v="66"/>
    <n v="68"/>
    <n v="76"/>
    <m/>
    <n v="2207"/>
    <n v="11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5"/>
    <d v="2019-01-26T00:00:00"/>
    <x v="14"/>
    <m/>
    <m/>
    <m/>
    <m/>
    <m/>
    <m/>
    <m/>
    <m/>
    <m/>
    <m/>
    <m/>
    <m/>
    <m/>
    <n v="0"/>
    <n v="203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6"/>
    <d v="2019-03-30T00:00:00"/>
    <x v="0"/>
    <n v="7"/>
    <n v="2"/>
    <m/>
    <m/>
    <n v="6"/>
    <n v="4"/>
    <m/>
    <n v="0"/>
    <n v="6"/>
    <n v="6"/>
    <n v="53"/>
    <n v="32"/>
    <n v="40"/>
    <m/>
    <m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2-23T00:00:00"/>
    <x v="1"/>
    <n v="11"/>
    <m/>
    <m/>
    <m/>
    <n v="11"/>
    <n v="10"/>
    <m/>
    <m/>
    <n v="9"/>
    <m/>
    <n v="25"/>
    <n v="55"/>
    <n v="73"/>
    <m/>
    <n v="2421"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2-02T00:00:00"/>
    <x v="13"/>
    <n v="5"/>
    <m/>
    <m/>
    <m/>
    <n v="8"/>
    <n v="3"/>
    <m/>
    <m/>
    <n v="3"/>
    <m/>
    <n v="85"/>
    <n v="67"/>
    <n v="55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4-06T00:00:00"/>
    <x v="3"/>
    <n v="3"/>
    <n v="0"/>
    <n v="0"/>
    <n v="0"/>
    <n v="4"/>
    <n v="4"/>
    <n v="0"/>
    <n v="0"/>
    <n v="3"/>
    <n v="4"/>
    <n v="0"/>
    <n v="0"/>
    <n v="0"/>
    <n v="0"/>
    <m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3-09T00:00:00"/>
    <x v="5"/>
    <n v="0"/>
    <m/>
    <m/>
    <m/>
    <n v="0"/>
    <n v="0"/>
    <m/>
    <m/>
    <n v="0"/>
    <m/>
    <n v="0"/>
    <n v="0"/>
    <n v="0"/>
    <m/>
    <n v="2494"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2-09T00:00:00"/>
    <x v="7"/>
    <n v="13"/>
    <m/>
    <m/>
    <m/>
    <n v="16"/>
    <n v="12"/>
    <m/>
    <m/>
    <n v="13"/>
    <m/>
    <n v="59"/>
    <n v="69"/>
    <n v="57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3-16T00:00:00"/>
    <x v="8"/>
    <n v="9"/>
    <n v="6"/>
    <n v="0"/>
    <n v="0"/>
    <n v="9"/>
    <n v="4"/>
    <n v="0"/>
    <n v="0"/>
    <n v="7"/>
    <n v="0"/>
    <n v="41"/>
    <n v="52"/>
    <n v="62"/>
    <m/>
    <m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2-16T00:00:00"/>
    <x v="11"/>
    <n v="13"/>
    <m/>
    <m/>
    <m/>
    <n v="9"/>
    <n v="8"/>
    <m/>
    <m/>
    <n v="8"/>
    <m/>
    <n v="32"/>
    <n v="65"/>
    <n v="58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3-23T00:00:00"/>
    <x v="12"/>
    <n v="17"/>
    <n v="4"/>
    <m/>
    <m/>
    <n v="15"/>
    <n v="14"/>
    <m/>
    <m/>
    <n v="14"/>
    <n v="14"/>
    <n v="31"/>
    <n v="46"/>
    <n v="58"/>
    <m/>
    <n v="2530"/>
    <n v="11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3-02T00:00:00"/>
    <x v="9"/>
    <n v="4"/>
    <m/>
    <m/>
    <m/>
    <n v="3"/>
    <n v="3"/>
    <m/>
    <m/>
    <n v="3"/>
    <m/>
    <n v="0"/>
    <n v="0"/>
    <n v="0"/>
    <n v="0"/>
    <m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6"/>
    <d v="2019-01-26T00:00:00"/>
    <x v="14"/>
    <m/>
    <m/>
    <m/>
    <m/>
    <m/>
    <m/>
    <m/>
    <m/>
    <m/>
    <m/>
    <m/>
    <m/>
    <m/>
    <n v="0"/>
    <n v="2420"/>
    <n v="0"/>
    <s v="no extended hrs"/>
    <s v="no"/>
    <s v="no"/>
    <s v="yes"/>
    <s v="no"/>
    <s v="yes"/>
  </r>
  <r>
    <s v="HHS/CDC"/>
    <x v="1"/>
    <n v="18481"/>
    <s v="kz KwaZulu-Natal Province"/>
    <s v="kz eThekwini Metropolitan Municipality"/>
    <s v="kz eThekwini Metropolitan Municipality Sub"/>
    <x v="97"/>
    <d v="2019-03-30T00:00:00"/>
    <x v="0"/>
    <n v="25"/>
    <n v="11"/>
    <n v="0"/>
    <m/>
    <n v="26"/>
    <n v="23"/>
    <m/>
    <n v="0"/>
    <n v="17"/>
    <n v="23"/>
    <n v="69"/>
    <n v="87"/>
    <n v="23"/>
    <n v="18"/>
    <m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2-23T00:00:00"/>
    <x v="1"/>
    <n v="26"/>
    <m/>
    <m/>
    <m/>
    <n v="23"/>
    <n v="22"/>
    <m/>
    <m/>
    <n v="23"/>
    <m/>
    <n v="99"/>
    <n v="90"/>
    <n v="43"/>
    <m/>
    <n v="5753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2-02T00:00:00"/>
    <x v="13"/>
    <n v="26"/>
    <m/>
    <m/>
    <m/>
    <n v="23"/>
    <n v="19"/>
    <m/>
    <m/>
    <n v="19"/>
    <m/>
    <n v="69"/>
    <n v="114"/>
    <n v="21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4-06T00:00:00"/>
    <x v="3"/>
    <n v="7"/>
    <n v="4"/>
    <n v="0"/>
    <n v="1"/>
    <n v="8"/>
    <n v="8"/>
    <n v="0"/>
    <n v="0"/>
    <n v="6"/>
    <n v="8"/>
    <n v="0"/>
    <n v="0"/>
    <n v="0"/>
    <n v="0"/>
    <m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3-09T00:00:00"/>
    <x v="5"/>
    <n v="20"/>
    <m/>
    <m/>
    <m/>
    <n v="24"/>
    <n v="11"/>
    <m/>
    <m/>
    <n v="18"/>
    <m/>
    <n v="76"/>
    <n v="90"/>
    <n v="35"/>
    <m/>
    <n v="5789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2-09T00:00:00"/>
    <x v="7"/>
    <n v="34"/>
    <m/>
    <m/>
    <m/>
    <n v="29"/>
    <n v="29"/>
    <m/>
    <m/>
    <n v="25"/>
    <m/>
    <n v="42"/>
    <n v="114"/>
    <n v="39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3-16T00:00:00"/>
    <x v="8"/>
    <n v="21"/>
    <m/>
    <m/>
    <m/>
    <n v="12"/>
    <n v="7"/>
    <m/>
    <m/>
    <n v="12"/>
    <m/>
    <n v="71"/>
    <n v="84"/>
    <n v="59"/>
    <m/>
    <m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2-16T00:00:00"/>
    <x v="11"/>
    <n v="30"/>
    <m/>
    <m/>
    <m/>
    <n v="32"/>
    <n v="32"/>
    <m/>
    <m/>
    <n v="23"/>
    <m/>
    <n v="96"/>
    <n v="115"/>
    <n v="27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3-02T00:00:00"/>
    <x v="9"/>
    <n v="33"/>
    <m/>
    <m/>
    <m/>
    <n v="23"/>
    <n v="21"/>
    <m/>
    <m/>
    <n v="18"/>
    <m/>
    <n v="56"/>
    <n v="82"/>
    <n v="18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3-23T00:00:00"/>
    <x v="12"/>
    <n v="26"/>
    <n v="2"/>
    <m/>
    <m/>
    <n v="25"/>
    <n v="21"/>
    <m/>
    <m/>
    <n v="18"/>
    <n v="10"/>
    <n v="71"/>
    <n v="92"/>
    <n v="38"/>
    <n v="5"/>
    <n v="5799"/>
    <n v="41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7"/>
    <d v="2019-01-26T00:00:00"/>
    <x v="14"/>
    <m/>
    <m/>
    <m/>
    <m/>
    <m/>
    <m/>
    <m/>
    <m/>
    <m/>
    <m/>
    <m/>
    <m/>
    <m/>
    <n v="0"/>
    <n v="5652"/>
    <n v="0"/>
    <s v="weekend&amp;extended hrs"/>
    <s v="yes"/>
    <s v="yes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8"/>
    <d v="2019-03-30T00:00:00"/>
    <x v="0"/>
    <n v="13"/>
    <n v="11"/>
    <m/>
    <m/>
    <n v="12"/>
    <n v="10"/>
    <m/>
    <n v="0"/>
    <n v="12"/>
    <n v="11"/>
    <n v="85"/>
    <n v="28"/>
    <n v="7"/>
    <m/>
    <m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2-23T00:00:00"/>
    <x v="1"/>
    <m/>
    <m/>
    <m/>
    <m/>
    <m/>
    <m/>
    <m/>
    <m/>
    <m/>
    <m/>
    <m/>
    <m/>
    <m/>
    <m/>
    <n v="2897"/>
    <n v="0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4-06T00:00:00"/>
    <x v="3"/>
    <n v="8"/>
    <n v="4"/>
    <n v="0"/>
    <n v="1"/>
    <n v="7"/>
    <n v="4"/>
    <n v="0"/>
    <n v="1"/>
    <n v="6"/>
    <n v="3"/>
    <n v="0"/>
    <n v="0"/>
    <n v="0"/>
    <n v="0"/>
    <m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3-09T00:00:00"/>
    <x v="5"/>
    <m/>
    <m/>
    <m/>
    <m/>
    <m/>
    <m/>
    <m/>
    <m/>
    <m/>
    <m/>
    <m/>
    <m/>
    <m/>
    <m/>
    <n v="2960"/>
    <n v="0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3-16T00:00:00"/>
    <x v="8"/>
    <n v="8"/>
    <n v="6"/>
    <n v="0"/>
    <n v="0"/>
    <n v="7"/>
    <n v="7"/>
    <n v="0"/>
    <n v="0"/>
    <n v="7"/>
    <m/>
    <n v="32"/>
    <n v="21"/>
    <n v="1"/>
    <m/>
    <m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3-23T00:00:00"/>
    <x v="12"/>
    <n v="6"/>
    <n v="2"/>
    <n v="0"/>
    <n v="1"/>
    <n v="11"/>
    <n v="5"/>
    <n v="0"/>
    <n v="1"/>
    <n v="7"/>
    <n v="11"/>
    <n v="57"/>
    <n v="31"/>
    <n v="1"/>
    <n v="0"/>
    <n v="2853"/>
    <n v="6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8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1"/>
    <n v="18481"/>
    <s v="kz KwaZulu-Natal Province"/>
    <s v="kz eThekwini Metropolitan Municipality"/>
    <s v="kz eThekwini Metropolitan Municipality Sub"/>
    <x v="99"/>
    <d v="2019-03-30T00:00:00"/>
    <x v="0"/>
    <n v="5"/>
    <n v="7"/>
    <m/>
    <m/>
    <n v="7"/>
    <n v="6"/>
    <n v="0"/>
    <n v="0"/>
    <n v="5"/>
    <n v="5"/>
    <n v="52"/>
    <n v="32"/>
    <n v="4"/>
    <n v="7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2-23T00:00:00"/>
    <x v="1"/>
    <n v="13"/>
    <m/>
    <m/>
    <m/>
    <n v="14"/>
    <n v="10"/>
    <m/>
    <m/>
    <n v="10"/>
    <m/>
    <n v="38"/>
    <n v="30"/>
    <n v="43"/>
    <m/>
    <n v="2328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2-02T00:00:00"/>
    <x v="13"/>
    <n v="9"/>
    <m/>
    <m/>
    <m/>
    <n v="11"/>
    <n v="10"/>
    <m/>
    <m/>
    <n v="7"/>
    <m/>
    <n v="58"/>
    <n v="63"/>
    <n v="13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4-06T00:00:00"/>
    <x v="3"/>
    <n v="3"/>
    <n v="3"/>
    <n v="0"/>
    <n v="0"/>
    <n v="3"/>
    <n v="3"/>
    <n v="0"/>
    <n v="0"/>
    <n v="3"/>
    <n v="1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3-09T00:00:00"/>
    <x v="5"/>
    <n v="16"/>
    <m/>
    <m/>
    <m/>
    <n v="13"/>
    <n v="13"/>
    <m/>
    <m/>
    <n v="13"/>
    <m/>
    <n v="62"/>
    <n v="25"/>
    <n v="11"/>
    <m/>
    <n v="2357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2-09T00:00:00"/>
    <x v="7"/>
    <n v="16"/>
    <m/>
    <m/>
    <m/>
    <n v="18"/>
    <n v="17"/>
    <m/>
    <m/>
    <n v="14"/>
    <m/>
    <n v="22"/>
    <n v="59"/>
    <n v="0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3-16T00:00:00"/>
    <x v="8"/>
    <n v="12"/>
    <m/>
    <m/>
    <m/>
    <n v="9"/>
    <n v="8"/>
    <m/>
    <m/>
    <n v="8"/>
    <m/>
    <n v="29"/>
    <n v="31"/>
    <n v="65"/>
    <m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2-16T00:00:00"/>
    <x v="11"/>
    <n v="15"/>
    <m/>
    <m/>
    <m/>
    <n v="16"/>
    <n v="16"/>
    <m/>
    <m/>
    <n v="15"/>
    <m/>
    <n v="22"/>
    <n v="52"/>
    <n v="29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3-02T00:00:00"/>
    <x v="9"/>
    <n v="13"/>
    <m/>
    <m/>
    <m/>
    <n v="13"/>
    <n v="13"/>
    <m/>
    <m/>
    <n v="12"/>
    <m/>
    <n v="27"/>
    <n v="27"/>
    <n v="3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3-23T00:00:00"/>
    <x v="12"/>
    <n v="14"/>
    <n v="14"/>
    <m/>
    <m/>
    <n v="18"/>
    <n v="13"/>
    <m/>
    <m/>
    <n v="9"/>
    <n v="12"/>
    <n v="48"/>
    <n v="22"/>
    <n v="6"/>
    <n v="7"/>
    <n v="2336"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99"/>
    <d v="2019-01-26T00:00:00"/>
    <x v="14"/>
    <m/>
    <m/>
    <m/>
    <m/>
    <m/>
    <m/>
    <m/>
    <m/>
    <m/>
    <m/>
    <m/>
    <m/>
    <m/>
    <n v="0"/>
    <n v="2249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3-30T00:00:00"/>
    <x v="0"/>
    <n v="11"/>
    <n v="6"/>
    <m/>
    <m/>
    <n v="11"/>
    <n v="7"/>
    <m/>
    <n v="0"/>
    <n v="10"/>
    <n v="10"/>
    <n v="79"/>
    <n v="44"/>
    <n v="55"/>
    <m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2-23T00:00:00"/>
    <x v="1"/>
    <n v="9"/>
    <m/>
    <m/>
    <m/>
    <n v="10"/>
    <n v="9"/>
    <m/>
    <m/>
    <n v="8"/>
    <m/>
    <n v="76"/>
    <n v="71"/>
    <n v="80"/>
    <m/>
    <n v="1996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4-27T00:00:00"/>
    <x v="2"/>
    <n v="0"/>
    <n v="0"/>
    <n v="0"/>
    <n v="0"/>
    <n v="0"/>
    <n v="0"/>
    <n v="0"/>
    <n v="0"/>
    <m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2-02T00:00:00"/>
    <x v="13"/>
    <n v="11"/>
    <m/>
    <m/>
    <m/>
    <n v="10"/>
    <n v="10"/>
    <m/>
    <m/>
    <n v="10"/>
    <m/>
    <n v="86"/>
    <n v="58"/>
    <n v="112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4-06T00:00:00"/>
    <x v="3"/>
    <n v="2"/>
    <n v="2"/>
    <n v="0"/>
    <n v="0"/>
    <n v="2"/>
    <n v="2"/>
    <n v="0"/>
    <n v="0"/>
    <n v="2"/>
    <n v="2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3-09T00:00:00"/>
    <x v="5"/>
    <n v="12"/>
    <m/>
    <m/>
    <m/>
    <n v="12"/>
    <n v="11"/>
    <m/>
    <m/>
    <n v="10"/>
    <m/>
    <n v="61"/>
    <n v="42"/>
    <n v="46"/>
    <m/>
    <n v="2033"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5-04T00:00:00"/>
    <x v="4"/>
    <n v="0"/>
    <n v="0"/>
    <n v="0"/>
    <n v="0"/>
    <n v="0"/>
    <n v="0"/>
    <n v="0"/>
    <n v="0"/>
    <m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2-09T00:00:00"/>
    <x v="7"/>
    <n v="12"/>
    <m/>
    <m/>
    <m/>
    <n v="15"/>
    <n v="15"/>
    <m/>
    <m/>
    <n v="11"/>
    <m/>
    <n v="65"/>
    <n v="60"/>
    <n v="9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4-13T00:00:00"/>
    <x v="6"/>
    <n v="0"/>
    <n v="0"/>
    <n v="0"/>
    <n v="0"/>
    <n v="0"/>
    <n v="0"/>
    <n v="0"/>
    <n v="0"/>
    <m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3-16T00:00:00"/>
    <x v="8"/>
    <n v="43"/>
    <m/>
    <m/>
    <m/>
    <n v="2"/>
    <n v="2"/>
    <m/>
    <m/>
    <n v="51"/>
    <m/>
    <n v="60"/>
    <n v="40"/>
    <n v="49"/>
    <m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2-16T00:00:00"/>
    <x v="11"/>
    <n v="11"/>
    <m/>
    <m/>
    <m/>
    <n v="9"/>
    <n v="7"/>
    <m/>
    <m/>
    <n v="9"/>
    <m/>
    <n v="48"/>
    <n v="60"/>
    <n v="95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3-02T00:00:00"/>
    <x v="9"/>
    <n v="15"/>
    <m/>
    <m/>
    <m/>
    <n v="14"/>
    <n v="12"/>
    <m/>
    <m/>
    <n v="13"/>
    <m/>
    <n v="27"/>
    <n v="54"/>
    <n v="41"/>
    <n v="0"/>
    <m/>
    <n v="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4-20T00:00:00"/>
    <x v="10"/>
    <n v="0"/>
    <n v="0"/>
    <n v="0"/>
    <n v="0"/>
    <n v="0"/>
    <n v="0"/>
    <n v="0"/>
    <n v="0"/>
    <m/>
    <n v="0"/>
    <n v="0"/>
    <n v="0"/>
    <n v="0"/>
    <n v="0"/>
    <m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3-23T00:00:00"/>
    <x v="12"/>
    <n v="8"/>
    <n v="6"/>
    <m/>
    <m/>
    <n v="7"/>
    <n v="6"/>
    <m/>
    <m/>
    <n v="7"/>
    <n v="7"/>
    <n v="35"/>
    <n v="50"/>
    <n v="60"/>
    <m/>
    <n v="2051"/>
    <n v="10"/>
    <s v="no extended hrs"/>
    <s v="no"/>
    <s v="no"/>
    <s v="yes"/>
    <s v="yes"/>
    <s v="yes"/>
  </r>
  <r>
    <s v="HHS/CDC"/>
    <x v="1"/>
    <n v="18481"/>
    <s v="kz KwaZulu-Natal Province"/>
    <s v="kz eThekwini Metropolitan Municipality"/>
    <s v="kz eThekwini Metropolitan Municipality Sub"/>
    <x v="100"/>
    <d v="2019-01-26T00:00:00"/>
    <x v="14"/>
    <m/>
    <m/>
    <m/>
    <m/>
    <m/>
    <m/>
    <m/>
    <m/>
    <m/>
    <m/>
    <m/>
    <m/>
    <m/>
    <n v="0"/>
    <n v="1897"/>
    <n v="0"/>
    <s v="no extended hrs"/>
    <s v="no"/>
    <s v="no"/>
    <s v="yes"/>
    <s v="yes"/>
    <s v="yes"/>
  </r>
  <r>
    <s v="HHS/CDC"/>
    <x v="1"/>
    <n v="18481"/>
    <s v="kz KwaZulu-Natal Province"/>
    <s v="kz uMgungundlovu District Municipality"/>
    <s v="kz Impendle Local Municipality"/>
    <x v="101"/>
    <d v="2019-03-30T00:00:00"/>
    <x v="0"/>
    <n v="7"/>
    <n v="153"/>
    <n v="4"/>
    <n v="0"/>
    <n v="10"/>
    <n v="5"/>
    <n v="4"/>
    <n v="53"/>
    <n v="11"/>
    <n v="19"/>
    <n v="667"/>
    <n v="1"/>
    <n v="1"/>
    <n v="0"/>
    <m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2-23T00:00:00"/>
    <x v="1"/>
    <m/>
    <m/>
    <m/>
    <m/>
    <m/>
    <m/>
    <m/>
    <m/>
    <m/>
    <m/>
    <m/>
    <m/>
    <m/>
    <m/>
    <n v="2529"/>
    <n v="0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4-06T00:00:00"/>
    <x v="3"/>
    <n v="0"/>
    <n v="0"/>
    <n v="0"/>
    <n v="0"/>
    <n v="0"/>
    <n v="0"/>
    <n v="0"/>
    <n v="0"/>
    <n v="0"/>
    <n v="0"/>
    <n v="0"/>
    <n v="0"/>
    <n v="0"/>
    <n v="0"/>
    <m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3-09T00:00:00"/>
    <x v="5"/>
    <n v="0"/>
    <n v="0"/>
    <n v="0"/>
    <n v="0"/>
    <n v="0"/>
    <n v="0"/>
    <n v="0"/>
    <n v="0"/>
    <n v="0"/>
    <n v="0"/>
    <n v="8"/>
    <n v="16"/>
    <n v="9"/>
    <m/>
    <n v="2548"/>
    <n v="0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3-16T00:00:00"/>
    <x v="8"/>
    <n v="4"/>
    <n v="0"/>
    <n v="0"/>
    <n v="0"/>
    <n v="4"/>
    <n v="0"/>
    <n v="0"/>
    <n v="0"/>
    <n v="4"/>
    <n v="0"/>
    <n v="4"/>
    <n v="10"/>
    <n v="2"/>
    <n v="0"/>
    <m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3-23T00:00:00"/>
    <x v="12"/>
    <n v="3"/>
    <n v="1"/>
    <n v="0"/>
    <n v="0"/>
    <n v="3"/>
    <n v="1"/>
    <n v="0"/>
    <n v="0"/>
    <n v="3"/>
    <n v="0"/>
    <n v="30"/>
    <n v="0"/>
    <n v="2"/>
    <n v="0"/>
    <n v="2562"/>
    <n v="6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Impendle Local Municipality"/>
    <x v="101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1"/>
    <n v="18481"/>
    <s v="kz KwaZulu-Natal Province"/>
    <s v="kz uMgungundlovu District Municipality"/>
    <s v="kz Msunduzi Local Municipality"/>
    <x v="102"/>
    <d v="2019-03-30T00:00:00"/>
    <x v="0"/>
    <n v="6"/>
    <n v="1"/>
    <n v="0"/>
    <n v="67"/>
    <n v="3"/>
    <n v="2"/>
    <n v="0"/>
    <n v="0"/>
    <n v="2"/>
    <n v="3"/>
    <n v="77"/>
    <n v="46"/>
    <n v="99"/>
    <m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2-23T00:00:00"/>
    <x v="1"/>
    <m/>
    <m/>
    <m/>
    <m/>
    <m/>
    <m/>
    <m/>
    <m/>
    <m/>
    <m/>
    <m/>
    <m/>
    <m/>
    <m/>
    <n v="3184"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4-06T00:00:00"/>
    <x v="3"/>
    <n v="2"/>
    <n v="1"/>
    <n v="0"/>
    <n v="0"/>
    <n v="2"/>
    <n v="1"/>
    <n v="0"/>
    <n v="0"/>
    <n v="2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3-09T00:00:00"/>
    <x v="5"/>
    <n v="7"/>
    <m/>
    <m/>
    <m/>
    <n v="19"/>
    <n v="16"/>
    <m/>
    <m/>
    <n v="6"/>
    <m/>
    <n v="31"/>
    <n v="21"/>
    <n v="83"/>
    <m/>
    <n v="3279"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3-16T00:00:00"/>
    <x v="8"/>
    <n v="8"/>
    <m/>
    <m/>
    <m/>
    <n v="7"/>
    <n v="1"/>
    <m/>
    <m/>
    <n v="6"/>
    <m/>
    <n v="51"/>
    <n v="38"/>
    <n v="90"/>
    <m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3-02T00:00:00"/>
    <x v="9"/>
    <n v="8"/>
    <m/>
    <m/>
    <m/>
    <n v="8"/>
    <n v="0"/>
    <m/>
    <m/>
    <n v="3"/>
    <m/>
    <n v="35"/>
    <n v="35"/>
    <n v="80"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3-23T00:00:00"/>
    <x v="12"/>
    <n v="13"/>
    <n v="4"/>
    <n v="0"/>
    <n v="0"/>
    <n v="12"/>
    <n v="11"/>
    <n v="0"/>
    <n v="0"/>
    <n v="8"/>
    <n v="8"/>
    <n v="35"/>
    <n v="43"/>
    <n v="97"/>
    <n v="0"/>
    <n v="3355"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2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3"/>
    <d v="2019-03-30T00:00:00"/>
    <x v="0"/>
    <n v="7"/>
    <n v="1"/>
    <n v="0"/>
    <n v="0"/>
    <n v="8"/>
    <n v="6"/>
    <n v="0"/>
    <n v="1"/>
    <n v="7"/>
    <n v="16"/>
    <n v="75"/>
    <n v="28"/>
    <n v="17"/>
    <n v="17"/>
    <m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2-23T00:00:00"/>
    <x v="1"/>
    <n v="14"/>
    <m/>
    <m/>
    <m/>
    <n v="14"/>
    <n v="10"/>
    <m/>
    <m/>
    <n v="13"/>
    <m/>
    <n v="79"/>
    <n v="19"/>
    <n v="54"/>
    <m/>
    <n v="2927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2-02T00:00:00"/>
    <x v="13"/>
    <n v="13"/>
    <m/>
    <m/>
    <m/>
    <n v="13"/>
    <n v="12"/>
    <m/>
    <m/>
    <n v="12"/>
    <m/>
    <n v="44"/>
    <n v="69"/>
    <n v="166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4-06T00:00:00"/>
    <x v="3"/>
    <n v="1"/>
    <n v="1"/>
    <n v="0"/>
    <n v="0"/>
    <n v="1"/>
    <n v="1"/>
    <n v="0"/>
    <n v="0"/>
    <n v="1"/>
    <n v="0"/>
    <n v="0"/>
    <n v="0"/>
    <n v="0"/>
    <n v="0"/>
    <m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3-09T00:00:00"/>
    <x v="5"/>
    <n v="10"/>
    <m/>
    <m/>
    <m/>
    <n v="10"/>
    <n v="7"/>
    <m/>
    <m/>
    <n v="10"/>
    <m/>
    <n v="53"/>
    <n v="24"/>
    <n v="31"/>
    <m/>
    <n v="2914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2-09T00:00:00"/>
    <x v="7"/>
    <n v="16"/>
    <m/>
    <m/>
    <m/>
    <n v="13"/>
    <n v="13"/>
    <m/>
    <m/>
    <n v="15"/>
    <m/>
    <n v="39"/>
    <n v="53"/>
    <n v="163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3-16T00:00:00"/>
    <x v="8"/>
    <n v="10"/>
    <m/>
    <m/>
    <m/>
    <n v="10"/>
    <n v="6"/>
    <m/>
    <m/>
    <n v="10"/>
    <m/>
    <n v="85"/>
    <n v="24"/>
    <n v="37"/>
    <m/>
    <m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2-16T00:00:00"/>
    <x v="11"/>
    <n v="20"/>
    <m/>
    <m/>
    <m/>
    <n v="19"/>
    <n v="18"/>
    <m/>
    <m/>
    <n v="18"/>
    <m/>
    <n v="98"/>
    <n v="34"/>
    <n v="159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3-02T00:00:00"/>
    <x v="9"/>
    <n v="14"/>
    <m/>
    <m/>
    <m/>
    <n v="13"/>
    <n v="1"/>
    <m/>
    <m/>
    <n v="13"/>
    <m/>
    <n v="37"/>
    <n v="28"/>
    <n v="32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3-23T00:00:00"/>
    <x v="12"/>
    <n v="9"/>
    <n v="3"/>
    <n v="1"/>
    <n v="0"/>
    <n v="7"/>
    <n v="5"/>
    <n v="1"/>
    <n v="0"/>
    <n v="7"/>
    <n v="0"/>
    <n v="82"/>
    <n v="20"/>
    <n v="40"/>
    <n v="40"/>
    <n v="2943"/>
    <n v="2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3"/>
    <d v="2019-01-26T00:00:00"/>
    <x v="14"/>
    <m/>
    <m/>
    <m/>
    <m/>
    <m/>
    <m/>
    <m/>
    <m/>
    <m/>
    <m/>
    <m/>
    <m/>
    <m/>
    <n v="0"/>
    <n v="2780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3-30T00:00:00"/>
    <x v="0"/>
    <n v="13"/>
    <n v="8"/>
    <n v="0"/>
    <n v="0"/>
    <n v="13"/>
    <n v="8"/>
    <n v="0"/>
    <n v="0"/>
    <n v="12"/>
    <n v="2"/>
    <n v="145"/>
    <n v="108"/>
    <n v="248"/>
    <n v="0"/>
    <m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2-23T00:00:00"/>
    <x v="1"/>
    <n v="14"/>
    <m/>
    <m/>
    <m/>
    <n v="9"/>
    <n v="6"/>
    <m/>
    <m/>
    <n v="9"/>
    <m/>
    <n v="140"/>
    <n v="115"/>
    <n v="195"/>
    <m/>
    <n v="4686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2-02T00:00:00"/>
    <x v="13"/>
    <n v="22"/>
    <m/>
    <m/>
    <m/>
    <n v="25"/>
    <n v="23"/>
    <m/>
    <m/>
    <n v="21"/>
    <m/>
    <n v="73"/>
    <n v="142"/>
    <n v="242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4-06T00:00:00"/>
    <x v="3"/>
    <n v="2"/>
    <n v="0"/>
    <n v="0"/>
    <n v="0"/>
    <n v="2"/>
    <n v="2"/>
    <n v="0"/>
    <n v="0"/>
    <n v="2"/>
    <n v="0"/>
    <n v="0"/>
    <n v="0"/>
    <n v="0"/>
    <n v="0"/>
    <m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3-09T00:00:00"/>
    <x v="5"/>
    <n v="20"/>
    <m/>
    <m/>
    <m/>
    <n v="23"/>
    <n v="15"/>
    <m/>
    <m/>
    <n v="13"/>
    <m/>
    <n v="101"/>
    <n v="94"/>
    <n v="247"/>
    <m/>
    <n v="4731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2-09T00:00:00"/>
    <x v="7"/>
    <n v="15"/>
    <m/>
    <m/>
    <m/>
    <n v="17"/>
    <n v="14"/>
    <m/>
    <m/>
    <n v="15"/>
    <m/>
    <n v="117"/>
    <n v="128"/>
    <n v="217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3-16T00:00:00"/>
    <x v="8"/>
    <n v="12"/>
    <m/>
    <m/>
    <m/>
    <n v="13"/>
    <n v="11"/>
    <m/>
    <m/>
    <n v="10"/>
    <m/>
    <n v="162"/>
    <n v="103"/>
    <n v="259"/>
    <m/>
    <m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2-16T00:00:00"/>
    <x v="11"/>
    <n v="13"/>
    <m/>
    <m/>
    <m/>
    <n v="21"/>
    <n v="21"/>
    <m/>
    <m/>
    <n v="12"/>
    <m/>
    <n v="162"/>
    <n v="126"/>
    <n v="199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3-02T00:00:00"/>
    <x v="9"/>
    <n v="15"/>
    <m/>
    <m/>
    <m/>
    <n v="16"/>
    <n v="15"/>
    <m/>
    <m/>
    <n v="13"/>
    <m/>
    <n v="113"/>
    <n v="104"/>
    <n v="232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3-23T00:00:00"/>
    <x v="12"/>
    <n v="13"/>
    <n v="1"/>
    <n v="0"/>
    <n v="0"/>
    <n v="11"/>
    <n v="4"/>
    <n v="0"/>
    <n v="0"/>
    <n v="9"/>
    <n v="2"/>
    <n v="145"/>
    <n v="91"/>
    <n v="259"/>
    <n v="0"/>
    <n v="4799"/>
    <n v="15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4"/>
    <d v="2019-01-26T00:00:00"/>
    <x v="14"/>
    <m/>
    <m/>
    <m/>
    <m/>
    <m/>
    <m/>
    <m/>
    <m/>
    <m/>
    <m/>
    <m/>
    <m/>
    <m/>
    <n v="0"/>
    <n v="4580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Msunduzi Local Municipality"/>
    <x v="105"/>
    <d v="2019-03-30T00:00:00"/>
    <x v="0"/>
    <n v="13"/>
    <n v="9"/>
    <n v="0"/>
    <n v="0"/>
    <n v="13"/>
    <n v="8"/>
    <n v="0"/>
    <n v="0"/>
    <n v="13"/>
    <n v="15"/>
    <n v="39"/>
    <n v="42"/>
    <n v="152"/>
    <n v="5"/>
    <m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2-23T00:00:00"/>
    <x v="1"/>
    <m/>
    <m/>
    <m/>
    <m/>
    <m/>
    <m/>
    <m/>
    <m/>
    <m/>
    <m/>
    <m/>
    <m/>
    <m/>
    <m/>
    <n v="3235"/>
    <n v="0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4-06T00:00:00"/>
    <x v="3"/>
    <n v="6"/>
    <n v="6"/>
    <n v="0"/>
    <n v="0"/>
    <n v="6"/>
    <n v="4"/>
    <n v="0"/>
    <n v="0"/>
    <n v="6"/>
    <n v="0"/>
    <n v="0"/>
    <n v="0"/>
    <n v="0"/>
    <n v="0"/>
    <m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3-09T00:00:00"/>
    <x v="5"/>
    <n v="6"/>
    <m/>
    <m/>
    <m/>
    <n v="7"/>
    <n v="6"/>
    <m/>
    <m/>
    <n v="6"/>
    <m/>
    <n v="82"/>
    <n v="63"/>
    <n v="147"/>
    <m/>
    <n v="3317"/>
    <n v="0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2-09T00:00:00"/>
    <x v="7"/>
    <m/>
    <m/>
    <m/>
    <m/>
    <m/>
    <m/>
    <m/>
    <m/>
    <m/>
    <m/>
    <m/>
    <m/>
    <m/>
    <n v="0"/>
    <m/>
    <n v="0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3-16T00:00:00"/>
    <x v="8"/>
    <n v="13"/>
    <m/>
    <m/>
    <m/>
    <n v="14"/>
    <n v="4"/>
    <m/>
    <m/>
    <n v="13"/>
    <m/>
    <n v="103"/>
    <n v="62"/>
    <n v="159"/>
    <m/>
    <m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3-02T00:00:00"/>
    <x v="9"/>
    <n v="12"/>
    <m/>
    <m/>
    <m/>
    <n v="12"/>
    <n v="1"/>
    <m/>
    <m/>
    <n v="12"/>
    <m/>
    <n v="65"/>
    <n v="82"/>
    <n v="133"/>
    <n v="0"/>
    <m/>
    <n v="0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2-16T00:00:00"/>
    <x v="11"/>
    <m/>
    <m/>
    <m/>
    <m/>
    <m/>
    <m/>
    <m/>
    <m/>
    <m/>
    <m/>
    <m/>
    <m/>
    <m/>
    <n v="0"/>
    <m/>
    <n v="0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3-23T00:00:00"/>
    <x v="12"/>
    <n v="15"/>
    <n v="9"/>
    <n v="0"/>
    <n v="0"/>
    <n v="15"/>
    <n v="3"/>
    <n v="0"/>
    <n v="0"/>
    <n v="15"/>
    <n v="4"/>
    <n v="57"/>
    <n v="51"/>
    <n v="152"/>
    <n v="3"/>
    <n v="3344"/>
    <n v="8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2-02T00:00:00"/>
    <x v="13"/>
    <m/>
    <m/>
    <m/>
    <m/>
    <m/>
    <m/>
    <m/>
    <m/>
    <m/>
    <m/>
    <m/>
    <m/>
    <m/>
    <n v="0"/>
    <m/>
    <n v="0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5"/>
    <d v="2019-01-26T00:00:00"/>
    <x v="14"/>
    <m/>
    <m/>
    <m/>
    <m/>
    <m/>
    <m/>
    <m/>
    <m/>
    <m/>
    <m/>
    <m/>
    <m/>
    <m/>
    <n v="0"/>
    <m/>
    <n v="0"/>
    <s v="extended hrs"/>
    <s v="yes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6"/>
    <d v="2019-03-30T00:00:00"/>
    <x v="0"/>
    <n v="4"/>
    <n v="3"/>
    <n v="0"/>
    <n v="0"/>
    <n v="6"/>
    <n v="4"/>
    <n v="0"/>
    <n v="0"/>
    <n v="3"/>
    <n v="5"/>
    <n v="47"/>
    <n v="31"/>
    <n v="38"/>
    <n v="0"/>
    <m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2-23T00:00:00"/>
    <x v="1"/>
    <m/>
    <m/>
    <m/>
    <m/>
    <m/>
    <m/>
    <m/>
    <m/>
    <m/>
    <m/>
    <m/>
    <m/>
    <m/>
    <m/>
    <n v="2009"/>
    <n v="0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4-06T00:00:00"/>
    <x v="3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3-09T00:00:00"/>
    <x v="5"/>
    <n v="1"/>
    <m/>
    <n v="0"/>
    <n v="0"/>
    <n v="3"/>
    <n v="2"/>
    <n v="0"/>
    <n v="0"/>
    <n v="1"/>
    <n v="0"/>
    <n v="18"/>
    <n v="29"/>
    <n v="18"/>
    <m/>
    <n v="2022"/>
    <n v="0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3-16T00:00:00"/>
    <x v="8"/>
    <n v="2"/>
    <n v="1"/>
    <n v="0"/>
    <n v="0"/>
    <n v="1"/>
    <n v="1"/>
    <n v="0"/>
    <n v="0"/>
    <n v="0"/>
    <n v="0"/>
    <n v="21"/>
    <n v="23"/>
    <n v="22"/>
    <n v="2"/>
    <m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3-23T00:00:00"/>
    <x v="12"/>
    <n v="3"/>
    <n v="1"/>
    <n v="0"/>
    <n v="0"/>
    <n v="2"/>
    <n v="1"/>
    <n v="0"/>
    <n v="0"/>
    <n v="3"/>
    <n v="3"/>
    <n v="31"/>
    <n v="20"/>
    <n v="33"/>
    <n v="424"/>
    <n v="2045"/>
    <n v="5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6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1"/>
    <n v="18481"/>
    <s v="kz KwaZulu-Natal Province"/>
    <s v="kz uMgungundlovu District Municipality"/>
    <s v="kz Msunduzi Local Municipality"/>
    <x v="107"/>
    <d v="2019-03-30T00:00:00"/>
    <x v="0"/>
    <n v="7"/>
    <n v="5"/>
    <n v="0"/>
    <n v="0"/>
    <n v="10"/>
    <n v="9"/>
    <n v="0"/>
    <n v="0"/>
    <n v="6"/>
    <n v="13"/>
    <n v="189"/>
    <n v="200"/>
    <n v="295"/>
    <n v="4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2-23T00:00:00"/>
    <x v="1"/>
    <m/>
    <m/>
    <m/>
    <m/>
    <m/>
    <m/>
    <m/>
    <m/>
    <m/>
    <m/>
    <m/>
    <m/>
    <m/>
    <m/>
    <n v="3121"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4-06T00:00:00"/>
    <x v="3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3-09T00:00:00"/>
    <x v="5"/>
    <n v="15"/>
    <m/>
    <m/>
    <m/>
    <n v="11"/>
    <n v="8"/>
    <m/>
    <m/>
    <n v="10"/>
    <m/>
    <n v="188"/>
    <n v="181"/>
    <n v="295"/>
    <m/>
    <n v="3202"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3-16T00:00:00"/>
    <x v="8"/>
    <n v="8"/>
    <m/>
    <m/>
    <m/>
    <n v="9"/>
    <n v="8"/>
    <m/>
    <m/>
    <n v="7"/>
    <m/>
    <n v="286"/>
    <n v="135"/>
    <n v="311"/>
    <m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3-02T00:00:00"/>
    <x v="9"/>
    <n v="6"/>
    <m/>
    <m/>
    <m/>
    <n v="5"/>
    <n v="1"/>
    <m/>
    <m/>
    <n v="5"/>
    <m/>
    <n v="148"/>
    <n v="182"/>
    <n v="319"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3-23T00:00:00"/>
    <x v="12"/>
    <n v="14"/>
    <n v="5"/>
    <n v="0"/>
    <n v="0"/>
    <n v="7"/>
    <n v="5"/>
    <n v="0"/>
    <n v="0"/>
    <n v="5"/>
    <n v="2"/>
    <n v="179"/>
    <n v="159"/>
    <n v="316"/>
    <n v="7"/>
    <n v="3254"/>
    <n v="8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7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3-30T00:00:00"/>
    <x v="0"/>
    <n v="7"/>
    <n v="0"/>
    <m/>
    <m/>
    <n v="5"/>
    <n v="1"/>
    <n v="1"/>
    <n v="0"/>
    <n v="4"/>
    <n v="1"/>
    <n v="120"/>
    <n v="64"/>
    <n v="96"/>
    <n v="0"/>
    <m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2-23T00:00:00"/>
    <x v="1"/>
    <m/>
    <m/>
    <m/>
    <m/>
    <m/>
    <m/>
    <m/>
    <m/>
    <m/>
    <m/>
    <m/>
    <m/>
    <m/>
    <m/>
    <n v="3435"/>
    <n v="0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4-06T00:00:00"/>
    <x v="3"/>
    <n v="1"/>
    <n v="0"/>
    <n v="0"/>
    <n v="6"/>
    <n v="6"/>
    <n v="0"/>
    <n v="0"/>
    <n v="0"/>
    <n v="1"/>
    <n v="0"/>
    <n v="0"/>
    <n v="0"/>
    <n v="0"/>
    <n v="0"/>
    <m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3-09T00:00:00"/>
    <x v="5"/>
    <n v="10"/>
    <m/>
    <m/>
    <m/>
    <n v="10"/>
    <n v="2"/>
    <m/>
    <m/>
    <n v="9"/>
    <m/>
    <n v="109"/>
    <n v="88"/>
    <n v="122"/>
    <m/>
    <n v="3375"/>
    <n v="0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3-16T00:00:00"/>
    <x v="8"/>
    <n v="10"/>
    <m/>
    <m/>
    <m/>
    <n v="10"/>
    <n v="4"/>
    <m/>
    <m/>
    <n v="8"/>
    <m/>
    <n v="132"/>
    <n v="89"/>
    <n v="110"/>
    <m/>
    <m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3-02T00:00:00"/>
    <x v="9"/>
    <n v="13"/>
    <m/>
    <m/>
    <m/>
    <n v="12"/>
    <n v="0"/>
    <m/>
    <m/>
    <n v="12"/>
    <m/>
    <n v="127"/>
    <n v="107"/>
    <n v="113"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3-23T00:00:00"/>
    <x v="12"/>
    <n v="7"/>
    <n v="0"/>
    <n v="0"/>
    <n v="0"/>
    <n v="6"/>
    <n v="1"/>
    <n v="0"/>
    <n v="0"/>
    <n v="5"/>
    <n v="0"/>
    <n v="147"/>
    <n v="71"/>
    <n v="97"/>
    <n v="97"/>
    <n v="3509"/>
    <n v="23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8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3-30T00:00:00"/>
    <x v="0"/>
    <n v="4"/>
    <n v="0"/>
    <n v="0"/>
    <n v="0"/>
    <n v="4"/>
    <n v="4"/>
    <n v="0"/>
    <n v="0"/>
    <n v="4"/>
    <n v="0"/>
    <n v="55"/>
    <n v="38"/>
    <n v="67"/>
    <n v="0"/>
    <m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2-23T00:00:00"/>
    <x v="1"/>
    <m/>
    <m/>
    <m/>
    <m/>
    <m/>
    <m/>
    <m/>
    <m/>
    <m/>
    <m/>
    <m/>
    <m/>
    <m/>
    <m/>
    <n v="2024"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4-06T00:00:00"/>
    <x v="3"/>
    <n v="1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3-09T00:00:00"/>
    <x v="5"/>
    <n v="8"/>
    <m/>
    <m/>
    <m/>
    <n v="10"/>
    <n v="9"/>
    <m/>
    <m/>
    <n v="8"/>
    <m/>
    <n v="37"/>
    <n v="41"/>
    <n v="61"/>
    <m/>
    <n v="2057"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3-16T00:00:00"/>
    <x v="8"/>
    <n v="1"/>
    <m/>
    <m/>
    <m/>
    <n v="1"/>
    <n v="1"/>
    <m/>
    <m/>
    <n v="1"/>
    <m/>
    <n v="52"/>
    <n v="42"/>
    <n v="67"/>
    <m/>
    <m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3-02T00:00:00"/>
    <x v="9"/>
    <n v="2"/>
    <m/>
    <m/>
    <m/>
    <n v="1"/>
    <n v="1"/>
    <m/>
    <m/>
    <n v="1"/>
    <m/>
    <n v="31"/>
    <n v="45"/>
    <n v="59"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3-23T00:00:00"/>
    <x v="12"/>
    <n v="5"/>
    <n v="0"/>
    <n v="0"/>
    <n v="0"/>
    <n v="5"/>
    <n v="0"/>
    <n v="0"/>
    <n v="0"/>
    <n v="5"/>
    <n v="0"/>
    <n v="34"/>
    <n v="43"/>
    <n v="60"/>
    <n v="0"/>
    <n v="2094"/>
    <n v="5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Msunduzi Local Municipality"/>
    <x v="109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yes"/>
    <s v="yes"/>
  </r>
  <r>
    <s v="HHS/CDC"/>
    <x v="1"/>
    <n v="18481"/>
    <s v="kz KwaZulu-Natal Province"/>
    <s v="kz uMgungundlovu District Municipality"/>
    <s v="kz Richmond Local Municipality"/>
    <x v="110"/>
    <d v="2019-03-30T00:00:00"/>
    <x v="0"/>
    <n v="13"/>
    <n v="3"/>
    <n v="0"/>
    <n v="0"/>
    <n v="15"/>
    <n v="9"/>
    <n v="0"/>
    <n v="0"/>
    <n v="12"/>
    <n v="12"/>
    <n v="66"/>
    <n v="25"/>
    <n v="67"/>
    <n v="0"/>
    <m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2-23T00:00:00"/>
    <x v="1"/>
    <n v="19"/>
    <m/>
    <m/>
    <m/>
    <n v="19"/>
    <n v="11"/>
    <m/>
    <m/>
    <n v="17"/>
    <m/>
    <n v="37"/>
    <n v="38"/>
    <n v="64"/>
    <m/>
    <n v="2892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2-02T00:00:00"/>
    <x v="13"/>
    <n v="11"/>
    <m/>
    <m/>
    <m/>
    <n v="14"/>
    <n v="5"/>
    <m/>
    <m/>
    <n v="10"/>
    <m/>
    <n v="36"/>
    <n v="45"/>
    <n v="59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4-06T00:00:00"/>
    <x v="3"/>
    <n v="0"/>
    <n v="0"/>
    <n v="0"/>
    <n v="0"/>
    <n v="0"/>
    <n v="0"/>
    <n v="0"/>
    <n v="0"/>
    <n v="0"/>
    <n v="0"/>
    <n v="0"/>
    <n v="0"/>
    <n v="0"/>
    <n v="0"/>
    <m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3-09T00:00:00"/>
    <x v="5"/>
    <n v="13"/>
    <m/>
    <m/>
    <m/>
    <n v="10"/>
    <n v="5"/>
    <m/>
    <m/>
    <n v="8"/>
    <m/>
    <n v="46"/>
    <n v="36"/>
    <n v="63"/>
    <m/>
    <n v="2938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2-09T00:00:00"/>
    <x v="7"/>
    <n v="23"/>
    <m/>
    <m/>
    <m/>
    <n v="23"/>
    <n v="10"/>
    <m/>
    <m/>
    <n v="20"/>
    <m/>
    <n v="31"/>
    <n v="53"/>
    <n v="62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3-16T00:00:00"/>
    <x v="8"/>
    <n v="18"/>
    <m/>
    <m/>
    <m/>
    <n v="19"/>
    <n v="14"/>
    <m/>
    <m/>
    <n v="15"/>
    <m/>
    <n v="60"/>
    <n v="29"/>
    <n v="71"/>
    <m/>
    <m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2-16T00:00:00"/>
    <x v="11"/>
    <n v="18"/>
    <m/>
    <m/>
    <m/>
    <n v="23"/>
    <n v="8"/>
    <m/>
    <m/>
    <n v="17"/>
    <m/>
    <n v="42"/>
    <n v="44"/>
    <n v="61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3-02T00:00:00"/>
    <x v="9"/>
    <n v="26"/>
    <m/>
    <m/>
    <m/>
    <n v="24"/>
    <n v="10"/>
    <m/>
    <m/>
    <n v="23"/>
    <m/>
    <n v="27"/>
    <n v="43"/>
    <n v="58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3-23T00:00:00"/>
    <x v="12"/>
    <n v="8"/>
    <n v="2"/>
    <n v="0"/>
    <n v="0"/>
    <n v="8"/>
    <n v="3"/>
    <n v="0"/>
    <n v="0"/>
    <n v="7"/>
    <n v="1"/>
    <n v="52"/>
    <n v="28"/>
    <n v="65"/>
    <n v="0"/>
    <n v="2999"/>
    <n v="16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0"/>
    <d v="2019-01-26T00:00:00"/>
    <x v="14"/>
    <m/>
    <m/>
    <m/>
    <m/>
    <m/>
    <m/>
    <m/>
    <m/>
    <m/>
    <m/>
    <m/>
    <m/>
    <m/>
    <n v="0"/>
    <n v="2795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3-30T00:00:00"/>
    <x v="0"/>
    <n v="26"/>
    <n v="5"/>
    <n v="0"/>
    <n v="0"/>
    <n v="24"/>
    <n v="5"/>
    <n v="0"/>
    <n v="1"/>
    <n v="18"/>
    <n v="21"/>
    <n v="109"/>
    <n v="53"/>
    <n v="235"/>
    <n v="0"/>
    <m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2-23T00:00:00"/>
    <x v="1"/>
    <n v="21"/>
    <m/>
    <m/>
    <m/>
    <n v="19"/>
    <n v="15"/>
    <m/>
    <m/>
    <n v="17"/>
    <m/>
    <n v="104"/>
    <n v="72"/>
    <n v="198"/>
    <m/>
    <n v="4002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2-02T00:00:00"/>
    <x v="13"/>
    <n v="23"/>
    <m/>
    <m/>
    <m/>
    <n v="25"/>
    <n v="14"/>
    <m/>
    <m/>
    <n v="21"/>
    <m/>
    <n v="71"/>
    <n v="84"/>
    <n v="199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4-06T00:00:00"/>
    <x v="3"/>
    <n v="3"/>
    <n v="1"/>
    <n v="0"/>
    <n v="0"/>
    <n v="2"/>
    <n v="2"/>
    <n v="0"/>
    <n v="0"/>
    <n v="2"/>
    <n v="2"/>
    <n v="0"/>
    <n v="0"/>
    <n v="0"/>
    <n v="0"/>
    <m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3-09T00:00:00"/>
    <x v="5"/>
    <n v="18"/>
    <m/>
    <m/>
    <m/>
    <n v="17"/>
    <n v="11"/>
    <m/>
    <m/>
    <n v="10"/>
    <m/>
    <n v="110"/>
    <n v="71"/>
    <n v="218"/>
    <m/>
    <n v="4017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2-09T00:00:00"/>
    <x v="7"/>
    <n v="29"/>
    <m/>
    <m/>
    <m/>
    <n v="30"/>
    <n v="18"/>
    <m/>
    <m/>
    <n v="21"/>
    <m/>
    <n v="70"/>
    <n v="79"/>
    <n v="18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3-16T00:00:00"/>
    <x v="8"/>
    <n v="12"/>
    <m/>
    <m/>
    <m/>
    <n v="11"/>
    <n v="5"/>
    <m/>
    <m/>
    <n v="9"/>
    <m/>
    <n v="122"/>
    <n v="83"/>
    <n v="213"/>
    <m/>
    <m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2-16T00:00:00"/>
    <x v="11"/>
    <n v="23"/>
    <m/>
    <m/>
    <m/>
    <n v="23"/>
    <n v="19"/>
    <m/>
    <m/>
    <n v="18"/>
    <m/>
    <n v="84"/>
    <n v="78"/>
    <n v="201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3-02T00:00:00"/>
    <x v="9"/>
    <n v="15"/>
    <m/>
    <m/>
    <m/>
    <n v="8"/>
    <n v="5"/>
    <m/>
    <m/>
    <n v="8"/>
    <m/>
    <n v="122"/>
    <n v="83"/>
    <n v="21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3-23T00:00:00"/>
    <x v="12"/>
    <n v="4"/>
    <n v="0"/>
    <n v="0"/>
    <n v="0"/>
    <n v="2"/>
    <n v="0"/>
    <n v="0"/>
    <n v="0"/>
    <n v="2"/>
    <n v="0"/>
    <n v="127"/>
    <n v="83"/>
    <n v="213"/>
    <n v="0"/>
    <n v="4076"/>
    <n v="2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Richmond Local Municipality"/>
    <x v="111"/>
    <d v="2019-01-26T00:00:00"/>
    <x v="14"/>
    <m/>
    <m/>
    <m/>
    <m/>
    <m/>
    <m/>
    <m/>
    <m/>
    <m/>
    <m/>
    <m/>
    <m/>
    <m/>
    <n v="0"/>
    <n v="3954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3-30T00:00:00"/>
    <x v="0"/>
    <n v="25"/>
    <n v="18"/>
    <n v="0"/>
    <n v="0"/>
    <n v="21"/>
    <n v="10"/>
    <n v="0"/>
    <n v="0"/>
    <n v="20"/>
    <n v="7"/>
    <n v="52"/>
    <n v="38"/>
    <n v="206"/>
    <n v="14"/>
    <m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2-23T00:00:00"/>
    <x v="1"/>
    <n v="18"/>
    <m/>
    <m/>
    <m/>
    <n v="20"/>
    <n v="15"/>
    <m/>
    <m/>
    <n v="14"/>
    <m/>
    <n v="75"/>
    <n v="73"/>
    <n v="217"/>
    <m/>
    <n v="4922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2-02T00:00:00"/>
    <x v="13"/>
    <n v="26"/>
    <m/>
    <m/>
    <m/>
    <n v="24"/>
    <n v="23"/>
    <m/>
    <m/>
    <n v="22"/>
    <m/>
    <n v="48"/>
    <n v="95"/>
    <n v="252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4-06T00:00:00"/>
    <x v="3"/>
    <n v="6"/>
    <n v="0"/>
    <n v="0"/>
    <n v="0"/>
    <n v="6"/>
    <n v="2"/>
    <n v="0"/>
    <n v="0"/>
    <n v="5"/>
    <n v="0"/>
    <n v="0"/>
    <n v="0"/>
    <n v="0"/>
    <n v="0"/>
    <m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3-09T00:00:00"/>
    <x v="5"/>
    <n v="11"/>
    <m/>
    <m/>
    <m/>
    <n v="9"/>
    <n v="4"/>
    <m/>
    <m/>
    <n v="9"/>
    <m/>
    <n v="84"/>
    <n v="49"/>
    <n v="232"/>
    <m/>
    <n v="4953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2-09T00:00:00"/>
    <x v="7"/>
    <n v="29"/>
    <m/>
    <m/>
    <m/>
    <n v="36"/>
    <n v="29"/>
    <m/>
    <m/>
    <n v="27"/>
    <m/>
    <n v="68"/>
    <n v="109"/>
    <n v="237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3-16T00:00:00"/>
    <x v="8"/>
    <n v="16"/>
    <m/>
    <m/>
    <m/>
    <n v="17"/>
    <n v="7"/>
    <m/>
    <m/>
    <n v="16"/>
    <m/>
    <n v="69"/>
    <n v="43"/>
    <n v="240"/>
    <m/>
    <m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2-16T00:00:00"/>
    <x v="11"/>
    <n v="30"/>
    <m/>
    <m/>
    <m/>
    <n v="30"/>
    <n v="18"/>
    <m/>
    <m/>
    <n v="28"/>
    <m/>
    <n v="79"/>
    <n v="110"/>
    <n v="214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3-02T00:00:00"/>
    <x v="9"/>
    <n v="16"/>
    <m/>
    <m/>
    <m/>
    <n v="16"/>
    <n v="3"/>
    <m/>
    <m/>
    <n v="16"/>
    <m/>
    <n v="61"/>
    <n v="63"/>
    <n v="226"/>
    <n v="0"/>
    <m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3-23T00:00:00"/>
    <x v="12"/>
    <n v="23"/>
    <n v="9"/>
    <n v="0"/>
    <n v="0"/>
    <n v="22"/>
    <n v="5"/>
    <n v="0"/>
    <n v="0"/>
    <n v="20"/>
    <n v="1"/>
    <n v="67"/>
    <n v="39"/>
    <n v="215"/>
    <n v="9"/>
    <n v="4987"/>
    <n v="28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2"/>
    <d v="2019-01-26T00:00:00"/>
    <x v="14"/>
    <m/>
    <m/>
    <m/>
    <m/>
    <m/>
    <m/>
    <m/>
    <m/>
    <m/>
    <m/>
    <m/>
    <m/>
    <m/>
    <n v="0"/>
    <n v="4728"/>
    <n v="0"/>
    <s v="extended hrs"/>
    <s v="yes"/>
    <s v="no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3-30T00:00:00"/>
    <x v="0"/>
    <n v="16"/>
    <n v="16"/>
    <n v="0"/>
    <n v="0"/>
    <n v="16"/>
    <n v="1"/>
    <n v="0"/>
    <n v="0"/>
    <n v="15"/>
    <n v="2"/>
    <n v="114"/>
    <n v="84"/>
    <n v="116"/>
    <n v="0"/>
    <m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2-23T00:00:00"/>
    <x v="1"/>
    <n v="28"/>
    <m/>
    <m/>
    <m/>
    <n v="27"/>
    <n v="19"/>
    <m/>
    <m/>
    <n v="26"/>
    <m/>
    <n v="123"/>
    <n v="75"/>
    <n v="167"/>
    <m/>
    <n v="4583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2-02T00:00:00"/>
    <x v="13"/>
    <n v="16"/>
    <m/>
    <m/>
    <m/>
    <n v="18"/>
    <n v="14"/>
    <m/>
    <m/>
    <n v="13"/>
    <m/>
    <n v="53"/>
    <n v="124"/>
    <n v="13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4-06T00:00:00"/>
    <x v="3"/>
    <n v="9"/>
    <n v="9"/>
    <n v="0"/>
    <n v="0"/>
    <n v="9"/>
    <n v="4"/>
    <n v="0"/>
    <n v="0"/>
    <n v="9"/>
    <n v="0"/>
    <n v="0"/>
    <n v="0"/>
    <n v="0"/>
    <n v="0"/>
    <m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3-09T00:00:00"/>
    <x v="5"/>
    <n v="22"/>
    <m/>
    <m/>
    <m/>
    <n v="22"/>
    <n v="5"/>
    <m/>
    <m/>
    <n v="20"/>
    <m/>
    <n v="86"/>
    <n v="85"/>
    <n v="160"/>
    <m/>
    <n v="4599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2-09T00:00:00"/>
    <x v="7"/>
    <n v="38"/>
    <m/>
    <m/>
    <m/>
    <n v="39"/>
    <n v="28"/>
    <m/>
    <m/>
    <n v="37"/>
    <m/>
    <n v="86"/>
    <n v="143"/>
    <n v="143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3-16T00:00:00"/>
    <x v="8"/>
    <n v="5"/>
    <m/>
    <m/>
    <m/>
    <n v="6"/>
    <n v="2"/>
    <m/>
    <m/>
    <n v="5"/>
    <m/>
    <n v="124"/>
    <n v="91"/>
    <n v="149"/>
    <m/>
    <m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2-16T00:00:00"/>
    <x v="11"/>
    <n v="32"/>
    <m/>
    <m/>
    <m/>
    <n v="30"/>
    <n v="12"/>
    <m/>
    <m/>
    <n v="28"/>
    <m/>
    <n v="79"/>
    <n v="110"/>
    <n v="214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3-02T00:00:00"/>
    <x v="9"/>
    <n v="17"/>
    <m/>
    <m/>
    <m/>
    <n v="18"/>
    <n v="8"/>
    <m/>
    <m/>
    <n v="17"/>
    <m/>
    <n v="128"/>
    <n v="75"/>
    <n v="168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3-23T00:00:00"/>
    <x v="12"/>
    <n v="9"/>
    <n v="2"/>
    <n v="0"/>
    <n v="0"/>
    <n v="9"/>
    <n v="2"/>
    <n v="0"/>
    <n v="0"/>
    <n v="8"/>
    <n v="0"/>
    <n v="124"/>
    <n v="91"/>
    <n v="149"/>
    <n v="0"/>
    <n v="4701"/>
    <n v="11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ngeni Local Municipality"/>
    <x v="113"/>
    <d v="2019-01-26T00:00:00"/>
    <x v="14"/>
    <m/>
    <m/>
    <m/>
    <m/>
    <m/>
    <m/>
    <m/>
    <m/>
    <m/>
    <m/>
    <m/>
    <m/>
    <m/>
    <n v="0"/>
    <n v="4406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3-30T00:00:00"/>
    <x v="0"/>
    <n v="11"/>
    <n v="10"/>
    <n v="0"/>
    <n v="0"/>
    <n v="9"/>
    <n v="7"/>
    <n v="0"/>
    <n v="0"/>
    <n v="9"/>
    <n v="0"/>
    <n v="189"/>
    <n v="82"/>
    <n v="252"/>
    <n v="0"/>
    <m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2-23T00:00:00"/>
    <x v="1"/>
    <n v="22"/>
    <m/>
    <m/>
    <m/>
    <n v="23"/>
    <n v="19"/>
    <m/>
    <m/>
    <n v="21"/>
    <m/>
    <n v="148"/>
    <n v="115"/>
    <n v="238"/>
    <m/>
    <n v="6238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2-02T00:00:00"/>
    <x v="13"/>
    <n v="15"/>
    <m/>
    <m/>
    <m/>
    <n v="24"/>
    <n v="9"/>
    <m/>
    <m/>
    <n v="14"/>
    <m/>
    <n v="108"/>
    <n v="161"/>
    <n v="219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4-06T00:00:00"/>
    <x v="3"/>
    <n v="3"/>
    <n v="2"/>
    <n v="0"/>
    <n v="0"/>
    <n v="3"/>
    <n v="3"/>
    <n v="0"/>
    <n v="0"/>
    <n v="3"/>
    <n v="0"/>
    <n v="0"/>
    <n v="0"/>
    <n v="0"/>
    <n v="0"/>
    <m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3-09T00:00:00"/>
    <x v="5"/>
    <n v="24"/>
    <m/>
    <m/>
    <m/>
    <n v="23"/>
    <n v="21"/>
    <m/>
    <m/>
    <n v="20"/>
    <m/>
    <n v="128"/>
    <n v="115"/>
    <n v="221"/>
    <m/>
    <n v="6248"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2-09T00:00:00"/>
    <x v="7"/>
    <n v="19"/>
    <m/>
    <m/>
    <m/>
    <n v="19"/>
    <n v="17"/>
    <m/>
    <m/>
    <n v="16"/>
    <m/>
    <n v="157"/>
    <n v="121"/>
    <n v="241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3-16T00:00:00"/>
    <x v="8"/>
    <n v="19"/>
    <m/>
    <m/>
    <m/>
    <n v="18"/>
    <n v="12"/>
    <m/>
    <m/>
    <n v="18"/>
    <m/>
    <n v="196"/>
    <n v="103"/>
    <n v="246"/>
    <m/>
    <m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2-16T00:00:00"/>
    <x v="11"/>
    <n v="24"/>
    <m/>
    <m/>
    <m/>
    <n v="22"/>
    <n v="21"/>
    <m/>
    <m/>
    <n v="18"/>
    <m/>
    <n v="123"/>
    <n v="122"/>
    <n v="226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3-02T00:00:00"/>
    <x v="9"/>
    <n v="23"/>
    <m/>
    <m/>
    <m/>
    <n v="24"/>
    <n v="20"/>
    <m/>
    <m/>
    <n v="20"/>
    <m/>
    <n v="176"/>
    <n v="121"/>
    <n v="238"/>
    <n v="0"/>
    <m/>
    <n v="0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3-23T00:00:00"/>
    <x v="12"/>
    <n v="12"/>
    <n v="8"/>
    <n v="0"/>
    <n v="0"/>
    <n v="13"/>
    <n v="6"/>
    <n v="0"/>
    <n v="0"/>
    <n v="11"/>
    <n v="3"/>
    <n v="212"/>
    <n v="81"/>
    <n v="248"/>
    <n v="4"/>
    <n v="6274"/>
    <n v="37"/>
    <s v="weekend&amp;extended hrs"/>
    <s v="yes"/>
    <s v="yes"/>
    <s v="yes"/>
    <s v="yes"/>
    <s v="yes"/>
  </r>
  <r>
    <s v="HHS/CDC"/>
    <x v="1"/>
    <n v="18481"/>
    <s v="kz KwaZulu-Natal Province"/>
    <s v="kz uMgungundlovu District Municipality"/>
    <s v="kz uMshwathi Local Municipality"/>
    <x v="114"/>
    <d v="2019-01-26T00:00:00"/>
    <x v="14"/>
    <m/>
    <m/>
    <m/>
    <m/>
    <m/>
    <m/>
    <m/>
    <m/>
    <m/>
    <m/>
    <m/>
    <m/>
    <m/>
    <n v="0"/>
    <n v="6012"/>
    <n v="0"/>
    <s v="weekend&amp;extended hrs"/>
    <s v="yes"/>
    <s v="yes"/>
    <s v="yes"/>
    <s v="yes"/>
    <s v="yes"/>
  </r>
  <r>
    <s v="HHS/CDC"/>
    <x v="2"/>
    <n v="18482"/>
    <s v="ec Eastern Cape Province"/>
    <s v="ec Amathole District Municipality"/>
    <s v="ec Mbhashe Local Municipality"/>
    <x v="115"/>
    <d v="2019-03-30T00:00:00"/>
    <x v="0"/>
    <n v="15"/>
    <n v="15"/>
    <n v="0"/>
    <n v="0"/>
    <n v="19"/>
    <n v="19"/>
    <n v="0"/>
    <n v="0"/>
    <n v="15"/>
    <n v="19"/>
    <n v="92"/>
    <n v="76"/>
    <n v="63"/>
    <n v="0"/>
    <m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2-23T00:00:00"/>
    <x v="1"/>
    <m/>
    <m/>
    <m/>
    <m/>
    <m/>
    <m/>
    <m/>
    <m/>
    <m/>
    <m/>
    <m/>
    <m/>
    <m/>
    <n v="0"/>
    <n v="2420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4-06T00:00:00"/>
    <x v="3"/>
    <n v="8"/>
    <n v="8"/>
    <n v="0"/>
    <n v="0"/>
    <n v="8"/>
    <n v="8"/>
    <n v="0"/>
    <n v="0"/>
    <n v="8"/>
    <n v="8"/>
    <n v="0"/>
    <n v="0"/>
    <n v="0"/>
    <n v="0"/>
    <m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3-09T00:00:00"/>
    <x v="5"/>
    <n v="1"/>
    <m/>
    <m/>
    <m/>
    <n v="1"/>
    <n v="0"/>
    <m/>
    <m/>
    <n v="1"/>
    <m/>
    <n v="76"/>
    <n v="30"/>
    <n v="30"/>
    <m/>
    <n v="2796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3-16T00:00:00"/>
    <x v="8"/>
    <n v="14"/>
    <m/>
    <m/>
    <m/>
    <n v="14"/>
    <n v="0"/>
    <m/>
    <m/>
    <n v="14"/>
    <n v="14"/>
    <n v="71"/>
    <n v="60"/>
    <n v="75"/>
    <n v="0"/>
    <m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3-23T00:00:00"/>
    <x v="12"/>
    <n v="8"/>
    <n v="1"/>
    <n v="0"/>
    <n v="0"/>
    <n v="11"/>
    <n v="2"/>
    <n v="0"/>
    <n v="0"/>
    <n v="8"/>
    <n v="11"/>
    <n v="107"/>
    <n v="74"/>
    <n v="57"/>
    <n v="0"/>
    <n v="2745"/>
    <n v="18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5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3-30T00:00:00"/>
    <x v="0"/>
    <n v="9"/>
    <n v="9"/>
    <n v="0"/>
    <n v="0"/>
    <n v="9"/>
    <n v="9"/>
    <n v="0"/>
    <n v="0"/>
    <n v="9"/>
    <n v="9"/>
    <n v="32"/>
    <n v="53"/>
    <n v="33"/>
    <n v="0"/>
    <m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2-23T00:00:00"/>
    <x v="1"/>
    <m/>
    <m/>
    <m/>
    <m/>
    <m/>
    <m/>
    <m/>
    <m/>
    <m/>
    <m/>
    <m/>
    <m/>
    <m/>
    <n v="0"/>
    <n v="1866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4-06T00:00:00"/>
    <x v="3"/>
    <n v="4"/>
    <n v="4"/>
    <n v="0"/>
    <n v="0"/>
    <n v="3"/>
    <n v="3"/>
    <n v="0"/>
    <n v="0"/>
    <n v="3"/>
    <n v="3"/>
    <n v="0"/>
    <n v="0"/>
    <n v="0"/>
    <n v="0"/>
    <m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3-09T00:00:00"/>
    <x v="5"/>
    <n v="1"/>
    <m/>
    <m/>
    <m/>
    <n v="1"/>
    <n v="0"/>
    <m/>
    <m/>
    <n v="1"/>
    <m/>
    <n v="40"/>
    <n v="90"/>
    <n v="40"/>
    <m/>
    <n v="2046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3-16T00:00:00"/>
    <x v="8"/>
    <n v="2"/>
    <m/>
    <m/>
    <m/>
    <n v="6"/>
    <n v="0"/>
    <m/>
    <m/>
    <n v="2"/>
    <n v="2"/>
    <n v="83"/>
    <n v="26"/>
    <n v="68"/>
    <n v="0"/>
    <m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3-23T00:00:00"/>
    <x v="12"/>
    <n v="5"/>
    <n v="3"/>
    <n v="0"/>
    <n v="0"/>
    <n v="5"/>
    <n v="2"/>
    <n v="0"/>
    <n v="0"/>
    <n v="4"/>
    <n v="4"/>
    <n v="20"/>
    <n v="50"/>
    <n v="54"/>
    <n v="0"/>
    <n v="2065"/>
    <n v="15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6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3-30T00:00:00"/>
    <x v="0"/>
    <n v="10"/>
    <n v="10"/>
    <n v="0"/>
    <n v="0"/>
    <n v="7"/>
    <n v="7"/>
    <n v="0"/>
    <n v="0"/>
    <n v="7"/>
    <n v="7"/>
    <n v="36"/>
    <n v="26"/>
    <n v="38"/>
    <n v="0"/>
    <m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2-23T00:00:00"/>
    <x v="1"/>
    <m/>
    <m/>
    <m/>
    <m/>
    <m/>
    <m/>
    <m/>
    <m/>
    <m/>
    <m/>
    <m/>
    <m/>
    <m/>
    <n v="0"/>
    <n v="2197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4-06T00:00:00"/>
    <x v="3"/>
    <n v="3"/>
    <n v="3"/>
    <n v="0"/>
    <n v="0"/>
    <n v="3"/>
    <n v="3"/>
    <n v="0"/>
    <n v="0"/>
    <n v="3"/>
    <n v="3"/>
    <n v="0"/>
    <n v="0"/>
    <n v="0"/>
    <n v="0"/>
    <m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3-09T00:00:00"/>
    <x v="5"/>
    <n v="1"/>
    <m/>
    <m/>
    <m/>
    <m/>
    <m/>
    <m/>
    <m/>
    <m/>
    <m/>
    <n v="19"/>
    <n v="8"/>
    <n v="31"/>
    <m/>
    <n v="2239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3-16T00:00:00"/>
    <x v="8"/>
    <n v="3"/>
    <m/>
    <m/>
    <m/>
    <n v="3"/>
    <n v="1"/>
    <m/>
    <m/>
    <n v="2"/>
    <n v="2"/>
    <n v="30"/>
    <n v="20"/>
    <n v="46"/>
    <n v="0"/>
    <m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3-23T00:00:00"/>
    <x v="12"/>
    <n v="5"/>
    <n v="1"/>
    <n v="0"/>
    <n v="0"/>
    <n v="3"/>
    <n v="1"/>
    <n v="0"/>
    <n v="0"/>
    <n v="3"/>
    <n v="3"/>
    <n v="39"/>
    <n v="22"/>
    <n v="30"/>
    <n v="0"/>
    <n v="2188"/>
    <n v="22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bhashe Local Municipality"/>
    <x v="117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3-30T00:00:00"/>
    <x v="0"/>
    <n v="10"/>
    <n v="10"/>
    <n v="0"/>
    <n v="0"/>
    <n v="9"/>
    <n v="7"/>
    <n v="0"/>
    <n v="0"/>
    <n v="9"/>
    <n v="9"/>
    <n v="137"/>
    <n v="86"/>
    <n v="293"/>
    <n v="0"/>
    <m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2-23T00:00:00"/>
    <x v="1"/>
    <m/>
    <m/>
    <m/>
    <m/>
    <m/>
    <m/>
    <m/>
    <m/>
    <m/>
    <m/>
    <m/>
    <m/>
    <m/>
    <n v="0"/>
    <n v="2019"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4-06T00:00:00"/>
    <x v="3"/>
    <n v="6"/>
    <n v="6"/>
    <n v="0"/>
    <n v="0"/>
    <n v="5"/>
    <n v="5"/>
    <n v="0"/>
    <n v="0"/>
    <n v="5"/>
    <n v="5"/>
    <n v="0"/>
    <n v="0"/>
    <n v="0"/>
    <n v="0"/>
    <m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3-09T00:00:00"/>
    <x v="5"/>
    <n v="0"/>
    <n v="0"/>
    <m/>
    <m/>
    <n v="0"/>
    <n v="0"/>
    <m/>
    <m/>
    <n v="0"/>
    <m/>
    <n v="131"/>
    <n v="135"/>
    <n v="276"/>
    <m/>
    <n v="2004"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3-16T00:00:00"/>
    <x v="8"/>
    <n v="1"/>
    <m/>
    <m/>
    <m/>
    <n v="3"/>
    <n v="0"/>
    <m/>
    <m/>
    <n v="1"/>
    <m/>
    <n v="174"/>
    <n v="134"/>
    <n v="273"/>
    <n v="0"/>
    <m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3-23T00:00:00"/>
    <x v="12"/>
    <n v="9"/>
    <n v="2"/>
    <n v="0"/>
    <n v="0"/>
    <n v="9"/>
    <n v="2"/>
    <n v="0"/>
    <n v="0"/>
    <n v="7"/>
    <n v="7"/>
    <n v="97"/>
    <n v="118"/>
    <n v="274"/>
    <n v="201"/>
    <n v="1840"/>
    <n v="17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8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3-30T00:00:00"/>
    <x v="0"/>
    <n v="4"/>
    <n v="4"/>
    <n v="0"/>
    <n v="0"/>
    <n v="4"/>
    <n v="4"/>
    <n v="0"/>
    <n v="0"/>
    <n v="4"/>
    <n v="3"/>
    <n v="92"/>
    <n v="78"/>
    <n v="85"/>
    <n v="23"/>
    <m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2-23T00:00:00"/>
    <x v="1"/>
    <m/>
    <m/>
    <m/>
    <m/>
    <m/>
    <m/>
    <m/>
    <m/>
    <m/>
    <m/>
    <m/>
    <m/>
    <m/>
    <n v="0"/>
    <n v="1678"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4-06T00:00:00"/>
    <x v="3"/>
    <n v="5"/>
    <n v="5"/>
    <n v="0"/>
    <n v="0"/>
    <n v="5"/>
    <n v="5"/>
    <n v="0"/>
    <n v="0"/>
    <n v="5"/>
    <n v="5"/>
    <n v="0"/>
    <n v="0"/>
    <n v="0"/>
    <n v="0"/>
    <m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3-09T00:00:00"/>
    <x v="5"/>
    <n v="1"/>
    <m/>
    <m/>
    <m/>
    <n v="1"/>
    <n v="0"/>
    <m/>
    <m/>
    <n v="1"/>
    <m/>
    <n v="45"/>
    <n v="42"/>
    <n v="42"/>
    <m/>
    <n v="1846"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3-16T00:00:00"/>
    <x v="8"/>
    <n v="14"/>
    <m/>
    <m/>
    <m/>
    <n v="5"/>
    <n v="0"/>
    <m/>
    <m/>
    <n v="5"/>
    <m/>
    <n v="49"/>
    <n v="48"/>
    <n v="45"/>
    <n v="0"/>
    <m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3-23T00:00:00"/>
    <x v="12"/>
    <n v="7"/>
    <n v="0"/>
    <n v="0"/>
    <n v="0"/>
    <n v="8"/>
    <n v="1"/>
    <n v="0"/>
    <n v="0"/>
    <n v="7"/>
    <n v="7"/>
    <n v="34"/>
    <n v="46"/>
    <n v="10"/>
    <n v="0"/>
    <n v="1635"/>
    <n v="11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19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3-30T00:00:00"/>
    <x v="0"/>
    <n v="7"/>
    <n v="7"/>
    <n v="0"/>
    <n v="0"/>
    <n v="7"/>
    <n v="7"/>
    <n v="0"/>
    <n v="0"/>
    <n v="7"/>
    <n v="7"/>
    <n v="67"/>
    <n v="72"/>
    <n v="266"/>
    <n v="0"/>
    <m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2-23T00:00:00"/>
    <x v="1"/>
    <m/>
    <m/>
    <m/>
    <m/>
    <m/>
    <m/>
    <m/>
    <m/>
    <m/>
    <m/>
    <m/>
    <m/>
    <m/>
    <n v="0"/>
    <n v="1671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4-06T00:00:00"/>
    <x v="3"/>
    <n v="1"/>
    <n v="1"/>
    <n v="0"/>
    <n v="0"/>
    <n v="1"/>
    <n v="1"/>
    <n v="0"/>
    <n v="0"/>
    <n v="1"/>
    <n v="1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3-09T00:00:00"/>
    <x v="5"/>
    <n v="1"/>
    <m/>
    <m/>
    <m/>
    <n v="1"/>
    <n v="0"/>
    <m/>
    <m/>
    <n v="0"/>
    <m/>
    <n v="133"/>
    <n v="134"/>
    <m/>
    <m/>
    <n v="1647"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3-16T00:00:00"/>
    <x v="8"/>
    <n v="3"/>
    <m/>
    <m/>
    <m/>
    <n v="3"/>
    <n v="0"/>
    <m/>
    <n v="0"/>
    <n v="4"/>
    <m/>
    <n v="109"/>
    <n v="74"/>
    <n v="280"/>
    <n v="0"/>
    <m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3-23T00:00:00"/>
    <x v="12"/>
    <n v="2"/>
    <n v="2"/>
    <n v="0"/>
    <n v="0"/>
    <n v="4"/>
    <n v="2"/>
    <n v="0"/>
    <n v="0"/>
    <n v="4"/>
    <n v="4"/>
    <n v="54"/>
    <n v="78"/>
    <n v="70"/>
    <n v="158"/>
    <n v="1624"/>
    <n v="9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Amathole District Municipality"/>
    <s v="ec Mnquma Local Municipality"/>
    <x v="120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Ingquza Hill Local Municipality"/>
    <x v="121"/>
    <d v="2019-03-30T00:00:00"/>
    <x v="0"/>
    <n v="18"/>
    <n v="6"/>
    <n v="0"/>
    <n v="0"/>
    <n v="18"/>
    <n v="18"/>
    <n v="0"/>
    <n v="0"/>
    <n v="17"/>
    <n v="17"/>
    <n v="59"/>
    <n v="124"/>
    <n v="347"/>
    <n v="14"/>
    <m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2-23T00:00:00"/>
    <x v="1"/>
    <n v="31"/>
    <m/>
    <m/>
    <m/>
    <n v="21"/>
    <n v="20"/>
    <m/>
    <m/>
    <n v="21"/>
    <m/>
    <n v="36"/>
    <n v="65"/>
    <n v="372"/>
    <n v="0"/>
    <n v="3863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2-02T00:00:00"/>
    <x v="13"/>
    <n v="31"/>
    <m/>
    <m/>
    <m/>
    <n v="34"/>
    <n v="28"/>
    <m/>
    <m/>
    <n v="34"/>
    <m/>
    <n v="171"/>
    <n v="112"/>
    <n v="565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4-06T00:00:00"/>
    <x v="3"/>
    <n v="6"/>
    <n v="3"/>
    <n v="0"/>
    <n v="0"/>
    <n v="5"/>
    <n v="5"/>
    <n v="0"/>
    <n v="0"/>
    <n v="5"/>
    <n v="5"/>
    <n v="0"/>
    <n v="0"/>
    <n v="0"/>
    <n v="0"/>
    <m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3-09T00:00:00"/>
    <x v="5"/>
    <n v="26"/>
    <m/>
    <m/>
    <m/>
    <n v="24"/>
    <n v="22"/>
    <m/>
    <m/>
    <n v="23"/>
    <m/>
    <n v="27"/>
    <n v="61"/>
    <n v="358"/>
    <m/>
    <n v="3801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2-09T00:00:00"/>
    <x v="7"/>
    <n v="24"/>
    <m/>
    <m/>
    <m/>
    <n v="25"/>
    <n v="25"/>
    <m/>
    <m/>
    <n v="23"/>
    <m/>
    <n v="134"/>
    <n v="112"/>
    <n v="562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3-16T00:00:00"/>
    <x v="8"/>
    <n v="13"/>
    <m/>
    <m/>
    <m/>
    <n v="8"/>
    <n v="7"/>
    <m/>
    <m/>
    <n v="7"/>
    <m/>
    <n v="120"/>
    <n v="127"/>
    <n v="345"/>
    <n v="0"/>
    <m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2-16T00:00:00"/>
    <x v="11"/>
    <n v="30"/>
    <m/>
    <m/>
    <m/>
    <n v="27"/>
    <n v="24"/>
    <m/>
    <m/>
    <n v="24"/>
    <m/>
    <n v="53"/>
    <n v="89"/>
    <n v="554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3-02T00:00:00"/>
    <x v="9"/>
    <n v="23"/>
    <m/>
    <m/>
    <m/>
    <n v="14"/>
    <n v="12"/>
    <m/>
    <m/>
    <n v="15"/>
    <m/>
    <n v="13"/>
    <n v="13"/>
    <n v="367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3-23T00:00:00"/>
    <x v="12"/>
    <n v="16"/>
    <n v="7"/>
    <n v="0"/>
    <n v="0"/>
    <n v="18"/>
    <n v="16"/>
    <n v="0"/>
    <n v="0"/>
    <n v="14"/>
    <n v="8"/>
    <n v="71"/>
    <n v="154"/>
    <n v="335"/>
    <n v="0"/>
    <n v="4260"/>
    <n v="22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1"/>
    <d v="2019-01-26T00:00:00"/>
    <x v="14"/>
    <m/>
    <m/>
    <m/>
    <m/>
    <m/>
    <m/>
    <m/>
    <m/>
    <m/>
    <m/>
    <m/>
    <m/>
    <m/>
    <n v="0"/>
    <n v="3140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3-30T00:00:00"/>
    <x v="0"/>
    <n v="8"/>
    <n v="5"/>
    <n v="0"/>
    <n v="0"/>
    <n v="6"/>
    <n v="5"/>
    <n v="0"/>
    <n v="0"/>
    <n v="5"/>
    <n v="5"/>
    <n v="45"/>
    <n v="35"/>
    <n v="278"/>
    <n v="0"/>
    <m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2-23T00:00:00"/>
    <x v="1"/>
    <n v="20"/>
    <m/>
    <m/>
    <m/>
    <n v="28"/>
    <n v="25"/>
    <m/>
    <m/>
    <n v="16"/>
    <m/>
    <n v="18"/>
    <n v="62"/>
    <n v="429"/>
    <n v="0"/>
    <n v="3094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2-02T00:00:00"/>
    <x v="13"/>
    <n v="11"/>
    <m/>
    <m/>
    <m/>
    <n v="18"/>
    <n v="10"/>
    <m/>
    <m/>
    <n v="11"/>
    <m/>
    <n v="94"/>
    <n v="154"/>
    <n v="620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4-06T00:00:00"/>
    <x v="3"/>
    <n v="1"/>
    <n v="1"/>
    <n v="0"/>
    <n v="0"/>
    <n v="1"/>
    <n v="1"/>
    <n v="0"/>
    <n v="0"/>
    <n v="1"/>
    <n v="1"/>
    <n v="0"/>
    <n v="0"/>
    <n v="0"/>
    <n v="0"/>
    <m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3-09T00:00:00"/>
    <x v="5"/>
    <n v="4"/>
    <m/>
    <m/>
    <m/>
    <n v="4"/>
    <n v="4"/>
    <m/>
    <m/>
    <n v="4"/>
    <m/>
    <n v="43"/>
    <n v="41"/>
    <n v="329"/>
    <m/>
    <n v="3406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2-09T00:00:00"/>
    <x v="7"/>
    <n v="19"/>
    <m/>
    <m/>
    <m/>
    <n v="25"/>
    <n v="21"/>
    <m/>
    <m/>
    <n v="15"/>
    <m/>
    <n v="65"/>
    <n v="141"/>
    <n v="588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3-16T00:00:00"/>
    <x v="8"/>
    <n v="10"/>
    <m/>
    <m/>
    <m/>
    <n v="10"/>
    <n v="8"/>
    <m/>
    <m/>
    <n v="9"/>
    <m/>
    <n v="35"/>
    <n v="21"/>
    <n v="302"/>
    <n v="0"/>
    <m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2-16T00:00:00"/>
    <x v="11"/>
    <n v="28"/>
    <m/>
    <m/>
    <m/>
    <n v="37"/>
    <n v="31"/>
    <m/>
    <m/>
    <n v="28"/>
    <m/>
    <n v="60"/>
    <n v="158"/>
    <n v="574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3-02T00:00:00"/>
    <x v="9"/>
    <n v="8"/>
    <m/>
    <m/>
    <m/>
    <n v="4"/>
    <n v="6"/>
    <m/>
    <m/>
    <n v="7"/>
    <m/>
    <n v="44"/>
    <n v="60"/>
    <n v="3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3-23T00:00:00"/>
    <x v="12"/>
    <n v="7"/>
    <n v="4"/>
    <n v="0"/>
    <n v="0"/>
    <n v="12"/>
    <n v="9"/>
    <n v="0"/>
    <n v="0"/>
    <n v="8"/>
    <n v="4"/>
    <n v="25"/>
    <n v="22"/>
    <n v="276"/>
    <n v="0"/>
    <n v="3559"/>
    <n v="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2"/>
    <d v="2019-01-26T00:00:00"/>
    <x v="14"/>
    <m/>
    <m/>
    <m/>
    <m/>
    <m/>
    <m/>
    <m/>
    <m/>
    <m/>
    <m/>
    <m/>
    <m/>
    <m/>
    <n v="0"/>
    <n v="2832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3"/>
    <d v="2019-03-30T00:00:00"/>
    <x v="0"/>
    <n v="4"/>
    <n v="2"/>
    <n v="0"/>
    <n v="0"/>
    <n v="3"/>
    <n v="3"/>
    <n v="0"/>
    <n v="0"/>
    <n v="3"/>
    <n v="2"/>
    <n v="287"/>
    <n v="138"/>
    <n v="1208"/>
    <n v="0"/>
    <m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2-23T00:00:00"/>
    <x v="1"/>
    <m/>
    <m/>
    <m/>
    <m/>
    <m/>
    <m/>
    <m/>
    <m/>
    <m/>
    <m/>
    <m/>
    <m/>
    <m/>
    <n v="0"/>
    <n v="3635"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4-06T00:00:00"/>
    <x v="3"/>
    <n v="4"/>
    <n v="1"/>
    <n v="0"/>
    <n v="0"/>
    <n v="5"/>
    <n v="5"/>
    <n v="0"/>
    <n v="0"/>
    <n v="4"/>
    <n v="5"/>
    <n v="0"/>
    <n v="0"/>
    <n v="0"/>
    <n v="0"/>
    <m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3-09T00:00:00"/>
    <x v="5"/>
    <m/>
    <m/>
    <m/>
    <m/>
    <m/>
    <m/>
    <m/>
    <m/>
    <m/>
    <m/>
    <m/>
    <m/>
    <m/>
    <m/>
    <n v="3213"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3-16T00:00:00"/>
    <x v="8"/>
    <n v="15"/>
    <n v="0"/>
    <n v="0"/>
    <n v="0"/>
    <n v="7"/>
    <n v="7"/>
    <n v="0"/>
    <n v="0"/>
    <n v="4"/>
    <n v="8"/>
    <n v="218"/>
    <n v="140"/>
    <n v="1180"/>
    <n v="0"/>
    <m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3-23T00:00:00"/>
    <x v="12"/>
    <n v="6"/>
    <n v="0"/>
    <n v="0"/>
    <n v="0"/>
    <n v="4"/>
    <n v="2"/>
    <n v="0"/>
    <n v="0"/>
    <n v="4"/>
    <n v="3"/>
    <n v="351"/>
    <n v="161"/>
    <n v="1097"/>
    <n v="0"/>
    <n v="3362"/>
    <n v="16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3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Ingquza Hill Local Municipality"/>
    <x v="124"/>
    <d v="2019-03-30T00:00:00"/>
    <x v="0"/>
    <n v="13"/>
    <n v="10"/>
    <n v="0"/>
    <n v="0"/>
    <n v="14"/>
    <n v="13"/>
    <n v="0"/>
    <n v="0"/>
    <n v="13"/>
    <n v="14"/>
    <n v="348"/>
    <n v="172"/>
    <n v="740"/>
    <n v="0"/>
    <m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2-23T00:00:00"/>
    <x v="1"/>
    <n v="43"/>
    <m/>
    <m/>
    <m/>
    <n v="37"/>
    <n v="37"/>
    <m/>
    <m/>
    <n v="29"/>
    <m/>
    <n v="97"/>
    <n v="69"/>
    <n v="687"/>
    <n v="0"/>
    <n v="2602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2-02T00:00:00"/>
    <x v="13"/>
    <n v="6"/>
    <m/>
    <m/>
    <m/>
    <n v="7"/>
    <n v="0"/>
    <m/>
    <m/>
    <n v="6"/>
    <m/>
    <n v="138"/>
    <n v="156"/>
    <n v="832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4-06T00:00:00"/>
    <x v="3"/>
    <n v="3"/>
    <n v="2"/>
    <n v="0"/>
    <n v="0"/>
    <n v="4"/>
    <n v="4"/>
    <n v="0"/>
    <n v="0"/>
    <n v="3"/>
    <n v="2"/>
    <n v="0"/>
    <n v="0"/>
    <n v="0"/>
    <n v="0"/>
    <m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3-09T00:00:00"/>
    <x v="5"/>
    <n v="21"/>
    <m/>
    <m/>
    <m/>
    <n v="24"/>
    <n v="18"/>
    <m/>
    <m/>
    <n v="15"/>
    <m/>
    <n v="45"/>
    <n v="85"/>
    <n v="433"/>
    <m/>
    <n v="2787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2-09T00:00:00"/>
    <x v="7"/>
    <n v="10"/>
    <m/>
    <m/>
    <m/>
    <n v="7"/>
    <n v="1"/>
    <m/>
    <m/>
    <n v="5"/>
    <m/>
    <n v="139"/>
    <n v="150"/>
    <n v="834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3-16T00:00:00"/>
    <x v="8"/>
    <n v="13"/>
    <m/>
    <m/>
    <m/>
    <n v="10"/>
    <n v="8"/>
    <m/>
    <m/>
    <n v="8"/>
    <m/>
    <n v="106"/>
    <n v="56"/>
    <n v="394"/>
    <n v="0"/>
    <m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2-16T00:00:00"/>
    <x v="11"/>
    <n v="17"/>
    <m/>
    <m/>
    <m/>
    <n v="24"/>
    <n v="20"/>
    <m/>
    <m/>
    <n v="16"/>
    <m/>
    <n v="93"/>
    <n v="120"/>
    <n v="744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3-02T00:00:00"/>
    <x v="9"/>
    <n v="25"/>
    <m/>
    <m/>
    <m/>
    <n v="28"/>
    <n v="23"/>
    <m/>
    <m/>
    <n v="22"/>
    <m/>
    <n v="32"/>
    <n v="36"/>
    <n v="557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3-23T00:00:00"/>
    <x v="12"/>
    <n v="10"/>
    <n v="6"/>
    <n v="0"/>
    <n v="0"/>
    <n v="9"/>
    <n v="9"/>
    <n v="0"/>
    <n v="0"/>
    <n v="9"/>
    <n v="7"/>
    <n v="102"/>
    <n v="66"/>
    <n v="365"/>
    <n v="0"/>
    <n v="2824"/>
    <n v="33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Ingquza Hill Local Municipality"/>
    <x v="124"/>
    <d v="2019-01-26T00:00:00"/>
    <x v="14"/>
    <m/>
    <m/>
    <m/>
    <m/>
    <m/>
    <m/>
    <m/>
    <m/>
    <m/>
    <m/>
    <m/>
    <m/>
    <m/>
    <n v="0"/>
    <n v="2776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5"/>
    <d v="2019-03-30T00:00:00"/>
    <x v="0"/>
    <n v="12"/>
    <n v="5"/>
    <n v="0"/>
    <n v="0"/>
    <n v="11"/>
    <n v="10"/>
    <n v="0"/>
    <n v="0"/>
    <n v="10"/>
    <n v="11"/>
    <n v="56"/>
    <n v="48"/>
    <n v="197"/>
    <n v="0"/>
    <m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2-23T00:00:00"/>
    <x v="1"/>
    <m/>
    <m/>
    <m/>
    <m/>
    <m/>
    <m/>
    <m/>
    <m/>
    <m/>
    <m/>
    <m/>
    <m/>
    <m/>
    <n v="0"/>
    <n v="1704"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4-06T00:00:00"/>
    <x v="3"/>
    <n v="3"/>
    <n v="3"/>
    <n v="0"/>
    <n v="0"/>
    <n v="3"/>
    <n v="3"/>
    <n v="0"/>
    <n v="0"/>
    <n v="3"/>
    <n v="2"/>
    <n v="0"/>
    <n v="0"/>
    <n v="0"/>
    <n v="0"/>
    <m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3-09T00:00:00"/>
    <x v="5"/>
    <n v="1"/>
    <n v="1"/>
    <m/>
    <m/>
    <m/>
    <m/>
    <m/>
    <m/>
    <m/>
    <n v="1"/>
    <n v="32"/>
    <n v="88"/>
    <n v="256"/>
    <m/>
    <n v="1824"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3-16T00:00:00"/>
    <x v="8"/>
    <n v="9"/>
    <m/>
    <m/>
    <n v="8"/>
    <n v="8"/>
    <n v="6"/>
    <m/>
    <m/>
    <n v="8"/>
    <n v="8"/>
    <n v="65"/>
    <n v="91"/>
    <n v="233"/>
    <n v="0"/>
    <m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3-23T00:00:00"/>
    <x v="12"/>
    <n v="7"/>
    <n v="5"/>
    <n v="0"/>
    <n v="1"/>
    <n v="9"/>
    <n v="9"/>
    <n v="0"/>
    <n v="0"/>
    <n v="7"/>
    <n v="7"/>
    <n v="52"/>
    <n v="58"/>
    <n v="353"/>
    <n v="0"/>
    <n v="1687"/>
    <n v="9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5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King Sabata Dalindyebo Local Municipality"/>
    <x v="126"/>
    <d v="2019-03-30T00:00:00"/>
    <x v="0"/>
    <n v="11"/>
    <n v="7"/>
    <n v="0"/>
    <n v="0"/>
    <n v="7"/>
    <n v="7"/>
    <n v="0"/>
    <n v="0"/>
    <n v="7"/>
    <n v="4"/>
    <n v="30"/>
    <n v="50"/>
    <n v="179"/>
    <n v="0"/>
    <m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2-23T00:00:00"/>
    <x v="1"/>
    <m/>
    <m/>
    <m/>
    <m/>
    <m/>
    <m/>
    <m/>
    <m/>
    <m/>
    <m/>
    <m/>
    <m/>
    <m/>
    <n v="0"/>
    <n v="1607"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4-06T00:00:00"/>
    <x v="3"/>
    <n v="5"/>
    <n v="5"/>
    <n v="0"/>
    <n v="0"/>
    <n v="5"/>
    <n v="5"/>
    <n v="0"/>
    <n v="0"/>
    <n v="5"/>
    <n v="5"/>
    <n v="0"/>
    <n v="0"/>
    <n v="0"/>
    <n v="0"/>
    <m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3-09T00:00:00"/>
    <x v="5"/>
    <n v="14"/>
    <m/>
    <m/>
    <m/>
    <n v="14"/>
    <n v="14"/>
    <m/>
    <m/>
    <n v="13"/>
    <m/>
    <n v="45"/>
    <n v="40"/>
    <n v="282"/>
    <m/>
    <n v="1540"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3-16T00:00:00"/>
    <x v="8"/>
    <n v="5"/>
    <m/>
    <m/>
    <m/>
    <n v="4"/>
    <n v="4"/>
    <m/>
    <m/>
    <n v="4"/>
    <m/>
    <n v="169"/>
    <n v="36"/>
    <n v="241"/>
    <n v="0"/>
    <m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3-02T00:00:00"/>
    <x v="9"/>
    <n v="16"/>
    <m/>
    <m/>
    <m/>
    <n v="7"/>
    <n v="5"/>
    <m/>
    <m/>
    <n v="5"/>
    <m/>
    <n v="0"/>
    <n v="2"/>
    <n v="303"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3-23T00:00:00"/>
    <x v="12"/>
    <n v="9"/>
    <n v="0"/>
    <n v="0"/>
    <n v="0"/>
    <n v="9"/>
    <n v="9"/>
    <n v="0"/>
    <n v="0"/>
    <n v="8"/>
    <n v="3"/>
    <n v="37"/>
    <n v="44"/>
    <n v="231"/>
    <n v="0"/>
    <n v="1601"/>
    <n v="4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6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3-30T00:00:00"/>
    <x v="0"/>
    <n v="19"/>
    <n v="2"/>
    <n v="0"/>
    <n v="0"/>
    <n v="27"/>
    <n v="18"/>
    <n v="0"/>
    <n v="0"/>
    <n v="16"/>
    <n v="23"/>
    <n v="66"/>
    <n v="86"/>
    <n v="283"/>
    <n v="0"/>
    <m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2-23T00:00:00"/>
    <x v="1"/>
    <n v="46"/>
    <m/>
    <m/>
    <m/>
    <n v="44"/>
    <n v="37"/>
    <m/>
    <m/>
    <n v="34"/>
    <m/>
    <n v="105"/>
    <n v="132"/>
    <n v="586"/>
    <n v="0"/>
    <n v="4878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2-02T00:00:00"/>
    <x v="13"/>
    <n v="22"/>
    <m/>
    <m/>
    <m/>
    <n v="39"/>
    <n v="18"/>
    <m/>
    <m/>
    <n v="18"/>
    <m/>
    <n v="81"/>
    <n v="159"/>
    <n v="777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4-06T00:00:00"/>
    <x v="3"/>
    <n v="8"/>
    <n v="1"/>
    <n v="0"/>
    <n v="0"/>
    <n v="5"/>
    <n v="1"/>
    <n v="0"/>
    <n v="1"/>
    <n v="4"/>
    <n v="4"/>
    <n v="0"/>
    <n v="0"/>
    <n v="0"/>
    <n v="0"/>
    <m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3-09T00:00:00"/>
    <x v="5"/>
    <n v="36"/>
    <m/>
    <m/>
    <m/>
    <n v="38"/>
    <n v="33"/>
    <m/>
    <m/>
    <n v="28"/>
    <m/>
    <n v="27"/>
    <n v="92"/>
    <n v="387"/>
    <m/>
    <n v="4982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2-09T00:00:00"/>
    <x v="7"/>
    <n v="23"/>
    <m/>
    <m/>
    <m/>
    <n v="25"/>
    <n v="22"/>
    <m/>
    <m/>
    <n v="19"/>
    <m/>
    <n v="119"/>
    <n v="132"/>
    <n v="762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3-16T00:00:00"/>
    <x v="8"/>
    <n v="29"/>
    <m/>
    <m/>
    <m/>
    <n v="25"/>
    <n v="24"/>
    <m/>
    <m/>
    <n v="23"/>
    <m/>
    <n v="139"/>
    <n v="95"/>
    <n v="360"/>
    <n v="0"/>
    <m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2-16T00:00:00"/>
    <x v="11"/>
    <n v="59"/>
    <m/>
    <m/>
    <m/>
    <n v="42"/>
    <n v="39"/>
    <m/>
    <m/>
    <n v="31"/>
    <m/>
    <n v="137"/>
    <n v="153"/>
    <n v="670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3-02T00:00:00"/>
    <x v="9"/>
    <n v="27"/>
    <m/>
    <m/>
    <m/>
    <n v="28"/>
    <n v="27"/>
    <m/>
    <m/>
    <n v="19"/>
    <m/>
    <n v="50"/>
    <n v="99"/>
    <n v="485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3-23T00:00:00"/>
    <x v="12"/>
    <n v="24"/>
    <n v="9"/>
    <n v="0"/>
    <n v="0"/>
    <n v="25"/>
    <n v="25"/>
    <n v="0"/>
    <n v="0"/>
    <n v="16"/>
    <n v="15"/>
    <n v="60"/>
    <n v="77"/>
    <n v="283"/>
    <n v="0"/>
    <n v="5108"/>
    <n v="37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7"/>
    <d v="2019-01-26T00:00:00"/>
    <x v="14"/>
    <m/>
    <m/>
    <m/>
    <m/>
    <m/>
    <m/>
    <m/>
    <m/>
    <m/>
    <m/>
    <m/>
    <m/>
    <m/>
    <n v="0"/>
    <n v="4658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3-30T00:00:00"/>
    <x v="0"/>
    <n v="18"/>
    <n v="16"/>
    <n v="0"/>
    <n v="0"/>
    <n v="17"/>
    <n v="16"/>
    <n v="0"/>
    <n v="0"/>
    <n v="16"/>
    <n v="17"/>
    <n v="143"/>
    <n v="131"/>
    <n v="1797"/>
    <n v="0"/>
    <m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2-23T00:00:00"/>
    <x v="1"/>
    <n v="23"/>
    <m/>
    <m/>
    <m/>
    <n v="25"/>
    <n v="22"/>
    <m/>
    <m/>
    <n v="18"/>
    <m/>
    <n v="98"/>
    <n v="61"/>
    <n v="1940"/>
    <n v="0"/>
    <n v="4453"/>
    <n v="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2-02T00:00:00"/>
    <x v="13"/>
    <n v="18"/>
    <m/>
    <m/>
    <m/>
    <n v="20"/>
    <n v="8"/>
    <m/>
    <m/>
    <n v="10"/>
    <m/>
    <n v="94"/>
    <n v="144"/>
    <n v="2124"/>
    <n v="0"/>
    <m/>
    <n v="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4-06T00:00:00"/>
    <x v="3"/>
    <n v="3"/>
    <n v="1"/>
    <n v="0"/>
    <n v="0"/>
    <n v="4"/>
    <n v="4"/>
    <n v="0"/>
    <n v="0"/>
    <n v="3"/>
    <n v="3"/>
    <n v="0"/>
    <n v="0"/>
    <n v="0"/>
    <n v="0"/>
    <m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3-09T00:00:00"/>
    <x v="5"/>
    <n v="20"/>
    <m/>
    <m/>
    <m/>
    <n v="21"/>
    <n v="17"/>
    <m/>
    <m/>
    <n v="17"/>
    <m/>
    <n v="97"/>
    <n v="67"/>
    <n v="1847"/>
    <m/>
    <n v="4307"/>
    <n v="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2-09T00:00:00"/>
    <x v="7"/>
    <n v="30"/>
    <m/>
    <m/>
    <m/>
    <n v="28"/>
    <n v="23"/>
    <m/>
    <m/>
    <n v="23"/>
    <m/>
    <n v="109"/>
    <n v="151"/>
    <n v="2121"/>
    <n v="0"/>
    <m/>
    <n v="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3-16T00:00:00"/>
    <x v="8"/>
    <n v="30"/>
    <m/>
    <m/>
    <m/>
    <n v="24"/>
    <n v="23"/>
    <m/>
    <m/>
    <n v="23"/>
    <m/>
    <n v="101"/>
    <n v="99"/>
    <n v="1818"/>
    <n v="0"/>
    <m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2-16T00:00:00"/>
    <x v="11"/>
    <n v="46"/>
    <m/>
    <m/>
    <m/>
    <n v="35"/>
    <n v="30"/>
    <m/>
    <m/>
    <n v="30"/>
    <m/>
    <n v="142"/>
    <n v="118"/>
    <n v="2043"/>
    <n v="0"/>
    <m/>
    <n v="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3-02T00:00:00"/>
    <x v="9"/>
    <n v="23"/>
    <m/>
    <m/>
    <m/>
    <n v="22"/>
    <n v="21"/>
    <m/>
    <m/>
    <n v="18"/>
    <m/>
    <n v="84"/>
    <n v="51"/>
    <n v="1870"/>
    <n v="0"/>
    <m/>
    <n v="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3-23T00:00:00"/>
    <x v="12"/>
    <n v="22"/>
    <n v="8"/>
    <n v="0"/>
    <n v="0"/>
    <n v="21"/>
    <n v="21"/>
    <n v="0"/>
    <n v="0"/>
    <n v="18"/>
    <n v="16"/>
    <n v="95"/>
    <n v="120"/>
    <n v="1784"/>
    <n v="0"/>
    <n v="4305"/>
    <n v="1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8"/>
    <d v="2019-01-26T00:00:00"/>
    <x v="14"/>
    <m/>
    <m/>
    <m/>
    <m/>
    <m/>
    <m/>
    <m/>
    <m/>
    <m/>
    <m/>
    <m/>
    <m/>
    <m/>
    <n v="0"/>
    <n v="3918"/>
    <n v="0"/>
    <s v="weekend hrs"/>
    <s v="no"/>
    <s v="yes"/>
    <s v="yes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3-30T00:00:00"/>
    <x v="0"/>
    <n v="16"/>
    <n v="2"/>
    <n v="0"/>
    <n v="0"/>
    <n v="12"/>
    <n v="8"/>
    <n v="0"/>
    <n v="0"/>
    <n v="10"/>
    <n v="9"/>
    <n v="50"/>
    <n v="47"/>
    <n v="435"/>
    <n v="0"/>
    <m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2-23T00:00:00"/>
    <x v="1"/>
    <m/>
    <m/>
    <m/>
    <m/>
    <m/>
    <m/>
    <m/>
    <m/>
    <m/>
    <m/>
    <m/>
    <m/>
    <m/>
    <n v="0"/>
    <n v="2234"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4-06T00:00:00"/>
    <x v="3"/>
    <n v="7"/>
    <n v="0"/>
    <n v="0"/>
    <n v="0"/>
    <n v="8"/>
    <n v="7"/>
    <n v="0"/>
    <n v="0"/>
    <n v="7"/>
    <n v="8"/>
    <n v="0"/>
    <n v="0"/>
    <n v="0"/>
    <n v="0"/>
    <m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3-09T00:00:00"/>
    <x v="5"/>
    <n v="9"/>
    <m/>
    <m/>
    <m/>
    <n v="11"/>
    <n v="7"/>
    <m/>
    <m/>
    <n v="9"/>
    <m/>
    <n v="42"/>
    <n v="65"/>
    <n v="1351"/>
    <m/>
    <n v="2315"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3-16T00:00:00"/>
    <x v="8"/>
    <n v="23"/>
    <m/>
    <m/>
    <m/>
    <n v="20"/>
    <n v="20"/>
    <m/>
    <m/>
    <n v="18"/>
    <m/>
    <n v="81"/>
    <n v="82"/>
    <n v="926"/>
    <n v="0"/>
    <m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3-02T00:00:00"/>
    <x v="9"/>
    <n v="2"/>
    <m/>
    <m/>
    <m/>
    <n v="7"/>
    <n v="7"/>
    <m/>
    <m/>
    <n v="6"/>
    <m/>
    <n v="101"/>
    <n v="70"/>
    <n v="1532"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3-23T00:00:00"/>
    <x v="12"/>
    <n v="19"/>
    <n v="8"/>
    <n v="0"/>
    <n v="0"/>
    <n v="17"/>
    <n v="16"/>
    <n v="0"/>
    <n v="0"/>
    <n v="12"/>
    <n v="10"/>
    <n v="41"/>
    <n v="42"/>
    <n v="571"/>
    <n v="0"/>
    <n v="2417"/>
    <n v="21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King Sabata Dalindyebo Local Municipality"/>
    <x v="129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Mhlontlo Local Municipality"/>
    <x v="130"/>
    <d v="2019-03-30T00:00:00"/>
    <x v="0"/>
    <n v="9"/>
    <n v="3"/>
    <n v="0"/>
    <n v="0"/>
    <n v="8"/>
    <n v="6"/>
    <n v="0"/>
    <n v="0"/>
    <n v="7"/>
    <n v="10"/>
    <n v="65"/>
    <n v="68"/>
    <n v="117"/>
    <n v="26"/>
    <m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2-23T00:00:00"/>
    <x v="1"/>
    <m/>
    <m/>
    <m/>
    <m/>
    <m/>
    <m/>
    <m/>
    <m/>
    <m/>
    <m/>
    <m/>
    <m/>
    <m/>
    <n v="0"/>
    <n v="2402"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4-06T00:00:00"/>
    <x v="3"/>
    <n v="1"/>
    <n v="0"/>
    <n v="0"/>
    <n v="0"/>
    <n v="3"/>
    <n v="0"/>
    <n v="0"/>
    <n v="0"/>
    <n v="3"/>
    <n v="3"/>
    <n v="0"/>
    <n v="0"/>
    <n v="0"/>
    <n v="0"/>
    <m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3-09T00:00:00"/>
    <x v="5"/>
    <m/>
    <m/>
    <m/>
    <m/>
    <m/>
    <m/>
    <m/>
    <m/>
    <m/>
    <m/>
    <m/>
    <n v="154"/>
    <n v="132"/>
    <m/>
    <n v="2382"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3-16T00:00:00"/>
    <x v="8"/>
    <n v="10"/>
    <m/>
    <m/>
    <m/>
    <n v="4"/>
    <n v="3"/>
    <m/>
    <m/>
    <n v="1"/>
    <n v="3"/>
    <n v="56"/>
    <n v="41"/>
    <n v="148"/>
    <n v="0"/>
    <m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3-23T00:00:00"/>
    <x v="12"/>
    <n v="1"/>
    <n v="0"/>
    <n v="0"/>
    <n v="0"/>
    <n v="3"/>
    <n v="3"/>
    <n v="0"/>
    <n v="0"/>
    <n v="1"/>
    <n v="5"/>
    <n v="62"/>
    <n v="46"/>
    <n v="133"/>
    <n v="0"/>
    <n v="2385"/>
    <n v="1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0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3-30T00:00:00"/>
    <x v="0"/>
    <n v="6"/>
    <n v="5"/>
    <n v="0"/>
    <n v="0"/>
    <n v="9"/>
    <n v="9"/>
    <n v="0"/>
    <n v="0"/>
    <n v="6"/>
    <n v="7"/>
    <n v="51"/>
    <n v="91"/>
    <n v="159"/>
    <n v="0"/>
    <m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2-23T00:00:00"/>
    <x v="1"/>
    <m/>
    <m/>
    <m/>
    <m/>
    <m/>
    <m/>
    <m/>
    <m/>
    <m/>
    <m/>
    <m/>
    <m/>
    <m/>
    <n v="0"/>
    <n v="2405"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4-06T00:00:00"/>
    <x v="3"/>
    <n v="2"/>
    <n v="1"/>
    <n v="0"/>
    <n v="0"/>
    <n v="2"/>
    <n v="2"/>
    <n v="0"/>
    <n v="0"/>
    <n v="2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3-09T00:00:00"/>
    <x v="5"/>
    <m/>
    <m/>
    <m/>
    <m/>
    <m/>
    <m/>
    <m/>
    <m/>
    <m/>
    <m/>
    <m/>
    <n v="280"/>
    <n v="172"/>
    <m/>
    <n v="2377"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3-16T00:00:00"/>
    <x v="8"/>
    <n v="7"/>
    <m/>
    <n v="3"/>
    <m/>
    <n v="6"/>
    <n v="6"/>
    <m/>
    <m/>
    <n v="6"/>
    <n v="6"/>
    <n v="99"/>
    <n v="311"/>
    <n v="183"/>
    <n v="0"/>
    <m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3-23T00:00:00"/>
    <x v="12"/>
    <n v="4"/>
    <n v="3"/>
    <n v="0"/>
    <n v="0"/>
    <n v="6"/>
    <n v="3"/>
    <n v="0"/>
    <n v="0"/>
    <n v="3"/>
    <n v="6"/>
    <n v="57"/>
    <n v="89"/>
    <n v="170"/>
    <n v="0"/>
    <n v="2292"/>
    <n v="9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1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2"/>
    <n v="18482"/>
    <s v="ec Eastern Cape Province"/>
    <s v="ec Oliver Tambo District Municipality"/>
    <s v="ec Mhlontlo Local Municipality"/>
    <x v="132"/>
    <d v="2019-03-30T00:00:00"/>
    <x v="0"/>
    <n v="7"/>
    <n v="4"/>
    <n v="0"/>
    <n v="0"/>
    <n v="3"/>
    <n v="2"/>
    <n v="0"/>
    <n v="0"/>
    <n v="2"/>
    <n v="2"/>
    <n v="78"/>
    <n v="70"/>
    <n v="269"/>
    <n v="0"/>
    <m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2-23T00:00:00"/>
    <x v="1"/>
    <n v="15"/>
    <m/>
    <m/>
    <m/>
    <n v="12"/>
    <n v="10"/>
    <m/>
    <m/>
    <n v="12"/>
    <m/>
    <n v="53"/>
    <n v="41"/>
    <n v="569"/>
    <n v="0"/>
    <n v="2101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2-02T00:00:00"/>
    <x v="13"/>
    <n v="7"/>
    <m/>
    <m/>
    <m/>
    <n v="13"/>
    <n v="7"/>
    <m/>
    <m/>
    <n v="7"/>
    <m/>
    <n v="101"/>
    <n v="94"/>
    <n v="838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4-06T00:00:00"/>
    <x v="3"/>
    <n v="1"/>
    <n v="0"/>
    <n v="0"/>
    <n v="0"/>
    <n v="3"/>
    <n v="2"/>
    <n v="0"/>
    <n v="0"/>
    <n v="1"/>
    <n v="1"/>
    <n v="0"/>
    <n v="0"/>
    <n v="0"/>
    <n v="0"/>
    <m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3-09T00:00:00"/>
    <x v="5"/>
    <n v="13"/>
    <m/>
    <m/>
    <m/>
    <n v="12"/>
    <n v="8"/>
    <m/>
    <m/>
    <n v="11"/>
    <m/>
    <n v="64"/>
    <n v="43"/>
    <n v="299"/>
    <m/>
    <n v="2228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2-09T00:00:00"/>
    <x v="7"/>
    <n v="17"/>
    <m/>
    <m/>
    <m/>
    <n v="15"/>
    <n v="12"/>
    <m/>
    <m/>
    <n v="15"/>
    <m/>
    <n v="108"/>
    <n v="74"/>
    <n v="824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3-16T00:00:00"/>
    <x v="8"/>
    <n v="12"/>
    <m/>
    <m/>
    <m/>
    <n v="13"/>
    <n v="7"/>
    <m/>
    <m/>
    <n v="12"/>
    <m/>
    <n v="122"/>
    <n v="55"/>
    <n v="273"/>
    <n v="0"/>
    <m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2-16T00:00:00"/>
    <x v="11"/>
    <n v="14"/>
    <m/>
    <m/>
    <m/>
    <n v="17"/>
    <n v="14"/>
    <m/>
    <m/>
    <n v="14"/>
    <m/>
    <n v="113"/>
    <n v="48"/>
    <n v="665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3-02T00:00:00"/>
    <x v="9"/>
    <n v="12"/>
    <m/>
    <m/>
    <m/>
    <n v="10"/>
    <n v="5"/>
    <m/>
    <m/>
    <n v="9"/>
    <m/>
    <n v="28"/>
    <n v="38"/>
    <n v="370"/>
    <n v="0"/>
    <m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3-23T00:00:00"/>
    <x v="12"/>
    <n v="5"/>
    <n v="1"/>
    <n v="0"/>
    <n v="0"/>
    <n v="5"/>
    <n v="4"/>
    <n v="0"/>
    <n v="0"/>
    <n v="5"/>
    <n v="3"/>
    <n v="65"/>
    <n v="65"/>
    <n v="256"/>
    <n v="0"/>
    <n v="2241"/>
    <n v="8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Mhlontlo Local Municipality"/>
    <x v="132"/>
    <d v="2019-01-26T00:00:00"/>
    <x v="14"/>
    <m/>
    <m/>
    <m/>
    <m/>
    <m/>
    <m/>
    <m/>
    <m/>
    <m/>
    <m/>
    <m/>
    <m/>
    <m/>
    <n v="0"/>
    <n v="1770"/>
    <n v="0"/>
    <s v="no extended hrs"/>
    <s v="no"/>
    <s v="no"/>
    <s v="yes"/>
    <s v="yes"/>
    <s v="yes"/>
  </r>
  <r>
    <s v="HHS/CDC"/>
    <x v="2"/>
    <n v="18482"/>
    <s v="ec Eastern Cape Province"/>
    <s v="ec Oliver Tambo District Municipality"/>
    <s v="ec Nyandeni Local Municipality"/>
    <x v="133"/>
    <d v="2019-03-30T00:00:00"/>
    <x v="0"/>
    <n v="4"/>
    <n v="3"/>
    <n v="0"/>
    <n v="0"/>
    <n v="4"/>
    <n v="2"/>
    <n v="0"/>
    <n v="0"/>
    <n v="4"/>
    <n v="3"/>
    <n v="97"/>
    <n v="49"/>
    <n v="233"/>
    <n v="0"/>
    <m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2-23T00:00:00"/>
    <x v="1"/>
    <m/>
    <m/>
    <m/>
    <m/>
    <m/>
    <m/>
    <m/>
    <m/>
    <m/>
    <m/>
    <m/>
    <m/>
    <m/>
    <n v="0"/>
    <n v="1438"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4-06T00:00:00"/>
    <x v="3"/>
    <n v="2"/>
    <n v="0"/>
    <n v="0"/>
    <n v="0"/>
    <n v="2"/>
    <n v="0"/>
    <n v="0"/>
    <n v="0"/>
    <n v="2"/>
    <n v="2"/>
    <n v="0"/>
    <n v="0"/>
    <n v="0"/>
    <n v="0"/>
    <m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3-09T00:00:00"/>
    <x v="5"/>
    <m/>
    <m/>
    <m/>
    <m/>
    <m/>
    <m/>
    <m/>
    <m/>
    <m/>
    <m/>
    <n v="123"/>
    <n v="63"/>
    <n v="236"/>
    <m/>
    <n v="1512"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3-16T00:00:00"/>
    <x v="8"/>
    <n v="14"/>
    <m/>
    <m/>
    <m/>
    <n v="13"/>
    <m/>
    <m/>
    <m/>
    <n v="12"/>
    <m/>
    <n v="101"/>
    <n v="62"/>
    <n v="212"/>
    <n v="0"/>
    <m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3-23T00:00:00"/>
    <x v="12"/>
    <n v="4"/>
    <n v="0"/>
    <n v="0"/>
    <n v="0"/>
    <n v="4"/>
    <n v="0"/>
    <n v="0"/>
    <n v="0"/>
    <n v="2"/>
    <n v="0"/>
    <n v="101"/>
    <n v="58"/>
    <n v="236"/>
    <n v="0"/>
    <n v="1457"/>
    <n v="1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Nyandeni Local Municipality"/>
    <x v="133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2"/>
    <n v="18482"/>
    <s v="ec Eastern Cape Province"/>
    <s v="ec Oliver Tambo District Municipality"/>
    <s v="ec Port St Johns Local Municipality"/>
    <x v="134"/>
    <d v="2019-03-30T00:00:00"/>
    <x v="0"/>
    <n v="18"/>
    <n v="8"/>
    <n v="0"/>
    <n v="0"/>
    <n v="16"/>
    <n v="3"/>
    <n v="0"/>
    <n v="0"/>
    <n v="16"/>
    <n v="16"/>
    <n v="57"/>
    <n v="28"/>
    <n v="121"/>
    <n v="16"/>
    <m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2-23T00:00:00"/>
    <x v="1"/>
    <m/>
    <m/>
    <m/>
    <m/>
    <m/>
    <m/>
    <m/>
    <m/>
    <m/>
    <m/>
    <m/>
    <m/>
    <m/>
    <n v="0"/>
    <n v="1561"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4-06T00:00:00"/>
    <x v="3"/>
    <n v="4"/>
    <n v="0"/>
    <n v="0"/>
    <n v="0"/>
    <n v="4"/>
    <n v="0"/>
    <n v="0"/>
    <n v="0"/>
    <n v="4"/>
    <n v="4"/>
    <n v="0"/>
    <n v="0"/>
    <n v="0"/>
    <n v="0"/>
    <m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3-09T00:00:00"/>
    <x v="5"/>
    <n v="13"/>
    <m/>
    <m/>
    <m/>
    <n v="13"/>
    <n v="3"/>
    <m/>
    <m/>
    <n v="13"/>
    <m/>
    <n v="0"/>
    <n v="0"/>
    <n v="0"/>
    <m/>
    <n v="1511"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3-16T00:00:00"/>
    <x v="8"/>
    <n v="15"/>
    <m/>
    <m/>
    <m/>
    <n v="16"/>
    <n v="6"/>
    <m/>
    <m/>
    <n v="16"/>
    <m/>
    <n v="130"/>
    <n v="83"/>
    <n v="41"/>
    <n v="0"/>
    <m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3-02T00:00:00"/>
    <x v="9"/>
    <n v="7"/>
    <m/>
    <m/>
    <m/>
    <n v="7"/>
    <n v="0"/>
    <m/>
    <m/>
    <n v="7"/>
    <m/>
    <n v="151"/>
    <n v="101"/>
    <n v="0"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3-23T00:00:00"/>
    <x v="12"/>
    <n v="12"/>
    <n v="6"/>
    <n v="0"/>
    <n v="0"/>
    <n v="9"/>
    <n v="7"/>
    <n v="0"/>
    <n v="0"/>
    <n v="8"/>
    <n v="8"/>
    <n v="96"/>
    <n v="65"/>
    <n v="123"/>
    <n v="0"/>
    <n v="1533"/>
    <n v="5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2"/>
    <n v="18482"/>
    <s v="ec Eastern Cape Province"/>
    <s v="ec Oliver Tambo District Municipality"/>
    <s v="ec Port St Johns Local Municipality"/>
    <x v="134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3-30T00:00:00"/>
    <x v="0"/>
    <n v="19"/>
    <n v="13"/>
    <n v="2"/>
    <n v="0"/>
    <n v="18"/>
    <n v="15"/>
    <n v="0"/>
    <n v="0"/>
    <n v="17"/>
    <n v="6"/>
    <n v="27"/>
    <n v="19"/>
    <n v="2"/>
    <n v="0"/>
    <m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2-23T00:00:00"/>
    <x v="1"/>
    <m/>
    <m/>
    <m/>
    <m/>
    <m/>
    <m/>
    <m/>
    <m/>
    <m/>
    <m/>
    <m/>
    <m/>
    <m/>
    <n v="0"/>
    <n v="4220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4-06T00:00:00"/>
    <x v="3"/>
    <n v="6"/>
    <n v="5"/>
    <n v="0"/>
    <n v="4"/>
    <n v="7"/>
    <n v="5"/>
    <n v="0"/>
    <n v="3"/>
    <n v="5"/>
    <n v="2"/>
    <n v="0"/>
    <n v="0"/>
    <n v="0"/>
    <n v="0"/>
    <m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3-09T00:00:00"/>
    <x v="5"/>
    <n v="40"/>
    <n v="4"/>
    <n v="0"/>
    <n v="0"/>
    <n v="37"/>
    <n v="37"/>
    <n v="0"/>
    <n v="0"/>
    <n v="36"/>
    <n v="0"/>
    <n v="62"/>
    <n v="53"/>
    <n v="18"/>
    <m/>
    <n v="4346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3-16T00:00:00"/>
    <x v="8"/>
    <n v="23"/>
    <n v="0"/>
    <n v="0"/>
    <n v="0"/>
    <n v="24"/>
    <n v="24"/>
    <n v="0"/>
    <n v="0"/>
    <n v="21"/>
    <n v="0"/>
    <n v="160"/>
    <n v="205"/>
    <n v="26"/>
    <n v="0"/>
    <m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3-02T00:00:00"/>
    <x v="9"/>
    <n v="29"/>
    <m/>
    <m/>
    <m/>
    <n v="26"/>
    <n v="26"/>
    <m/>
    <m/>
    <n v="24"/>
    <m/>
    <n v="103"/>
    <n v="65"/>
    <n v="21"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3-23T00:00:00"/>
    <x v="12"/>
    <n v="34"/>
    <n v="30"/>
    <n v="0"/>
    <n v="0"/>
    <n v="32"/>
    <n v="62"/>
    <n v="0"/>
    <n v="0"/>
    <n v="31"/>
    <n v="31"/>
    <n v="135"/>
    <n v="42"/>
    <n v="8"/>
    <n v="2"/>
    <n v="4569"/>
    <n v="33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5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36"/>
    <d v="2019-03-30T00:00:00"/>
    <x v="0"/>
    <n v="28"/>
    <n v="20"/>
    <n v="0"/>
    <n v="0"/>
    <n v="25"/>
    <n v="17"/>
    <n v="0"/>
    <n v="0"/>
    <n v="22"/>
    <n v="7"/>
    <n v="207"/>
    <n v="232"/>
    <n v="513"/>
    <n v="0"/>
    <m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2-23T00:00:00"/>
    <x v="1"/>
    <n v="60"/>
    <m/>
    <m/>
    <m/>
    <n v="56"/>
    <n v="52"/>
    <m/>
    <m/>
    <n v="52"/>
    <m/>
    <n v="198"/>
    <n v="244"/>
    <n v="490"/>
    <m/>
    <n v="7262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2-02T00:00:00"/>
    <x v="13"/>
    <n v="40"/>
    <m/>
    <m/>
    <m/>
    <n v="44"/>
    <n v="33"/>
    <m/>
    <m/>
    <n v="32"/>
    <m/>
    <n v="188"/>
    <n v="328"/>
    <n v="544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4-06T00:00:00"/>
    <x v="3"/>
    <n v="11"/>
    <n v="9"/>
    <n v="0"/>
    <n v="7"/>
    <n v="10"/>
    <n v="10"/>
    <n v="0"/>
    <n v="5"/>
    <n v="9"/>
    <n v="5"/>
    <n v="0"/>
    <n v="0"/>
    <n v="0"/>
    <n v="0"/>
    <m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3-09T00:00:00"/>
    <x v="5"/>
    <n v="52"/>
    <n v="9"/>
    <n v="0"/>
    <m/>
    <n v="45"/>
    <n v="42"/>
    <n v="0"/>
    <m/>
    <n v="42"/>
    <n v="0"/>
    <n v="132"/>
    <n v="246"/>
    <n v="509"/>
    <m/>
    <n v="7309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2-09T00:00:00"/>
    <x v="7"/>
    <n v="43"/>
    <m/>
    <m/>
    <m/>
    <n v="51"/>
    <n v="46"/>
    <m/>
    <m/>
    <n v="39"/>
    <m/>
    <n v="198"/>
    <n v="298"/>
    <n v="530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3-16T00:00:00"/>
    <x v="8"/>
    <n v="23"/>
    <n v="23"/>
    <n v="0"/>
    <n v="0"/>
    <n v="21"/>
    <n v="18"/>
    <n v="0"/>
    <n v="0"/>
    <n v="18"/>
    <n v="0"/>
    <n v="222"/>
    <n v="254"/>
    <n v="477"/>
    <n v="0"/>
    <m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2-16T00:00:00"/>
    <x v="11"/>
    <n v="54"/>
    <m/>
    <m/>
    <m/>
    <n v="55"/>
    <n v="49"/>
    <m/>
    <m/>
    <n v="50"/>
    <m/>
    <n v="244"/>
    <n v="274"/>
    <n v="548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3-02T00:00:00"/>
    <x v="9"/>
    <n v="39"/>
    <m/>
    <m/>
    <m/>
    <n v="35"/>
    <n v="28"/>
    <m/>
    <m/>
    <n v="30"/>
    <m/>
    <n v="165"/>
    <n v="230"/>
    <n v="497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3-23T00:00:00"/>
    <x v="12"/>
    <n v="30"/>
    <n v="22"/>
    <n v="0"/>
    <n v="0"/>
    <n v="33"/>
    <n v="28"/>
    <n v="0"/>
    <n v="0"/>
    <n v="26"/>
    <n v="0"/>
    <n v="162"/>
    <n v="166"/>
    <n v="493"/>
    <n v="2"/>
    <n v="7404"/>
    <n v="5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6"/>
    <d v="2019-01-26T00:00:00"/>
    <x v="14"/>
    <m/>
    <m/>
    <m/>
    <m/>
    <m/>
    <m/>
    <m/>
    <m/>
    <m/>
    <m/>
    <m/>
    <m/>
    <m/>
    <n v="0"/>
    <n v="6936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1 Health sub-District"/>
    <x v="137"/>
    <d v="2019-03-30T00:00:00"/>
    <x v="0"/>
    <n v="17"/>
    <n v="13"/>
    <n v="0"/>
    <n v="0"/>
    <n v="22"/>
    <n v="17"/>
    <n v="0"/>
    <n v="0"/>
    <n v="16"/>
    <n v="30"/>
    <n v="112"/>
    <n v="336"/>
    <n v="192"/>
    <n v="0"/>
    <m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2-23T00:00:00"/>
    <x v="1"/>
    <m/>
    <m/>
    <m/>
    <m/>
    <m/>
    <m/>
    <m/>
    <m/>
    <m/>
    <m/>
    <m/>
    <m/>
    <m/>
    <m/>
    <n v="5599"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4-06T00:00:00"/>
    <x v="3"/>
    <n v="9"/>
    <n v="9"/>
    <n v="0"/>
    <n v="3"/>
    <n v="8"/>
    <n v="8"/>
    <n v="0"/>
    <n v="0"/>
    <n v="6"/>
    <n v="10"/>
    <n v="0"/>
    <n v="0"/>
    <n v="0"/>
    <n v="0"/>
    <m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3-09T00:00:00"/>
    <x v="5"/>
    <n v="2"/>
    <n v="9"/>
    <n v="0"/>
    <m/>
    <n v="1"/>
    <n v="1"/>
    <n v="0"/>
    <m/>
    <n v="1"/>
    <n v="10"/>
    <n v="445"/>
    <n v="44"/>
    <n v="125"/>
    <m/>
    <n v="6285"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3-16T00:00:00"/>
    <x v="8"/>
    <n v="11"/>
    <n v="17"/>
    <n v="0"/>
    <n v="3"/>
    <n v="11"/>
    <n v="11"/>
    <n v="0"/>
    <n v="0"/>
    <n v="10"/>
    <n v="31"/>
    <n v="208"/>
    <n v="169"/>
    <n v="132"/>
    <n v="0"/>
    <m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3-23T00:00:00"/>
    <x v="12"/>
    <n v="34"/>
    <n v="20"/>
    <n v="0"/>
    <n v="3"/>
    <n v="30"/>
    <n v="20"/>
    <n v="0"/>
    <n v="0"/>
    <n v="30"/>
    <n v="0"/>
    <n v="162"/>
    <n v="166"/>
    <n v="186"/>
    <n v="1"/>
    <n v="6323"/>
    <n v="51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7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3-30T00:00:00"/>
    <x v="0"/>
    <n v="12"/>
    <n v="12"/>
    <n v="1"/>
    <n v="0"/>
    <n v="12"/>
    <n v="10"/>
    <n v="1"/>
    <n v="0"/>
    <n v="11"/>
    <n v="10"/>
    <n v="64"/>
    <n v="90"/>
    <n v="188"/>
    <n v="0"/>
    <m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2-23T00:00:00"/>
    <x v="1"/>
    <m/>
    <m/>
    <m/>
    <m/>
    <m/>
    <m/>
    <m/>
    <m/>
    <m/>
    <m/>
    <m/>
    <m/>
    <m/>
    <m/>
    <n v="3519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4-06T00:00:00"/>
    <x v="3"/>
    <n v="4"/>
    <n v="3"/>
    <n v="0"/>
    <n v="0"/>
    <n v="5"/>
    <n v="4"/>
    <n v="0"/>
    <n v="0"/>
    <n v="4"/>
    <n v="8"/>
    <n v="0"/>
    <n v="0"/>
    <n v="0"/>
    <n v="0"/>
    <m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3-09T00:00:00"/>
    <x v="5"/>
    <n v="3"/>
    <n v="3"/>
    <n v="0"/>
    <m/>
    <n v="2"/>
    <n v="2"/>
    <n v="0"/>
    <m/>
    <n v="2"/>
    <n v="1"/>
    <n v="66"/>
    <n v="88"/>
    <n v="181"/>
    <m/>
    <n v="3527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3-16T00:00:00"/>
    <x v="8"/>
    <n v="11"/>
    <n v="7"/>
    <n v="0"/>
    <n v="0"/>
    <n v="13"/>
    <n v="0"/>
    <n v="0"/>
    <n v="0"/>
    <n v="10"/>
    <n v="1"/>
    <n v="64"/>
    <n v="97"/>
    <n v="194"/>
    <m/>
    <m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3-23T00:00:00"/>
    <x v="12"/>
    <n v="17"/>
    <n v="16"/>
    <n v="0"/>
    <n v="0"/>
    <n v="17"/>
    <n v="10"/>
    <n v="0"/>
    <n v="0"/>
    <n v="14"/>
    <n v="6"/>
    <n v="46"/>
    <n v="98"/>
    <n v="181"/>
    <n v="1"/>
    <n v="3564"/>
    <n v="21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8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3-30T00:00:00"/>
    <x v="0"/>
    <n v="8"/>
    <n v="4"/>
    <n v="0"/>
    <n v="0"/>
    <n v="7"/>
    <n v="2"/>
    <n v="0"/>
    <n v="0"/>
    <n v="3"/>
    <n v="4"/>
    <n v="65"/>
    <n v="103"/>
    <n v="139"/>
    <n v="0"/>
    <m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2-23T00:00:00"/>
    <x v="1"/>
    <m/>
    <m/>
    <m/>
    <m/>
    <m/>
    <m/>
    <m/>
    <m/>
    <m/>
    <m/>
    <m/>
    <m/>
    <m/>
    <m/>
    <n v="2726"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4-06T00:00:00"/>
    <x v="3"/>
    <n v="1"/>
    <n v="0"/>
    <n v="0"/>
    <n v="0"/>
    <n v="1"/>
    <n v="0"/>
    <n v="0"/>
    <n v="0"/>
    <n v="1"/>
    <n v="1"/>
    <n v="0"/>
    <n v="0"/>
    <n v="0"/>
    <n v="0"/>
    <m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3-09T00:00:00"/>
    <x v="5"/>
    <n v="1"/>
    <n v="1"/>
    <n v="0"/>
    <n v="0"/>
    <n v="0"/>
    <n v="0"/>
    <n v="0"/>
    <n v="0"/>
    <n v="0"/>
    <n v="0"/>
    <n v="131"/>
    <n v="60"/>
    <n v="0"/>
    <m/>
    <n v="2631"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3-16T00:00:00"/>
    <x v="8"/>
    <n v="6"/>
    <n v="4"/>
    <n v="0"/>
    <n v="0"/>
    <n v="7"/>
    <n v="4"/>
    <n v="0"/>
    <n v="0"/>
    <n v="5"/>
    <n v="4"/>
    <n v="235"/>
    <n v="81"/>
    <n v="241"/>
    <n v="0"/>
    <m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3-23T00:00:00"/>
    <x v="12"/>
    <n v="8"/>
    <n v="5"/>
    <n v="0"/>
    <n v="0"/>
    <n v="10"/>
    <n v="9"/>
    <n v="0"/>
    <n v="0"/>
    <n v="3"/>
    <n v="7"/>
    <n v="39"/>
    <n v="58"/>
    <n v="224"/>
    <n v="1"/>
    <n v="2716"/>
    <n v="7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39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0"/>
    <d v="2019-03-30T00:00:00"/>
    <x v="0"/>
    <n v="17"/>
    <n v="4"/>
    <n v="0"/>
    <n v="0"/>
    <n v="11"/>
    <n v="6"/>
    <n v="0"/>
    <n v="0"/>
    <n v="10"/>
    <n v="5"/>
    <n v="133"/>
    <n v="76"/>
    <n v="32"/>
    <n v="0"/>
    <m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2-23T00:00:00"/>
    <x v="1"/>
    <m/>
    <m/>
    <m/>
    <m/>
    <m/>
    <m/>
    <m/>
    <m/>
    <m/>
    <m/>
    <m/>
    <m/>
    <m/>
    <m/>
    <n v="3744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4-06T00:00:00"/>
    <x v="3"/>
    <n v="3"/>
    <n v="1"/>
    <n v="0"/>
    <n v="0"/>
    <n v="1"/>
    <n v="0"/>
    <n v="1"/>
    <n v="1"/>
    <n v="0"/>
    <n v="0"/>
    <n v="0"/>
    <n v="0"/>
    <n v="0"/>
    <n v="0"/>
    <m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3-09T00:00:00"/>
    <x v="5"/>
    <n v="38"/>
    <n v="6"/>
    <n v="0"/>
    <m/>
    <n v="41"/>
    <n v="38"/>
    <n v="0"/>
    <n v="0"/>
    <n v="31"/>
    <n v="9"/>
    <n v="54"/>
    <n v="54"/>
    <n v="90"/>
    <m/>
    <n v="3758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3-16T00:00:00"/>
    <x v="8"/>
    <n v="25"/>
    <n v="6"/>
    <n v="0"/>
    <n v="4"/>
    <n v="20"/>
    <n v="15"/>
    <n v="0"/>
    <n v="3"/>
    <n v="14"/>
    <n v="17"/>
    <n v="111"/>
    <n v="67"/>
    <n v="74"/>
    <n v="0"/>
    <m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3-23T00:00:00"/>
    <x v="12"/>
    <n v="33"/>
    <n v="11"/>
    <n v="0"/>
    <n v="0"/>
    <n v="33"/>
    <n v="22"/>
    <n v="0"/>
    <n v="0"/>
    <n v="20"/>
    <n v="14"/>
    <n v="136"/>
    <n v="68"/>
    <n v="75"/>
    <n v="1"/>
    <n v="3826"/>
    <n v="2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3-02T00:00:00"/>
    <x v="9"/>
    <n v="18"/>
    <m/>
    <m/>
    <m/>
    <n v="17"/>
    <n v="16"/>
    <m/>
    <m/>
    <n v="10"/>
    <m/>
    <n v="95"/>
    <n v="51"/>
    <n v="94"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0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1"/>
    <d v="2019-03-30T00:00:00"/>
    <x v="0"/>
    <n v="10"/>
    <n v="0"/>
    <n v="0"/>
    <n v="0"/>
    <n v="5"/>
    <n v="1"/>
    <n v="0"/>
    <n v="0"/>
    <n v="4"/>
    <n v="3"/>
    <n v="52"/>
    <n v="119"/>
    <n v="168"/>
    <n v="0"/>
    <m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2-23T00:00:00"/>
    <x v="1"/>
    <m/>
    <m/>
    <m/>
    <m/>
    <m/>
    <m/>
    <m/>
    <m/>
    <m/>
    <m/>
    <m/>
    <m/>
    <m/>
    <m/>
    <n v="2246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4-06T00:00:00"/>
    <x v="3"/>
    <n v="0"/>
    <n v="0"/>
    <n v="0"/>
    <n v="0"/>
    <n v="2"/>
    <n v="0"/>
    <n v="0"/>
    <n v="0"/>
    <n v="0"/>
    <n v="0"/>
    <n v="0"/>
    <n v="0"/>
    <n v="0"/>
    <n v="0"/>
    <m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3-09T00:00:00"/>
    <x v="5"/>
    <n v="1"/>
    <n v="0"/>
    <n v="0"/>
    <n v="0"/>
    <n v="0"/>
    <n v="0"/>
    <n v="0"/>
    <n v="0"/>
    <n v="0"/>
    <n v="0"/>
    <n v="63"/>
    <n v="115"/>
    <n v="110"/>
    <m/>
    <n v="2351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3-16T00:00:00"/>
    <x v="8"/>
    <n v="4"/>
    <n v="0"/>
    <n v="0"/>
    <n v="0"/>
    <n v="2"/>
    <n v="1"/>
    <n v="0"/>
    <n v="0"/>
    <n v="1"/>
    <n v="1"/>
    <n v="70"/>
    <n v="152"/>
    <n v="150"/>
    <n v="0"/>
    <m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3-23T00:00:00"/>
    <x v="12"/>
    <n v="2"/>
    <n v="1"/>
    <n v="0"/>
    <n v="0"/>
    <n v="5"/>
    <n v="1"/>
    <n v="0"/>
    <n v="0"/>
    <n v="2"/>
    <n v="1"/>
    <n v="50"/>
    <n v="116"/>
    <n v="159"/>
    <n v="1"/>
    <n v="2347"/>
    <n v="12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1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3-30T00:00:00"/>
    <x v="0"/>
    <n v="14"/>
    <n v="12"/>
    <n v="0"/>
    <n v="0"/>
    <n v="17"/>
    <n v="13"/>
    <n v="0"/>
    <n v="0"/>
    <n v="11"/>
    <n v="16"/>
    <n v="41"/>
    <n v="54"/>
    <n v="0"/>
    <n v="0"/>
    <m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2-23T00:00:00"/>
    <x v="1"/>
    <m/>
    <m/>
    <m/>
    <m/>
    <m/>
    <m/>
    <m/>
    <m/>
    <m/>
    <m/>
    <m/>
    <m/>
    <m/>
    <m/>
    <n v="2620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4-06T00:00:00"/>
    <x v="3"/>
    <n v="2"/>
    <n v="2"/>
    <n v="0"/>
    <n v="0"/>
    <n v="2"/>
    <n v="2"/>
    <n v="0"/>
    <n v="0"/>
    <n v="2"/>
    <n v="2"/>
    <n v="0"/>
    <n v="0"/>
    <n v="0"/>
    <n v="0"/>
    <m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3-09T00:00:00"/>
    <x v="5"/>
    <n v="1"/>
    <n v="1"/>
    <n v="0"/>
    <n v="0"/>
    <n v="1"/>
    <n v="1"/>
    <n v="0"/>
    <n v="0"/>
    <n v="1"/>
    <n v="0"/>
    <n v="84"/>
    <n v="26"/>
    <n v="0"/>
    <m/>
    <n v="2797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3-16T00:00:00"/>
    <x v="8"/>
    <n v="7"/>
    <n v="2"/>
    <n v="0"/>
    <n v="0"/>
    <n v="5"/>
    <n v="3"/>
    <n v="0"/>
    <n v="0"/>
    <n v="2"/>
    <n v="4"/>
    <n v="45"/>
    <n v="38"/>
    <n v="0"/>
    <n v="0"/>
    <m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3-23T00:00:00"/>
    <x v="12"/>
    <n v="21"/>
    <n v="6"/>
    <n v="0"/>
    <n v="0"/>
    <n v="23"/>
    <n v="12"/>
    <n v="0"/>
    <n v="0"/>
    <n v="16"/>
    <n v="0"/>
    <n v="32"/>
    <n v="47"/>
    <n v="0"/>
    <n v="1"/>
    <n v="2735"/>
    <n v="19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2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3"/>
    <d v="2019-03-30T00:00:00"/>
    <x v="0"/>
    <n v="13"/>
    <n v="8"/>
    <n v="0"/>
    <n v="0"/>
    <n v="13"/>
    <n v="10"/>
    <n v="0"/>
    <n v="1"/>
    <n v="12"/>
    <n v="16"/>
    <n v="72"/>
    <n v="48"/>
    <n v="10"/>
    <n v="0"/>
    <m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2-23T00:00:00"/>
    <x v="1"/>
    <m/>
    <m/>
    <m/>
    <m/>
    <m/>
    <m/>
    <m/>
    <m/>
    <m/>
    <m/>
    <m/>
    <m/>
    <m/>
    <m/>
    <n v="3457"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4-06T00:00:00"/>
    <x v="3"/>
    <n v="3"/>
    <n v="1"/>
    <n v="0"/>
    <n v="0"/>
    <n v="3"/>
    <n v="3"/>
    <n v="0"/>
    <n v="0"/>
    <n v="3"/>
    <n v="9"/>
    <n v="0"/>
    <n v="0"/>
    <n v="0"/>
    <n v="0"/>
    <m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3-09T00:00:00"/>
    <x v="5"/>
    <n v="27"/>
    <n v="3"/>
    <n v="0"/>
    <n v="0"/>
    <n v="25"/>
    <n v="25"/>
    <n v="0"/>
    <n v="0"/>
    <n v="25"/>
    <n v="0"/>
    <n v="59"/>
    <n v="66"/>
    <n v="29"/>
    <m/>
    <n v="3467"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3-16T00:00:00"/>
    <x v="8"/>
    <n v="26"/>
    <n v="21"/>
    <n v="0"/>
    <n v="0"/>
    <n v="26"/>
    <n v="26"/>
    <n v="0"/>
    <n v="0"/>
    <n v="25"/>
    <n v="25"/>
    <n v="78"/>
    <n v="70"/>
    <n v="44"/>
    <n v="0"/>
    <m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3-23T00:00:00"/>
    <x v="12"/>
    <n v="29"/>
    <n v="21"/>
    <n v="0"/>
    <n v="0"/>
    <n v="29"/>
    <n v="25"/>
    <n v="0"/>
    <n v="0"/>
    <n v="28"/>
    <n v="31"/>
    <n v="103"/>
    <n v="39"/>
    <n v="33"/>
    <n v="1"/>
    <n v="3534"/>
    <n v="31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3-02T00:00:00"/>
    <x v="9"/>
    <n v="13"/>
    <m/>
    <m/>
    <m/>
    <n v="12"/>
    <n v="12"/>
    <m/>
    <m/>
    <n v="12"/>
    <m/>
    <n v="76"/>
    <n v="102"/>
    <n v="19"/>
    <n v="0"/>
    <m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3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yes"/>
    <s v="yes"/>
  </r>
  <r>
    <s v="HHS/CDC"/>
    <x v="3"/>
    <n v="17027"/>
    <s v="gp Gauteng Province"/>
    <s v="gp City of Tshwane Metropolitan Municipality"/>
    <s v="gp Tshwane 1 Health sub-District"/>
    <x v="144"/>
    <d v="2019-03-30T00:00:00"/>
    <x v="0"/>
    <n v="17"/>
    <n v="16"/>
    <n v="0"/>
    <n v="0"/>
    <n v="17"/>
    <n v="17"/>
    <n v="0"/>
    <n v="0"/>
    <n v="17"/>
    <n v="1"/>
    <n v="90"/>
    <n v="113"/>
    <n v="449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2-23T00:00:00"/>
    <x v="1"/>
    <m/>
    <m/>
    <m/>
    <m/>
    <m/>
    <m/>
    <m/>
    <m/>
    <m/>
    <m/>
    <m/>
    <m/>
    <m/>
    <m/>
    <n v="4104"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4-06T00:00:00"/>
    <x v="3"/>
    <n v="3"/>
    <n v="3"/>
    <n v="0"/>
    <n v="0"/>
    <n v="4"/>
    <n v="4"/>
    <n v="0"/>
    <n v="0"/>
    <n v="3"/>
    <n v="3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3-09T00:00:00"/>
    <x v="5"/>
    <n v="2"/>
    <n v="2"/>
    <n v="0"/>
    <n v="0"/>
    <n v="3"/>
    <n v="3"/>
    <n v="0"/>
    <n v="0"/>
    <n v="2"/>
    <n v="2"/>
    <n v="85"/>
    <n v="195"/>
    <n v="415"/>
    <m/>
    <n v="4160"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3-16T00:00:00"/>
    <x v="8"/>
    <n v="15"/>
    <n v="6"/>
    <n v="0"/>
    <n v="0"/>
    <n v="15"/>
    <n v="6"/>
    <n v="0"/>
    <n v="0"/>
    <n v="14"/>
    <n v="0"/>
    <n v="143"/>
    <n v="178"/>
    <n v="444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3-23T00:00:00"/>
    <x v="12"/>
    <n v="22"/>
    <n v="12"/>
    <n v="0"/>
    <n v="0"/>
    <n v="16"/>
    <n v="8"/>
    <n v="0"/>
    <n v="0"/>
    <n v="16"/>
    <n v="0"/>
    <n v="93"/>
    <n v="138"/>
    <n v="428"/>
    <n v="1"/>
    <n v="4263"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4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3-30T00:00:00"/>
    <x v="0"/>
    <n v="14"/>
    <n v="3"/>
    <n v="0"/>
    <n v="0"/>
    <n v="12"/>
    <n v="6"/>
    <n v="0"/>
    <n v="0"/>
    <n v="13"/>
    <n v="8"/>
    <n v="163"/>
    <n v="93"/>
    <n v="207"/>
    <n v="0"/>
    <m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2-23T00:00:00"/>
    <x v="1"/>
    <m/>
    <m/>
    <m/>
    <m/>
    <m/>
    <m/>
    <m/>
    <m/>
    <m/>
    <m/>
    <m/>
    <m/>
    <m/>
    <m/>
    <n v="3645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4-06T00:00:00"/>
    <x v="3"/>
    <n v="2"/>
    <n v="0"/>
    <n v="0"/>
    <n v="0"/>
    <n v="3"/>
    <n v="3"/>
    <n v="0"/>
    <n v="0"/>
    <n v="2"/>
    <n v="0"/>
    <n v="0"/>
    <n v="0"/>
    <n v="0"/>
    <n v="0"/>
    <m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3-09T00:00:00"/>
    <x v="5"/>
    <n v="4"/>
    <n v="1"/>
    <n v="0"/>
    <n v="0"/>
    <n v="2"/>
    <n v="2"/>
    <n v="0"/>
    <n v="0"/>
    <n v="2"/>
    <n v="2"/>
    <n v="139"/>
    <n v="160"/>
    <n v="211"/>
    <m/>
    <n v="3578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3-16T00:00:00"/>
    <x v="8"/>
    <n v="7"/>
    <n v="3"/>
    <n v="0"/>
    <n v="0"/>
    <n v="8"/>
    <n v="8"/>
    <n v="0"/>
    <n v="0"/>
    <n v="8"/>
    <n v="10"/>
    <n v="69"/>
    <n v="102"/>
    <n v="186"/>
    <n v="0"/>
    <m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3-23T00:00:00"/>
    <x v="12"/>
    <n v="19"/>
    <n v="9"/>
    <n v="0"/>
    <n v="0"/>
    <n v="16"/>
    <n v="16"/>
    <n v="0"/>
    <n v="0"/>
    <n v="16"/>
    <n v="4"/>
    <n v="159"/>
    <n v="107"/>
    <n v="203"/>
    <n v="2"/>
    <n v="3659"/>
    <n v="25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5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3-30T00:00:00"/>
    <x v="0"/>
    <n v="21"/>
    <n v="4"/>
    <n v="0"/>
    <n v="0"/>
    <n v="25"/>
    <n v="19"/>
    <n v="0"/>
    <n v="0"/>
    <n v="21"/>
    <n v="24"/>
    <n v="119"/>
    <n v="140"/>
    <n v="268"/>
    <n v="0"/>
    <m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2-23T00:00:00"/>
    <x v="1"/>
    <m/>
    <m/>
    <m/>
    <m/>
    <m/>
    <m/>
    <m/>
    <m/>
    <m/>
    <m/>
    <m/>
    <m/>
    <m/>
    <m/>
    <n v="4077"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4-06T00:00:00"/>
    <x v="3"/>
    <n v="12"/>
    <n v="11"/>
    <n v="0"/>
    <n v="0"/>
    <n v="6"/>
    <n v="5"/>
    <n v="0"/>
    <n v="0"/>
    <n v="6"/>
    <n v="6"/>
    <n v="0"/>
    <n v="0"/>
    <n v="0"/>
    <n v="0"/>
    <m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3-09T00:00:00"/>
    <x v="5"/>
    <n v="4"/>
    <n v="3"/>
    <n v="0"/>
    <m/>
    <n v="7"/>
    <n v="7"/>
    <n v="0"/>
    <m/>
    <n v="7"/>
    <n v="7"/>
    <n v="139"/>
    <n v="121"/>
    <n v="246"/>
    <m/>
    <n v="3975"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3-16T00:00:00"/>
    <x v="8"/>
    <n v="32"/>
    <n v="19"/>
    <n v="0"/>
    <n v="0"/>
    <n v="31"/>
    <n v="23"/>
    <n v="0"/>
    <n v="0"/>
    <n v="29"/>
    <n v="22"/>
    <n v="144"/>
    <n v="123"/>
    <n v="259"/>
    <n v="0"/>
    <m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3-23T00:00:00"/>
    <x v="12"/>
    <n v="22"/>
    <n v="15"/>
    <n v="0"/>
    <n v="0"/>
    <n v="19"/>
    <n v="16"/>
    <n v="4"/>
    <n v="3"/>
    <n v="19"/>
    <n v="7"/>
    <n v="131"/>
    <n v="124"/>
    <n v="251"/>
    <n v="2"/>
    <n v="3972"/>
    <n v="64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1 Health sub-District"/>
    <x v="146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2 Health sub-District"/>
    <x v="147"/>
    <d v="2019-03-30T00:00:00"/>
    <x v="0"/>
    <n v="35"/>
    <n v="30"/>
    <n v="2"/>
    <n v="0"/>
    <n v="34"/>
    <n v="34"/>
    <n v="1"/>
    <n v="0"/>
    <n v="33"/>
    <n v="26"/>
    <n v="59"/>
    <n v="50"/>
    <n v="80"/>
    <n v="7"/>
    <m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2-23T00:00:00"/>
    <x v="1"/>
    <m/>
    <m/>
    <m/>
    <m/>
    <m/>
    <m/>
    <m/>
    <m/>
    <m/>
    <m/>
    <m/>
    <m/>
    <m/>
    <m/>
    <n v="2615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4-06T00:00:00"/>
    <x v="3"/>
    <n v="4"/>
    <n v="3"/>
    <n v="0"/>
    <n v="1"/>
    <n v="5"/>
    <n v="5"/>
    <n v="0"/>
    <n v="2"/>
    <n v="4"/>
    <n v="5"/>
    <n v="0"/>
    <n v="0"/>
    <n v="0"/>
    <n v="0"/>
    <m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3-09T00:00:00"/>
    <x v="5"/>
    <n v="21"/>
    <n v="6"/>
    <n v="0"/>
    <m/>
    <n v="21"/>
    <n v="19"/>
    <n v="0"/>
    <m/>
    <n v="18"/>
    <n v="16"/>
    <n v="49"/>
    <n v="74"/>
    <n v="90"/>
    <m/>
    <n v="2575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3-16T00:00:00"/>
    <x v="8"/>
    <n v="14"/>
    <n v="0"/>
    <n v="0"/>
    <n v="0"/>
    <n v="15"/>
    <n v="15"/>
    <n v="0"/>
    <n v="0"/>
    <n v="13"/>
    <n v="14"/>
    <n v="48"/>
    <n v="74"/>
    <n v="88"/>
    <n v="4"/>
    <m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3-23T00:00:00"/>
    <x v="12"/>
    <n v="18"/>
    <n v="13"/>
    <n v="0"/>
    <n v="1"/>
    <n v="16"/>
    <n v="16"/>
    <n v="0"/>
    <n v="1"/>
    <n v="15"/>
    <n v="7"/>
    <n v="52"/>
    <n v="62"/>
    <n v="90"/>
    <n v="0"/>
    <n v="2613"/>
    <n v="15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3-02T00:00:00"/>
    <x v="9"/>
    <n v="9"/>
    <m/>
    <m/>
    <m/>
    <n v="11"/>
    <n v="8"/>
    <m/>
    <m/>
    <n v="10"/>
    <m/>
    <n v="68"/>
    <n v="61"/>
    <n v="84"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2 Health sub-District"/>
    <x v="147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48"/>
    <d v="2019-03-30T00:00:00"/>
    <x v="0"/>
    <n v="25"/>
    <n v="15"/>
    <n v="0"/>
    <n v="0"/>
    <n v="26"/>
    <n v="26"/>
    <n v="0"/>
    <n v="0"/>
    <n v="21"/>
    <n v="24"/>
    <n v="39"/>
    <n v="55"/>
    <n v="190"/>
    <n v="0"/>
    <m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2-23T00:00:00"/>
    <x v="1"/>
    <n v="30"/>
    <m/>
    <m/>
    <m/>
    <n v="26"/>
    <n v="17"/>
    <m/>
    <m/>
    <n v="16"/>
    <m/>
    <n v="22"/>
    <n v="52"/>
    <n v="178"/>
    <m/>
    <n v="3374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2-02T00:00:00"/>
    <x v="13"/>
    <n v="26"/>
    <m/>
    <m/>
    <m/>
    <n v="22"/>
    <n v="19"/>
    <m/>
    <m/>
    <n v="12"/>
    <m/>
    <n v="57"/>
    <n v="40"/>
    <n v="178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4-06T00:00:00"/>
    <x v="3"/>
    <n v="7"/>
    <n v="7"/>
    <n v="0"/>
    <n v="1"/>
    <n v="4"/>
    <n v="4"/>
    <n v="0"/>
    <n v="1"/>
    <n v="4"/>
    <n v="3"/>
    <n v="0"/>
    <n v="0"/>
    <n v="0"/>
    <n v="0"/>
    <m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3-09T00:00:00"/>
    <x v="5"/>
    <n v="33"/>
    <n v="8"/>
    <n v="0"/>
    <m/>
    <n v="28"/>
    <n v="23"/>
    <n v="0"/>
    <m/>
    <n v="20"/>
    <n v="7"/>
    <n v="23"/>
    <n v="7"/>
    <n v="177"/>
    <m/>
    <n v="3434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2-09T00:00:00"/>
    <x v="7"/>
    <n v="30"/>
    <m/>
    <m/>
    <m/>
    <n v="35"/>
    <n v="34"/>
    <m/>
    <m/>
    <n v="27"/>
    <m/>
    <n v="19"/>
    <n v="61"/>
    <n v="178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3-16T00:00:00"/>
    <x v="8"/>
    <n v="17"/>
    <n v="12"/>
    <n v="0"/>
    <n v="2"/>
    <n v="12"/>
    <n v="9"/>
    <n v="0"/>
    <n v="2"/>
    <n v="9"/>
    <n v="13"/>
    <n v="38"/>
    <n v="87"/>
    <n v="182"/>
    <n v="0"/>
    <m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2-16T00:00:00"/>
    <x v="11"/>
    <n v="25"/>
    <m/>
    <m/>
    <m/>
    <n v="25"/>
    <n v="21"/>
    <m/>
    <m/>
    <n v="20"/>
    <m/>
    <n v="44"/>
    <n v="49"/>
    <n v="182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3-02T00:00:00"/>
    <x v="9"/>
    <n v="26"/>
    <m/>
    <m/>
    <m/>
    <n v="19"/>
    <n v="11"/>
    <m/>
    <m/>
    <n v="12"/>
    <m/>
    <n v="37"/>
    <n v="52"/>
    <n v="180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3-23T00:00:00"/>
    <x v="12"/>
    <n v="33"/>
    <n v="19"/>
    <n v="0"/>
    <n v="0"/>
    <n v="27"/>
    <n v="24"/>
    <n v="0"/>
    <n v="1"/>
    <n v="24"/>
    <n v="12"/>
    <n v="25"/>
    <n v="55"/>
    <n v="192"/>
    <n v="0"/>
    <n v="3491"/>
    <n v="22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8"/>
    <d v="2019-01-26T00:00:00"/>
    <x v="14"/>
    <m/>
    <m/>
    <m/>
    <m/>
    <m/>
    <m/>
    <m/>
    <m/>
    <m/>
    <m/>
    <m/>
    <m/>
    <m/>
    <n v="0"/>
    <n v="3279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49"/>
    <d v="2019-03-30T00:00:00"/>
    <x v="0"/>
    <n v="17"/>
    <n v="13"/>
    <n v="0"/>
    <n v="0"/>
    <n v="16"/>
    <n v="12"/>
    <n v="0"/>
    <n v="0"/>
    <n v="13"/>
    <n v="13"/>
    <n v="87"/>
    <n v="115"/>
    <n v="112"/>
    <n v="0"/>
    <m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2-23T00:00:00"/>
    <x v="1"/>
    <m/>
    <m/>
    <m/>
    <m/>
    <m/>
    <m/>
    <m/>
    <m/>
    <m/>
    <m/>
    <m/>
    <m/>
    <m/>
    <m/>
    <n v="2544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4-06T00:00:00"/>
    <x v="3"/>
    <n v="2"/>
    <n v="2"/>
    <n v="0"/>
    <n v="0"/>
    <n v="2"/>
    <n v="2"/>
    <n v="0"/>
    <n v="0"/>
    <n v="2"/>
    <n v="2"/>
    <n v="0"/>
    <n v="0"/>
    <n v="0"/>
    <n v="0"/>
    <m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2-09T00:00:00"/>
    <x v="7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3-09T00:00:00"/>
    <x v="5"/>
    <n v="2"/>
    <n v="1"/>
    <n v="0"/>
    <m/>
    <n v="1"/>
    <n v="0"/>
    <n v="0"/>
    <m/>
    <n v="1"/>
    <n v="6"/>
    <n v="64"/>
    <n v="68"/>
    <n v="97"/>
    <m/>
    <n v="2546"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3-16T00:00:00"/>
    <x v="8"/>
    <n v="5"/>
    <n v="4"/>
    <n v="0"/>
    <n v="0"/>
    <n v="5"/>
    <n v="0"/>
    <n v="0"/>
    <n v="0"/>
    <n v="3"/>
    <n v="4"/>
    <n v="81"/>
    <n v="86"/>
    <n v="102"/>
    <n v="0"/>
    <m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2-16T00:00:00"/>
    <x v="11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3-23T00:00:00"/>
    <x v="12"/>
    <n v="3"/>
    <n v="2"/>
    <n v="0"/>
    <n v="0"/>
    <n v="6"/>
    <n v="4"/>
    <n v="0"/>
    <n v="0"/>
    <n v="3"/>
    <n v="7"/>
    <n v="77"/>
    <n v="94"/>
    <n v="108"/>
    <n v="0"/>
    <n v="2567"/>
    <n v="14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2-02T00:00:00"/>
    <x v="13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3-02T00:00:00"/>
    <x v="9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49"/>
    <d v="2019-01-26T00:00:00"/>
    <x v="14"/>
    <m/>
    <m/>
    <m/>
    <m/>
    <m/>
    <m/>
    <m/>
    <m/>
    <m/>
    <m/>
    <m/>
    <m/>
    <m/>
    <n v="0"/>
    <m/>
    <n v="0"/>
    <s v="weekend hrs"/>
    <s v="no"/>
    <s v="yes"/>
    <s v="no"/>
    <s v="no"/>
    <s v="yes"/>
  </r>
  <r>
    <s v="HHS/CDC"/>
    <x v="3"/>
    <n v="17027"/>
    <s v="gp Gauteng Province"/>
    <s v="gp City of Tshwane Metropolitan Municipality"/>
    <s v="gp Tshwane 3 Health sub-District"/>
    <x v="150"/>
    <d v="2019-03-30T00:00:00"/>
    <x v="0"/>
    <n v="45"/>
    <n v="20"/>
    <n v="0"/>
    <n v="0"/>
    <n v="42"/>
    <n v="18"/>
    <n v="0"/>
    <n v="0"/>
    <n v="38"/>
    <n v="21"/>
    <n v="73"/>
    <n v="174"/>
    <n v="200"/>
    <n v="5"/>
    <m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2-23T00:00:00"/>
    <x v="1"/>
    <n v="50"/>
    <m/>
    <m/>
    <m/>
    <n v="46"/>
    <n v="44"/>
    <m/>
    <m/>
    <n v="42"/>
    <m/>
    <n v="128"/>
    <n v="181"/>
    <n v="172"/>
    <m/>
    <n v="6928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2-02T00:00:00"/>
    <x v="13"/>
    <n v="37"/>
    <m/>
    <m/>
    <m/>
    <n v="30"/>
    <n v="21"/>
    <m/>
    <m/>
    <n v="23"/>
    <m/>
    <n v="187"/>
    <n v="387"/>
    <n v="153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4-06T00:00:00"/>
    <x v="3"/>
    <n v="16"/>
    <n v="10"/>
    <n v="0"/>
    <n v="6"/>
    <n v="10"/>
    <n v="5"/>
    <n v="0"/>
    <n v="3"/>
    <n v="10"/>
    <n v="6"/>
    <n v="0"/>
    <n v="0"/>
    <n v="0"/>
    <n v="0"/>
    <m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3-09T00:00:00"/>
    <x v="5"/>
    <n v="65"/>
    <n v="0"/>
    <n v="0"/>
    <m/>
    <n v="53"/>
    <n v="44"/>
    <n v="0"/>
    <m/>
    <n v="45"/>
    <n v="6"/>
    <n v="180"/>
    <n v="0"/>
    <n v="184"/>
    <m/>
    <n v="7161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2-09T00:00:00"/>
    <x v="7"/>
    <n v="46"/>
    <m/>
    <m/>
    <m/>
    <n v="44"/>
    <n v="44"/>
    <m/>
    <m/>
    <n v="42"/>
    <m/>
    <n v="162"/>
    <n v="363"/>
    <n v="163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3-16T00:00:00"/>
    <x v="8"/>
    <n v="40"/>
    <n v="13"/>
    <n v="0"/>
    <n v="1"/>
    <n v="42"/>
    <n v="23"/>
    <n v="0"/>
    <n v="1"/>
    <n v="34"/>
    <n v="32"/>
    <n v="129"/>
    <n v="205"/>
    <n v="203"/>
    <m/>
    <m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2-16T00:00:00"/>
    <x v="11"/>
    <n v="74"/>
    <m/>
    <m/>
    <m/>
    <n v="76"/>
    <n v="76"/>
    <m/>
    <m/>
    <n v="65"/>
    <m/>
    <n v="139"/>
    <n v="258"/>
    <n v="181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3-02T00:00:00"/>
    <x v="9"/>
    <n v="65"/>
    <m/>
    <m/>
    <m/>
    <n v="58"/>
    <n v="56"/>
    <m/>
    <m/>
    <n v="52"/>
    <m/>
    <n v="118"/>
    <n v="118"/>
    <n v="176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3-23T00:00:00"/>
    <x v="12"/>
    <n v="44"/>
    <n v="22"/>
    <n v="0"/>
    <n v="0"/>
    <n v="43"/>
    <n v="21"/>
    <n v="0"/>
    <n v="0"/>
    <n v="33"/>
    <n v="8"/>
    <n v="119"/>
    <n v="221"/>
    <n v="199"/>
    <n v="0"/>
    <n v="7277"/>
    <n v="54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0"/>
    <d v="2019-01-26T00:00:00"/>
    <x v="14"/>
    <m/>
    <m/>
    <m/>
    <m/>
    <m/>
    <m/>
    <m/>
    <m/>
    <m/>
    <m/>
    <m/>
    <m/>
    <m/>
    <n v="0"/>
    <n v="6545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3 Health sub-District"/>
    <x v="151"/>
    <d v="2019-03-30T00:00:00"/>
    <x v="0"/>
    <n v="15"/>
    <n v="7"/>
    <n v="0"/>
    <n v="0"/>
    <n v="17"/>
    <n v="15"/>
    <n v="0"/>
    <n v="0"/>
    <n v="14"/>
    <n v="17"/>
    <n v="59"/>
    <n v="62"/>
    <n v="58"/>
    <n v="0"/>
    <m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2-23T00:00:00"/>
    <x v="1"/>
    <m/>
    <m/>
    <m/>
    <m/>
    <m/>
    <m/>
    <m/>
    <m/>
    <m/>
    <m/>
    <m/>
    <m/>
    <m/>
    <m/>
    <n v="3872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4-06T00:00:00"/>
    <x v="3"/>
    <n v="3"/>
    <n v="0"/>
    <n v="0"/>
    <n v="0"/>
    <n v="4"/>
    <n v="4"/>
    <n v="0"/>
    <n v="0"/>
    <n v="3"/>
    <n v="3"/>
    <n v="0"/>
    <n v="0"/>
    <n v="0"/>
    <n v="0"/>
    <m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3-09T00:00:00"/>
    <x v="5"/>
    <n v="15"/>
    <n v="0"/>
    <n v="0"/>
    <m/>
    <n v="19"/>
    <n v="16"/>
    <n v="0"/>
    <m/>
    <n v="14"/>
    <n v="4"/>
    <n v="58"/>
    <n v="47"/>
    <n v="62"/>
    <m/>
    <n v="3868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3-16T00:00:00"/>
    <x v="8"/>
    <n v="19"/>
    <n v="1"/>
    <n v="0"/>
    <n v="1"/>
    <n v="25"/>
    <n v="21"/>
    <n v="0"/>
    <n v="1"/>
    <n v="19"/>
    <n v="27"/>
    <n v="61"/>
    <n v="50"/>
    <n v="53"/>
    <m/>
    <m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3-23T00:00:00"/>
    <x v="12"/>
    <n v="12"/>
    <n v="4"/>
    <n v="0"/>
    <n v="2"/>
    <n v="15"/>
    <n v="10"/>
    <n v="0"/>
    <n v="2"/>
    <n v="11"/>
    <n v="14"/>
    <n v="46"/>
    <n v="62"/>
    <n v="63"/>
    <n v="0"/>
    <n v="3895"/>
    <n v="14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3-02T00:00:00"/>
    <x v="9"/>
    <n v="15"/>
    <m/>
    <m/>
    <m/>
    <n v="13"/>
    <n v="11"/>
    <m/>
    <m/>
    <n v="13"/>
    <m/>
    <n v="38"/>
    <n v="35"/>
    <n v="59"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3 Health sub-District"/>
    <x v="151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4 Health sub-District"/>
    <x v="152"/>
    <d v="2019-03-30T00:00:00"/>
    <x v="0"/>
    <n v="5"/>
    <n v="5"/>
    <n v="0"/>
    <n v="0"/>
    <n v="5"/>
    <n v="5"/>
    <n v="0"/>
    <n v="0"/>
    <n v="5"/>
    <n v="6"/>
    <n v="97"/>
    <n v="86"/>
    <n v="95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2-23T00:00:00"/>
    <x v="1"/>
    <m/>
    <m/>
    <m/>
    <m/>
    <m/>
    <m/>
    <m/>
    <m/>
    <m/>
    <m/>
    <m/>
    <m/>
    <m/>
    <m/>
    <n v="2819"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4-06T00:00:00"/>
    <x v="3"/>
    <n v="1"/>
    <n v="1"/>
    <n v="0"/>
    <n v="0"/>
    <n v="3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2-09T00:00:00"/>
    <x v="7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3-09T00:00:00"/>
    <x v="5"/>
    <n v="2"/>
    <n v="2"/>
    <n v="0"/>
    <n v="0"/>
    <n v="1"/>
    <n v="1"/>
    <n v="0"/>
    <n v="0"/>
    <n v="1"/>
    <n v="7"/>
    <n v="45"/>
    <n v="44"/>
    <n v="125"/>
    <m/>
    <n v="2856"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3-16T00:00:00"/>
    <x v="8"/>
    <n v="6"/>
    <n v="6"/>
    <n v="0"/>
    <n v="0"/>
    <n v="5"/>
    <n v="5"/>
    <n v="0"/>
    <n v="0"/>
    <n v="4"/>
    <n v="8"/>
    <n v="66"/>
    <n v="69"/>
    <n v="132"/>
    <m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2-16T00:00:00"/>
    <x v="11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3-23T00:00:00"/>
    <x v="12"/>
    <n v="5"/>
    <n v="5"/>
    <n v="0"/>
    <n v="0"/>
    <n v="3"/>
    <n v="3"/>
    <n v="0"/>
    <n v="0"/>
    <n v="2"/>
    <n v="8"/>
    <n v="74"/>
    <n v="58"/>
    <n v="133"/>
    <n v="0"/>
    <n v="2893"/>
    <n v="13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2-02T00:00:00"/>
    <x v="13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3-02T00:00:00"/>
    <x v="9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4 Health sub-District"/>
    <x v="152"/>
    <d v="2019-01-26T00:00:00"/>
    <x v="14"/>
    <m/>
    <m/>
    <m/>
    <m/>
    <m/>
    <m/>
    <m/>
    <m/>
    <m/>
    <m/>
    <m/>
    <m/>
    <m/>
    <n v="0"/>
    <m/>
    <n v="0"/>
    <s v="no extended hrs"/>
    <s v="no"/>
    <s v="no"/>
    <s v="no"/>
    <s v="no"/>
    <s v="yes"/>
  </r>
  <r>
    <s v="HHS/CDC"/>
    <x v="3"/>
    <n v="17027"/>
    <s v="gp Gauteng Province"/>
    <s v="gp City of Tshwane Metropolitan Municipality"/>
    <s v="gp Tshwane 5 Health sub-District"/>
    <x v="153"/>
    <d v="2019-03-30T00:00:00"/>
    <x v="0"/>
    <n v="25"/>
    <n v="16"/>
    <n v="0"/>
    <n v="0"/>
    <n v="25"/>
    <n v="25"/>
    <n v="0"/>
    <n v="0"/>
    <n v="24"/>
    <n v="24"/>
    <n v="106"/>
    <n v="95"/>
    <n v="30"/>
    <n v="5"/>
    <m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2-23T00:00:00"/>
    <x v="1"/>
    <m/>
    <m/>
    <m/>
    <m/>
    <m/>
    <m/>
    <m/>
    <m/>
    <m/>
    <m/>
    <m/>
    <m/>
    <m/>
    <m/>
    <n v="4639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4-06T00:00:00"/>
    <x v="3"/>
    <n v="3"/>
    <n v="2"/>
    <n v="0"/>
    <n v="0"/>
    <n v="4"/>
    <n v="4"/>
    <n v="0"/>
    <n v="0"/>
    <n v="3"/>
    <n v="4"/>
    <n v="0"/>
    <n v="0"/>
    <n v="0"/>
    <n v="0"/>
    <m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3-09T00:00:00"/>
    <x v="5"/>
    <n v="35"/>
    <n v="19"/>
    <n v="0"/>
    <m/>
    <n v="42"/>
    <n v="40"/>
    <n v="0"/>
    <m/>
    <n v="35"/>
    <n v="36"/>
    <n v="81"/>
    <n v="105"/>
    <n v="30"/>
    <m/>
    <n v="4627"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3-16T00:00:00"/>
    <x v="8"/>
    <n v="18"/>
    <n v="17"/>
    <n v="0"/>
    <n v="0"/>
    <n v="26"/>
    <n v="26"/>
    <n v="0"/>
    <n v="0"/>
    <n v="16"/>
    <n v="10"/>
    <n v="100"/>
    <n v="111"/>
    <n v="49"/>
    <n v="0"/>
    <m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3-23T00:00:00"/>
    <x v="12"/>
    <n v="22"/>
    <n v="17"/>
    <n v="0"/>
    <n v="0"/>
    <n v="26"/>
    <n v="26"/>
    <n v="0"/>
    <n v="0"/>
    <n v="24"/>
    <n v="17"/>
    <n v="91"/>
    <n v="98"/>
    <n v="65"/>
    <n v="0"/>
    <n v="4675"/>
    <n v="22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3-02T00:00:00"/>
    <x v="9"/>
    <n v="24"/>
    <m/>
    <m/>
    <m/>
    <n v="29"/>
    <n v="29"/>
    <m/>
    <m/>
    <n v="23"/>
    <m/>
    <n v="75"/>
    <n v="103"/>
    <n v="30"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5 Health sub-District"/>
    <x v="153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yes"/>
    <s v="yes"/>
  </r>
  <r>
    <s v="HHS/CDC"/>
    <x v="3"/>
    <n v="17027"/>
    <s v="gp Gauteng Province"/>
    <s v="gp City of Tshwane Metropolitan Municipality"/>
    <s v="gp Tshwane 6 Health sub-District"/>
    <x v="154"/>
    <d v="2019-03-30T00:00:00"/>
    <x v="0"/>
    <n v="70"/>
    <n v="64"/>
    <n v="0"/>
    <n v="0"/>
    <n v="68"/>
    <n v="57"/>
    <n v="0"/>
    <n v="0"/>
    <n v="58"/>
    <n v="58"/>
    <n v="180"/>
    <n v="241"/>
    <n v="1249"/>
    <n v="0"/>
    <m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2-23T00:00:00"/>
    <x v="1"/>
    <n v="84"/>
    <m/>
    <m/>
    <m/>
    <n v="78"/>
    <n v="76"/>
    <m/>
    <m/>
    <n v="55"/>
    <m/>
    <n v="193"/>
    <n v="245"/>
    <n v="1215"/>
    <m/>
    <n v="9909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2-02T00:00:00"/>
    <x v="13"/>
    <n v="106"/>
    <m/>
    <m/>
    <m/>
    <n v="98"/>
    <n v="85"/>
    <m/>
    <m/>
    <n v="81"/>
    <m/>
    <n v="230"/>
    <n v="877"/>
    <n v="1233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4-06T00:00:00"/>
    <x v="3"/>
    <n v="12"/>
    <n v="12"/>
    <n v="0"/>
    <n v="5"/>
    <n v="11"/>
    <n v="11"/>
    <n v="0"/>
    <n v="4"/>
    <n v="11"/>
    <n v="11"/>
    <n v="0"/>
    <n v="0"/>
    <n v="0"/>
    <n v="0"/>
    <m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3-09T00:00:00"/>
    <x v="5"/>
    <n v="94"/>
    <n v="12"/>
    <n v="0"/>
    <m/>
    <n v="86"/>
    <n v="78"/>
    <n v="0"/>
    <m/>
    <n v="72"/>
    <n v="11"/>
    <n v="161"/>
    <n v="200"/>
    <n v="1299"/>
    <m/>
    <n v="10062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2-09T00:00:00"/>
    <x v="7"/>
    <n v="93"/>
    <m/>
    <m/>
    <m/>
    <n v="91"/>
    <n v="82"/>
    <m/>
    <m/>
    <n v="71"/>
    <m/>
    <n v="209"/>
    <n v="730"/>
    <n v="1220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3-16T00:00:00"/>
    <x v="8"/>
    <n v="79"/>
    <n v="79"/>
    <n v="0"/>
    <n v="8"/>
    <n v="78"/>
    <n v="75"/>
    <n v="0"/>
    <n v="3"/>
    <n v="57"/>
    <n v="59"/>
    <n v="211"/>
    <n v="266"/>
    <n v="1287"/>
    <n v="0"/>
    <m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2-16T00:00:00"/>
    <x v="11"/>
    <n v="124"/>
    <m/>
    <m/>
    <m/>
    <n v="110"/>
    <n v="99"/>
    <m/>
    <m/>
    <n v="97"/>
    <m/>
    <n v="288"/>
    <n v="386"/>
    <n v="1169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3-02T00:00:00"/>
    <x v="9"/>
    <n v="86"/>
    <m/>
    <m/>
    <m/>
    <n v="80"/>
    <n v="75"/>
    <m/>
    <m/>
    <n v="63"/>
    <m/>
    <n v="230"/>
    <n v="203"/>
    <n v="1270"/>
    <n v="0"/>
    <m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3-23T00:00:00"/>
    <x v="12"/>
    <n v="65"/>
    <n v="60"/>
    <n v="1"/>
    <n v="0"/>
    <n v="64"/>
    <n v="61"/>
    <n v="1"/>
    <n v="1"/>
    <n v="59"/>
    <n v="48"/>
    <n v="234"/>
    <n v="274"/>
    <n v="1260"/>
    <n v="0"/>
    <n v="10117"/>
    <n v="89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6 Health sub-District"/>
    <x v="154"/>
    <d v="2019-01-26T00:00:00"/>
    <x v="14"/>
    <m/>
    <m/>
    <m/>
    <m/>
    <m/>
    <m/>
    <m/>
    <m/>
    <m/>
    <m/>
    <m/>
    <m/>
    <m/>
    <n v="0"/>
    <n v="8995"/>
    <n v="0"/>
    <s v="weekend&amp;extended hrs"/>
    <s v="yes"/>
    <s v="yes"/>
    <s v="yes"/>
    <s v="yes"/>
    <s v="yes"/>
  </r>
  <r>
    <s v="HHS/CDC"/>
    <x v="3"/>
    <n v="17027"/>
    <s v="gp Gauteng Province"/>
    <s v="gp City of Tshwane Metropolitan Municipality"/>
    <s v="gp Tshwane 7 Health sub-District"/>
    <x v="155"/>
    <d v="2019-03-30T00:00:00"/>
    <x v="0"/>
    <n v="6"/>
    <n v="4"/>
    <n v="0"/>
    <n v="0"/>
    <n v="7"/>
    <n v="5"/>
    <n v="0"/>
    <n v="0"/>
    <n v="6"/>
    <n v="5"/>
    <n v="64"/>
    <n v="7"/>
    <n v="1"/>
    <n v="6"/>
    <m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2-23T00:00:00"/>
    <x v="1"/>
    <m/>
    <m/>
    <m/>
    <m/>
    <m/>
    <m/>
    <m/>
    <m/>
    <m/>
    <m/>
    <m/>
    <m/>
    <m/>
    <m/>
    <n v="2902"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4-27T00:00:00"/>
    <x v="2"/>
    <n v="0"/>
    <n v="0"/>
    <n v="0"/>
    <n v="0"/>
    <n v="0"/>
    <n v="0"/>
    <n v="0"/>
    <n v="0"/>
    <n v="0"/>
    <n v="0"/>
    <n v="0"/>
    <n v="0"/>
    <n v="0"/>
    <n v="0"/>
    <m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4-06T00:00:00"/>
    <x v="3"/>
    <n v="6"/>
    <n v="3"/>
    <n v="0"/>
    <n v="1"/>
    <n v="5"/>
    <n v="4"/>
    <n v="0"/>
    <n v="0"/>
    <n v="4"/>
    <n v="4"/>
    <n v="0"/>
    <n v="0"/>
    <n v="0"/>
    <n v="0"/>
    <m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5-04T00:00:00"/>
    <x v="4"/>
    <n v="0"/>
    <n v="0"/>
    <n v="0"/>
    <n v="0"/>
    <n v="0"/>
    <n v="0"/>
    <n v="0"/>
    <n v="0"/>
    <n v="0"/>
    <n v="0"/>
    <n v="0"/>
    <n v="0"/>
    <n v="0"/>
    <n v="0"/>
    <m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4-13T00:00:00"/>
    <x v="6"/>
    <n v="0"/>
    <n v="0"/>
    <n v="0"/>
    <n v="0"/>
    <n v="0"/>
    <n v="0"/>
    <n v="0"/>
    <n v="0"/>
    <n v="0"/>
    <n v="0"/>
    <n v="0"/>
    <n v="0"/>
    <n v="0"/>
    <n v="0"/>
    <m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2-09T00:00:00"/>
    <x v="7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3-09T00:00:00"/>
    <x v="5"/>
    <n v="11"/>
    <n v="3"/>
    <n v="0"/>
    <m/>
    <n v="8"/>
    <n v="6"/>
    <n v="0"/>
    <m/>
    <n v="8"/>
    <n v="4"/>
    <n v="27"/>
    <n v="28"/>
    <n v="9"/>
    <m/>
    <n v="2974"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3-16T00:00:00"/>
    <x v="8"/>
    <n v="15"/>
    <n v="4"/>
    <n v="0"/>
    <n v="0"/>
    <n v="14"/>
    <n v="13"/>
    <n v="0"/>
    <n v="0"/>
    <n v="14"/>
    <n v="11"/>
    <n v="8"/>
    <n v="21"/>
    <n v="21"/>
    <n v="0"/>
    <m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4-20T00:00:00"/>
    <x v="10"/>
    <n v="0"/>
    <n v="0"/>
    <n v="0"/>
    <n v="0"/>
    <n v="0"/>
    <n v="0"/>
    <n v="0"/>
    <n v="0"/>
    <n v="0"/>
    <n v="0"/>
    <n v="0"/>
    <n v="0"/>
    <n v="0"/>
    <n v="0"/>
    <m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2-16T00:00:00"/>
    <x v="11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3-23T00:00:00"/>
    <x v="12"/>
    <n v="13"/>
    <n v="8"/>
    <n v="0"/>
    <n v="3"/>
    <n v="13"/>
    <n v="9"/>
    <n v="0"/>
    <n v="0"/>
    <n v="11"/>
    <n v="3"/>
    <n v="18"/>
    <n v="12"/>
    <n v="22"/>
    <n v="0"/>
    <n v="2982"/>
    <n v="18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2-02T00:00:00"/>
    <x v="13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3-02T00:00:00"/>
    <x v="9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  <r>
    <s v="HHS/CDC"/>
    <x v="3"/>
    <n v="17027"/>
    <s v="gp Gauteng Province"/>
    <s v="gp City of Tshwane Metropolitan Municipality"/>
    <s v="gp Tshwane 7 Health sub-District"/>
    <x v="155"/>
    <d v="2019-01-26T00:00:00"/>
    <x v="14"/>
    <m/>
    <m/>
    <m/>
    <m/>
    <m/>
    <m/>
    <m/>
    <m/>
    <m/>
    <m/>
    <m/>
    <m/>
    <m/>
    <n v="0"/>
    <m/>
    <n v="0"/>
    <s v="weekend&amp;extended hrs"/>
    <s v="yes"/>
    <s v="yes"/>
    <s v="no"/>
    <s v="no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7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M161" firstHeaderRow="1" firstDataRow="3" firstDataCol="1"/>
  <pivotFields count="47">
    <pivotField showAll="0"/>
    <pivotField showAll="0"/>
    <pivotField showAll="0"/>
    <pivotField showAll="0"/>
    <pivotField showAll="0"/>
    <pivotField showAll="0"/>
    <pivotField axis="axisRow" showAll="0">
      <items count="157">
        <item x="118"/>
        <item x="125"/>
        <item x="121"/>
        <item x="122"/>
        <item x="115"/>
        <item x="123"/>
        <item x="130"/>
        <item x="126"/>
        <item x="127"/>
        <item x="128"/>
        <item x="119"/>
        <item x="120"/>
        <item x="133"/>
        <item x="134"/>
        <item x="131"/>
        <item x="124"/>
        <item x="129"/>
        <item x="132"/>
        <item x="116"/>
        <item x="117"/>
        <item x="1"/>
        <item x="0"/>
        <item x="135"/>
        <item x="2"/>
        <item x="3"/>
        <item x="155"/>
        <item x="4"/>
        <item x="5"/>
        <item x="6"/>
        <item x="8"/>
        <item x="9"/>
        <item x="10"/>
        <item x="11"/>
        <item x="12"/>
        <item x="148"/>
        <item x="13"/>
        <item x="14"/>
        <item x="15"/>
        <item x="149"/>
        <item x="16"/>
        <item x="17"/>
        <item x="18"/>
        <item x="19"/>
        <item x="20"/>
        <item x="137"/>
        <item x="21"/>
        <item x="136"/>
        <item x="22"/>
        <item x="150"/>
        <item x="39"/>
        <item x="23"/>
        <item x="152"/>
        <item x="138"/>
        <item x="24"/>
        <item x="25"/>
        <item x="26"/>
        <item x="27"/>
        <item x="139"/>
        <item x="140"/>
        <item x="28"/>
        <item x="29"/>
        <item x="30"/>
        <item x="151"/>
        <item x="31"/>
        <item x="32"/>
        <item x="141"/>
        <item x="142"/>
        <item x="143"/>
        <item x="144"/>
        <item x="145"/>
        <item x="146"/>
        <item x="7"/>
        <item x="154"/>
        <item x="153"/>
        <item x="147"/>
        <item x="33"/>
        <item x="34"/>
        <item x="35"/>
        <item x="36"/>
        <item x="37"/>
        <item x="38"/>
        <item x="64"/>
        <item x="54"/>
        <item x="65"/>
        <item x="56"/>
        <item x="114"/>
        <item x="66"/>
        <item x="67"/>
        <item x="68"/>
        <item x="69"/>
        <item x="50"/>
        <item x="61"/>
        <item x="55"/>
        <item x="47"/>
        <item x="101"/>
        <item x="70"/>
        <item x="57"/>
        <item x="112"/>
        <item x="71"/>
        <item x="102"/>
        <item x="72"/>
        <item x="51"/>
        <item x="73"/>
        <item x="74"/>
        <item x="75"/>
        <item x="76"/>
        <item x="77"/>
        <item x="78"/>
        <item x="79"/>
        <item x="103"/>
        <item x="58"/>
        <item x="80"/>
        <item x="113"/>
        <item x="104"/>
        <item x="81"/>
        <item x="82"/>
        <item x="62"/>
        <item x="110"/>
        <item x="83"/>
        <item x="84"/>
        <item x="52"/>
        <item x="85"/>
        <item x="86"/>
        <item x="105"/>
        <item x="87"/>
        <item x="63"/>
        <item x="59"/>
        <item x="88"/>
        <item x="89"/>
        <item x="90"/>
        <item x="111"/>
        <item x="91"/>
        <item x="92"/>
        <item x="106"/>
        <item x="107"/>
        <item x="48"/>
        <item x="93"/>
        <item x="108"/>
        <item x="94"/>
        <item x="60"/>
        <item x="95"/>
        <item x="96"/>
        <item x="97"/>
        <item x="49"/>
        <item x="98"/>
        <item x="99"/>
        <item x="53"/>
        <item x="109"/>
        <item x="100"/>
        <item x="44"/>
        <item x="40"/>
        <item x="45"/>
        <item x="41"/>
        <item x="42"/>
        <item x="43"/>
        <item x="46"/>
        <item t="default"/>
      </items>
    </pivotField>
    <pivotField numFmtId="14" showAll="0"/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x="82"/>
        <item h="1" x="83"/>
        <item h="1" x="84"/>
        <item h="1" x="85"/>
        <item h="1" x="86"/>
        <item h="1" x="87"/>
        <item h="1" x="88"/>
        <item x="89"/>
        <item h="1" x="90"/>
        <item h="1" x="91"/>
        <item h="1" x="92"/>
        <item h="1" x="93"/>
        <item h="1" x="94"/>
        <item h="1" x="95"/>
        <item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</rowItems>
  <colFields count="2">
    <field x="-2"/>
    <field x="8"/>
  </colFields>
  <colItems count="12">
    <i>
      <x/>
      <x v="46"/>
    </i>
    <i r="1">
      <x v="82"/>
    </i>
    <i r="1">
      <x v="89"/>
    </i>
    <i r="1">
      <x v="96"/>
    </i>
    <i i="1">
      <x v="1"/>
      <x v="46"/>
    </i>
    <i r="1" i="1">
      <x v="82"/>
    </i>
    <i r="1" i="1">
      <x v="89"/>
    </i>
    <i r="1" i="1">
      <x v="96"/>
    </i>
    <i i="2">
      <x v="2"/>
      <x v="46"/>
    </i>
    <i r="1" i="2">
      <x v="82"/>
    </i>
    <i r="1" i="2">
      <x v="89"/>
    </i>
    <i r="1" i="2">
      <x v="96"/>
    </i>
  </colItems>
  <dataFields count="3">
    <dataField name="Sum of HTS_TST_POS" fld="9" baseField="6" baseItem="1"/>
    <dataField name="Sum of TX_NEW" fld="13" baseField="6" baseItem="5"/>
    <dataField name="Sum of TPT initiated" fld="18" baseField="6" baseItem="0"/>
  </dataFields>
  <formats count="25">
    <format dxfId="174">
      <pivotArea type="topRight" dataOnly="0" labelOnly="1" outline="0" offset="AE1:AL1" fieldPosition="0"/>
    </format>
    <format dxfId="173">
      <pivotArea type="topRight" dataOnly="0" labelOnly="1" outline="0" offset="O1:V1" fieldPosition="0"/>
    </format>
    <format dxfId="1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1">
      <pivotArea dataOnly="0" labelOnly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170">
      <pivotArea field="-2" type="button" dataOnly="0" labelOnly="1" outline="0" axis="axisCol" fieldPosition="0"/>
    </format>
    <format dxfId="169">
      <pivotArea field="8" type="button" dataOnly="0" labelOnly="1" outline="0" axis="axisCol" fieldPosition="1"/>
    </format>
    <format dxfId="168">
      <pivotArea type="topRight" dataOnly="0" labelOnly="1" outline="0" offset="A1:F1" fieldPosition="0"/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">
      <pivotArea dataOnly="0" labelOnly="1" fieldPosition="0">
        <references count="2">
          <reference field="4294967294" count="1" selected="0">
            <x v="0"/>
          </reference>
          <reference field="8" count="0"/>
        </references>
      </pivotArea>
    </format>
    <format dxfId="165">
      <pivotArea type="topRight" dataOnly="0" labelOnly="1" outline="0" offset="AU1:BB1" fieldPosition="0"/>
    </format>
    <format dxfId="164">
      <pivotArea type="topRight" dataOnly="0" labelOnly="1" outline="0" offset="BK1:BR1" fieldPosition="0"/>
    </format>
    <format dxfId="163">
      <pivotArea type="all" dataOnly="0" outline="0" fieldPosition="0"/>
    </format>
    <format dxfId="162">
      <pivotArea type="all" dataOnly="0" outline="0" fieldPosition="0"/>
    </format>
    <format dxfId="161">
      <pivotArea type="topRight" dataOnly="0" labelOnly="1" outline="0" offset="G1:N1" fieldPosition="0"/>
    </format>
    <format dxfId="1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dataOnly="0" labelOnly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158">
      <pivotArea type="topRight" dataOnly="0" labelOnly="1" outline="0" offset="H1:P1" fieldPosition="0"/>
    </format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6">
      <pivotArea dataOnly="0" labelOnly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155">
      <pivotArea type="topRight" dataOnly="0" labelOnly="1" outline="0" offset="C1:F1" fieldPosition="0"/>
    </format>
    <format dxfId="1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3">
      <pivotArea dataOnly="0" labelOnly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152">
      <pivotArea type="topRight" dataOnly="0" labelOnly="1" outline="0" offset="G1:J1" fieldPosition="0"/>
    </format>
    <format dxfId="1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0">
      <pivotArea dataOnly="0" labelOnly="1" fieldPosition="0">
        <references count="2">
          <reference field="4294967294" count="1" selected="0">
            <x v="2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7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164" firstHeaderRow="1" firstDataRow="2" firstDataCol="1"/>
  <pivotFields count="47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156">
        <item x="118"/>
        <item x="125"/>
        <item x="121"/>
        <item x="122"/>
        <item x="115"/>
        <item x="123"/>
        <item x="130"/>
        <item x="126"/>
        <item x="127"/>
        <item x="128"/>
        <item x="119"/>
        <item x="120"/>
        <item x="133"/>
        <item x="134"/>
        <item x="131"/>
        <item x="124"/>
        <item x="129"/>
        <item x="132"/>
        <item x="116"/>
        <item x="117"/>
        <item x="1"/>
        <item x="0"/>
        <item x="135"/>
        <item x="2"/>
        <item x="3"/>
        <item x="155"/>
        <item x="4"/>
        <item x="5"/>
        <item x="6"/>
        <item x="8"/>
        <item x="9"/>
        <item x="10"/>
        <item x="11"/>
        <item x="12"/>
        <item x="148"/>
        <item x="13"/>
        <item x="14"/>
        <item x="15"/>
        <item x="149"/>
        <item x="16"/>
        <item x="17"/>
        <item x="18"/>
        <item x="19"/>
        <item x="20"/>
        <item x="137"/>
        <item x="21"/>
        <item x="136"/>
        <item x="22"/>
        <item x="150"/>
        <item x="39"/>
        <item x="23"/>
        <item x="152"/>
        <item x="138"/>
        <item x="24"/>
        <item x="25"/>
        <item x="26"/>
        <item x="27"/>
        <item x="139"/>
        <item x="140"/>
        <item x="28"/>
        <item x="29"/>
        <item x="30"/>
        <item x="151"/>
        <item x="31"/>
        <item x="32"/>
        <item x="141"/>
        <item x="142"/>
        <item x="143"/>
        <item x="144"/>
        <item x="145"/>
        <item x="146"/>
        <item x="7"/>
        <item x="154"/>
        <item x="153"/>
        <item x="147"/>
        <item x="33"/>
        <item x="34"/>
        <item x="35"/>
        <item x="36"/>
        <item x="37"/>
        <item x="38"/>
        <item x="64"/>
        <item x="54"/>
        <item x="65"/>
        <item x="56"/>
        <item x="114"/>
        <item x="66"/>
        <item x="67"/>
        <item x="68"/>
        <item x="69"/>
        <item x="50"/>
        <item x="61"/>
        <item x="55"/>
        <item x="47"/>
        <item x="101"/>
        <item x="70"/>
        <item x="57"/>
        <item x="112"/>
        <item x="71"/>
        <item x="102"/>
        <item x="72"/>
        <item x="51"/>
        <item x="73"/>
        <item x="74"/>
        <item x="75"/>
        <item x="76"/>
        <item x="77"/>
        <item x="78"/>
        <item x="79"/>
        <item x="103"/>
        <item x="58"/>
        <item x="80"/>
        <item x="113"/>
        <item x="104"/>
        <item x="81"/>
        <item x="82"/>
        <item x="62"/>
        <item x="110"/>
        <item x="83"/>
        <item x="84"/>
        <item x="52"/>
        <item x="85"/>
        <item x="86"/>
        <item x="105"/>
        <item x="87"/>
        <item x="63"/>
        <item x="59"/>
        <item x="88"/>
        <item x="89"/>
        <item x="90"/>
        <item x="111"/>
        <item x="91"/>
        <item x="92"/>
        <item x="106"/>
        <item x="107"/>
        <item x="48"/>
        <item x="93"/>
        <item x="108"/>
        <item x="94"/>
        <item x="60"/>
        <item x="95"/>
        <item x="96"/>
        <item x="97"/>
        <item x="49"/>
        <item x="98"/>
        <item x="99"/>
        <item x="53"/>
        <item x="109"/>
        <item x="100"/>
        <item x="44"/>
        <item x="40"/>
        <item x="45"/>
        <item x="41"/>
        <item x="42"/>
        <item x="43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defaultSubtotal="0">
      <items count="3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6"/>
  </rowFields>
  <rowItems count="160">
    <i>
      <x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7"/>
    </i>
    <i r="1">
      <x v="49"/>
    </i>
    <i r="1">
      <x v="50"/>
    </i>
    <i r="1">
      <x v="53"/>
    </i>
    <i r="1">
      <x v="54"/>
    </i>
    <i r="1">
      <x v="55"/>
    </i>
    <i r="1">
      <x v="56"/>
    </i>
    <i r="1">
      <x v="59"/>
    </i>
    <i r="1">
      <x v="60"/>
    </i>
    <i r="1">
      <x v="61"/>
    </i>
    <i r="1">
      <x v="63"/>
    </i>
    <i r="1">
      <x v="64"/>
    </i>
    <i r="1">
      <x v="71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1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 v="22"/>
    </i>
    <i r="1">
      <x v="25"/>
    </i>
    <i r="1">
      <x v="34"/>
    </i>
    <i r="1">
      <x v="38"/>
    </i>
    <i r="1">
      <x v="44"/>
    </i>
    <i r="1">
      <x v="46"/>
    </i>
    <i r="1">
      <x v="48"/>
    </i>
    <i r="1">
      <x v="51"/>
    </i>
    <i r="1">
      <x v="52"/>
    </i>
    <i r="1">
      <x v="57"/>
    </i>
    <i r="1">
      <x v="58"/>
    </i>
    <i r="1">
      <x v="62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</rowItems>
  <colFields count="1">
    <field x="8"/>
  </colFields>
  <colItems count="4">
    <i>
      <x v="61"/>
    </i>
    <i>
      <x v="75"/>
    </i>
    <i>
      <x v="89"/>
    </i>
    <i>
      <x v="103"/>
    </i>
  </colItems>
  <dataFields count="1">
    <dataField name="Sum of TX_CURR_28" fld="23" baseField="6" baseItem="0"/>
  </dataFields>
  <formats count="23">
    <format dxfId="149">
      <pivotArea outline="0" collapsedLevelsAreSubtotals="1" fieldPosition="0"/>
    </format>
    <format dxfId="148">
      <pivotArea field="6" type="button" dataOnly="0" labelOnly="1" outline="0" axis="axisRow" fieldPosition="1"/>
    </format>
    <format dxfId="147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6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100"/>
          </reference>
        </references>
      </pivotArea>
    </format>
    <format dxfId="145">
      <pivotArea dataOnly="0" labelOnly="1" fieldPosition="0">
        <references count="1">
          <reference field="6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44">
      <pivotArea dataOnly="0" labelOnly="1" fieldPosition="0">
        <references count="1">
          <reference field="6" count="4">
            <x v="152"/>
            <x v="153"/>
            <x v="154"/>
            <x v="155"/>
          </reference>
        </references>
      </pivotArea>
    </format>
    <format dxfId="143">
      <pivotArea dataOnly="0" labelOnly="1" fieldPosition="0">
        <references count="1">
          <reference field="8" count="0"/>
        </references>
      </pivotArea>
    </format>
    <format dxfId="142">
      <pivotArea collapsedLevelsAreSubtotals="1" fieldPosition="0">
        <references count="2">
          <reference field="1" count="1" selected="0">
            <x v="1"/>
          </reference>
          <reference field="6" count="1">
            <x v="94"/>
          </reference>
        </references>
      </pivotArea>
    </format>
    <format dxfId="141">
      <pivotArea collapsedLevelsAreSubtotals="1" fieldPosition="0">
        <references count="2">
          <reference field="1" count="1" selected="0">
            <x v="1"/>
          </reference>
          <reference field="6" count="1">
            <x v="133"/>
          </reference>
        </references>
      </pivotArea>
    </format>
    <format dxfId="140">
      <pivotArea collapsedLevelsAreSubtotals="1" fieldPosition="0">
        <references count="2">
          <reference field="1" count="1" selected="0">
            <x v="2"/>
          </reference>
          <reference field="6" count="1">
            <x v="13"/>
          </reference>
        </references>
      </pivotArea>
    </format>
    <format dxfId="139">
      <pivotArea collapsedLevelsAreSubtotals="1" fieldPosition="0">
        <references count="2">
          <reference field="1" count="1" selected="0">
            <x v="1"/>
          </reference>
          <reference field="6" count="1">
            <x v="94"/>
          </reference>
        </references>
      </pivotArea>
    </format>
    <format dxfId="138">
      <pivotArea collapsedLevelsAreSubtotals="1" fieldPosition="0">
        <references count="2">
          <reference field="1" count="1" selected="0">
            <x v="1"/>
          </reference>
          <reference field="6" count="1">
            <x v="133"/>
          </reference>
        </references>
      </pivotArea>
    </format>
    <format dxfId="137">
      <pivotArea collapsedLevelsAreSubtotals="1" fieldPosition="0">
        <references count="2">
          <reference field="1" count="1" selected="0">
            <x v="2"/>
          </reference>
          <reference field="6" count="1">
            <x v="13"/>
          </reference>
        </references>
      </pivotArea>
    </format>
    <format dxfId="136">
      <pivotArea collapsedLevelsAreSubtotals="1" fieldPosition="0">
        <references count="2">
          <reference field="1" count="1" selected="0">
            <x v="2"/>
          </reference>
          <reference field="6" count="1">
            <x v="5"/>
          </reference>
        </references>
      </pivotArea>
    </format>
    <format dxfId="135">
      <pivotArea collapsedLevelsAreSubtotals="1" fieldPosition="0">
        <references count="1">
          <reference field="1" count="1">
            <x v="3"/>
          </reference>
        </references>
      </pivotArea>
    </format>
    <format dxfId="134">
      <pivotArea collapsedLevelsAreSubtotals="1" fieldPosition="0">
        <references count="1">
          <reference field="1" count="1">
            <x v="2"/>
          </reference>
        </references>
      </pivotArea>
    </format>
    <format dxfId="133">
      <pivotArea collapsedLevelsAreSubtotals="1" fieldPosition="0">
        <references count="1">
          <reference field="1" count="1">
            <x v="1"/>
          </reference>
        </references>
      </pivotArea>
    </format>
    <format dxfId="132">
      <pivotArea collapsedLevelsAreSubtotals="1" fieldPosition="0">
        <references count="1">
          <reference field="1" count="1">
            <x v="0"/>
          </reference>
        </references>
      </pivotArea>
    </format>
    <format dxfId="131">
      <pivotArea collapsedLevelsAreSubtotals="1" fieldPosition="0">
        <references count="2">
          <reference field="1" count="1" selected="0">
            <x v="2"/>
          </reference>
          <reference field="6" count="2">
            <x v="4"/>
            <x v="5"/>
          </reference>
        </references>
      </pivotArea>
    </format>
    <format dxfId="130">
      <pivotArea collapsedLevelsAreSubtotals="1" fieldPosition="0">
        <references count="2">
          <reference field="1" count="0" selected="0"/>
          <reference field="6" count="1">
            <x v="125"/>
          </reference>
        </references>
      </pivotArea>
    </format>
    <format dxfId="129">
      <pivotArea dataOnly="0" labelOnly="1" fieldPosition="0">
        <references count="2">
          <reference field="1" count="0" selected="0"/>
          <reference field="6" count="1">
            <x v="125"/>
          </reference>
        </references>
      </pivotArea>
    </format>
    <format dxfId="128">
      <pivotArea collapsedLevelsAreSubtotals="1" fieldPosition="0">
        <references count="2">
          <reference field="1" count="0" selected="0"/>
          <reference field="6" count="1">
            <x v="125"/>
          </reference>
        </references>
      </pivotArea>
    </format>
    <format dxfId="127">
      <pivotArea dataOnly="0" labelOnly="1" fieldPosition="0">
        <references count="2">
          <reference field="1" count="0" selected="0"/>
          <reference field="6" count="1">
            <x v="1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32">
    <queryTableFields count="31">
      <queryTableField id="1" name="FundingAgency" tableColumnId="32"/>
      <queryTableField id="2" name="PrimePartner" tableColumnId="33"/>
      <queryTableField id="3" name="MechanismID" tableColumnId="34"/>
      <queryTableField id="4" name="SNU1" tableColumnId="35"/>
      <queryTableField id="5" name="PSNU" tableColumnId="36"/>
      <queryTableField id="6" name="Community" tableColumnId="37"/>
      <queryTableField id="7" name="Facility" tableColumnId="38"/>
      <queryTableField id="8" name="Week_Start" tableColumnId="39"/>
      <queryTableField id="9" name="Week_End" tableColumnId="40"/>
      <queryTableField id="10" name="HTS_TST_POS" tableColumnId="41"/>
      <queryTableField id="11" name="HTS_TST_POS_IP" tableColumnId="42"/>
      <queryTableField id="12" name="HTS_TST_POS_Extended" tableColumnId="43"/>
      <queryTableField id="13" name="HTS_TST_POS_Weekend" tableColumnId="44"/>
      <queryTableField id="14" name="TX_NEW" tableColumnId="45"/>
      <queryTableField id="15" name="TX_NEW_IP" tableColumnId="46"/>
      <queryTableField id="16" name="TX_NEW_Extended" tableColumnId="47"/>
      <queryTableField id="17" name="TX_NEW_Weekend" tableColumnId="48"/>
      <queryTableField id="18" name="TX_NEW_SAMEDAY" tableColumnId="49"/>
      <queryTableField id="19" name="TPT initiated" tableColumnId="50"/>
      <queryTableField id="20" name="EARLYMISSED" tableColumnId="51"/>
      <queryTableField id="21" name="LATEMISSED" tableColumnId="52"/>
      <queryTableField id="22" name="uLTFU" tableColumnId="53"/>
      <queryTableField id="23" name="cLTFU" tableColumnId="54"/>
      <queryTableField id="24" name="TX_CURR_28" tableColumnId="55"/>
      <queryTableField id="25" name="TARG_WKLY_NETNEW" tableColumnId="56"/>
      <queryTableField id="26" name="Service_Hours" tableColumnId="57"/>
      <queryTableField id="27" name="Extended_Hours" tableColumnId="58"/>
      <queryTableField id="28" name="Weekend_Hours" tableColumnId="59"/>
      <queryTableField id="29" name="Feb_Site" tableColumnId="60"/>
      <queryTableField id="30" name="Mar_Site" tableColumnId="61"/>
      <queryTableField id="31" name="Siyenza_Site" tableColumnId="6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3:K159" totalsRowShown="0">
  <autoFilter ref="A3:K159">
    <filterColumn colId="1">
      <filters>
        <filter val="Health Systems Trust"/>
      </filters>
    </filterColumn>
  </autoFilter>
  <tableColumns count="11">
    <tableColumn id="1" name="Facility" dataDxfId="189"/>
    <tableColumn id="10" name="PrimePartner" dataDxfId="188"/>
    <tableColumn id="9" name="Service_Hours" dataDxfId="187">
      <calculatedColumnFormula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calculatedColumnFormula>
    </tableColumn>
    <tableColumn id="8" name="TARG_MTH_NETNEW_PHASE1 " dataDxfId="186">
      <calculatedColumnFormula>VLOOKUP(Table2[[#This Row],[Facility]], Table3[],2,FALSE)</calculatedColumnFormula>
    </tableColumn>
    <tableColumn id="11" name="TARG_MTH_NETNEW" dataDxfId="185">
      <calculatedColumnFormula>IFERROR(VLOOKUP(Table2[[#This Row],[Facility]], Table8[],2,FALSE),Table2[[#This Row],[TARG_MTH_NETNEW_PHASE1 ]])</calculatedColumnFormula>
    </tableColumn>
    <tableColumn id="7" name="TARG_WKLY_NETNEW" dataDxfId="184">
      <calculatedColumnFormula>SUM(Table2[[#This Row],[TARG_MTH_NETNEW_PHASE1 ]]/4)</calculatedColumnFormula>
    </tableColumn>
    <tableColumn id="6" name="Extended_Hours" dataDxfId="183"/>
    <tableColumn id="5" name="Weekend_Hours" dataDxfId="182"/>
    <tableColumn id="2" name="Feb_Site" dataDxfId="181"/>
    <tableColumn id="3" name="Mar_Site" dataDxfId="180"/>
    <tableColumn id="4" name="Siyenza_Site" dataDxfId="1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053" totalsRowShown="0">
  <autoFilter ref="A1:C1053"/>
  <tableColumns count="3">
    <tableColumn id="1" name="sitename" dataDxfId="178"/>
    <tableColumn id="2" name="Phase1 STOP LISTEN FIX -  NET_NEW Target: 1 month" dataDxfId="177"/>
    <tableColumn id="3" name="HST Target phase 2" dataDxfId="176">
      <calculatedColumnFormula>VLOOKUP(Table3[[#This Row],[sitename]], Table8[],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G3:H40" totalsRowShown="0">
  <autoFilter ref="G3:H40"/>
  <tableColumns count="2">
    <tableColumn id="1" name="sitename"/>
    <tableColumn id="2" name="Total monthly NET NEW targets" dataDxfId="1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DC_Interagency" displayName="CDC_Interagency" ref="A1:AE2341" tableType="queryTable" totalsRowShown="0">
  <autoFilter ref="A1:AE2341"/>
  <tableColumns count="31">
    <tableColumn id="32" uniqueName="32" name="FundingAgency" queryTableFieldId="1" dataDxfId="30"/>
    <tableColumn id="33" uniqueName="33" name="PrimePartner" queryTableFieldId="2" dataDxfId="29"/>
    <tableColumn id="34" uniqueName="34" name="MechanismID" queryTableFieldId="3" dataDxfId="28"/>
    <tableColumn id="35" uniqueName="35" name="SNU1" queryTableFieldId="4" dataDxfId="27"/>
    <tableColumn id="36" uniqueName="36" name="PSNU" queryTableFieldId="5" dataDxfId="26"/>
    <tableColumn id="37" uniqueName="37" name="Community" queryTableFieldId="6" dataDxfId="25"/>
    <tableColumn id="38" uniqueName="38" name="Facility" queryTableFieldId="7" dataDxfId="24"/>
    <tableColumn id="39" uniqueName="39" name="Week_Start" queryTableFieldId="8" dataDxfId="23"/>
    <tableColumn id="40" uniqueName="40" name="Week_End" queryTableFieldId="9" dataDxfId="22"/>
    <tableColumn id="41" uniqueName="41" name="HTS_TST_POS" queryTableFieldId="10" dataDxfId="21"/>
    <tableColumn id="42" uniqueName="42" name="HTS_TST_POS_IP" queryTableFieldId="11" dataDxfId="20"/>
    <tableColumn id="43" uniqueName="43" name="HTS_TST_POS_Extended" queryTableFieldId="12" dataDxfId="19"/>
    <tableColumn id="44" uniqueName="44" name="HTS_TST_POS_Weekend" queryTableFieldId="13" dataDxfId="18"/>
    <tableColumn id="45" uniqueName="45" name="TX_NEW" queryTableFieldId="14" dataDxfId="17"/>
    <tableColumn id="46" uniqueName="46" name="TX_NEW_IP" queryTableFieldId="15" dataDxfId="16"/>
    <tableColumn id="47" uniqueName="47" name="TX_NEW_Extended" queryTableFieldId="16" dataDxfId="15"/>
    <tableColumn id="48" uniqueName="48" name="TX_NEW_Weekend" queryTableFieldId="17" dataDxfId="14"/>
    <tableColumn id="49" uniqueName="49" name="TX_NEW_SAMEDAY" queryTableFieldId="18" dataDxfId="13"/>
    <tableColumn id="50" uniqueName="50" name="TPT initiated" queryTableFieldId="19" dataDxfId="12"/>
    <tableColumn id="51" uniqueName="51" name="EARLYMISSED" queryTableFieldId="20" dataDxfId="11"/>
    <tableColumn id="52" uniqueName="52" name="LATEMISSED" queryTableFieldId="21" dataDxfId="10"/>
    <tableColumn id="53" uniqueName="53" name="uLTFU" queryTableFieldId="22" dataDxfId="9"/>
    <tableColumn id="54" uniqueName="54" name="cLTFU" queryTableFieldId="23" dataDxfId="8"/>
    <tableColumn id="55" uniqueName="55" name="TX_CURR_28" queryTableFieldId="24" dataDxfId="7"/>
    <tableColumn id="56" uniqueName="56" name="TARG_WKLY_NETNEW" queryTableFieldId="25" dataDxfId="6"/>
    <tableColumn id="57" uniqueName="57" name="Service_Hours" queryTableFieldId="26" dataDxfId="5"/>
    <tableColumn id="58" uniqueName="58" name="Extended_Hours" queryTableFieldId="27" dataDxfId="4"/>
    <tableColumn id="59" uniqueName="59" name="Weekend_Hours" queryTableFieldId="28" dataDxfId="3"/>
    <tableColumn id="60" uniqueName="60" name="Feb_Site" queryTableFieldId="29" dataDxfId="2"/>
    <tableColumn id="61" uniqueName="61" name="Mar_Site" queryTableFieldId="30" dataDxfId="1"/>
    <tableColumn id="62" uniqueName="62" name="Siyenza_Site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9"/>
  <sheetViews>
    <sheetView workbookViewId="0">
      <selection activeCell="G2" sqref="G2:H2"/>
    </sheetView>
  </sheetViews>
  <sheetFormatPr defaultColWidth="13.25" defaultRowHeight="25.5" customHeight="1" x14ac:dyDescent="0.3"/>
  <cols>
    <col min="1" max="1" width="40.125" customWidth="1"/>
    <col min="2" max="2" width="44.5" customWidth="1"/>
    <col min="3" max="3" width="27.875" customWidth="1"/>
    <col min="4" max="4" width="32.625" hidden="1" customWidth="1"/>
    <col min="5" max="5" width="25.5" hidden="1" customWidth="1"/>
    <col min="6" max="6" width="30.875" hidden="1" customWidth="1"/>
    <col min="7" max="7" width="22.375" customWidth="1"/>
    <col min="8" max="8" width="19.75" customWidth="1"/>
  </cols>
  <sheetData>
    <row r="1" spans="1:11" ht="25.5" customHeight="1" x14ac:dyDescent="0.3">
      <c r="C1" s="26" t="s">
        <v>1149</v>
      </c>
      <c r="E1" t="s">
        <v>1147</v>
      </c>
      <c r="F1" s="48" t="s">
        <v>406</v>
      </c>
      <c r="G1" s="48"/>
      <c r="H1" s="48"/>
      <c r="I1" s="48"/>
      <c r="J1" s="48"/>
      <c r="K1" s="48"/>
    </row>
    <row r="2" spans="1:11" ht="25.5" customHeight="1" x14ac:dyDescent="0.3">
      <c r="C2" s="26"/>
      <c r="F2" s="42"/>
      <c r="G2" s="49" t="s">
        <v>1167</v>
      </c>
      <c r="H2" s="49"/>
      <c r="I2" s="42"/>
      <c r="J2" s="42"/>
      <c r="K2" s="42"/>
    </row>
    <row r="3" spans="1:11" ht="25.5" customHeight="1" x14ac:dyDescent="0.3">
      <c r="A3" t="s">
        <v>2</v>
      </c>
      <c r="B3" t="s">
        <v>412</v>
      </c>
      <c r="C3" t="s">
        <v>407</v>
      </c>
      <c r="D3" s="14" t="s">
        <v>416</v>
      </c>
      <c r="E3" s="14" t="s">
        <v>415</v>
      </c>
      <c r="F3" t="s">
        <v>160</v>
      </c>
      <c r="G3" s="47" t="s">
        <v>158</v>
      </c>
      <c r="H3" s="47" t="s">
        <v>159</v>
      </c>
      <c r="I3" t="s">
        <v>153</v>
      </c>
      <c r="J3" t="s">
        <v>154</v>
      </c>
      <c r="K3" t="s">
        <v>157</v>
      </c>
    </row>
    <row r="4" spans="1:11" ht="25.5" hidden="1" customHeight="1" x14ac:dyDescent="0.3">
      <c r="A4" t="s">
        <v>161</v>
      </c>
      <c r="B4" t="s">
        <v>106</v>
      </c>
      <c r="C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4" s="22">
        <f>VLOOKUP(Table2[[#This Row],[Facility]], Table3[],2,FALSE)</f>
        <v>66.258333333333326</v>
      </c>
      <c r="E4">
        <f>IFERROR(VLOOKUP(Table2[[#This Row],[Facility]], Table8[],2,FALSE),Table2[[#This Row],[TARG_MTH_NETNEW_PHASE1 ]])</f>
        <v>66.258333333333326</v>
      </c>
      <c r="F4">
        <f>SUM(Table2[[#This Row],[TARG_MTH_NETNEW_PHASE1 ]]/4)</f>
        <v>16.564583333333331</v>
      </c>
      <c r="G4" t="s">
        <v>410</v>
      </c>
      <c r="H4" t="s">
        <v>410</v>
      </c>
      <c r="I4" s="10" t="s">
        <v>410</v>
      </c>
      <c r="J4" s="10" t="s">
        <v>410</v>
      </c>
      <c r="K4" s="10" t="s">
        <v>411</v>
      </c>
    </row>
    <row r="5" spans="1:11" ht="25.5" hidden="1" customHeight="1" x14ac:dyDescent="0.3">
      <c r="A5" t="s">
        <v>162</v>
      </c>
      <c r="B5" t="s">
        <v>106</v>
      </c>
      <c r="C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5" s="22">
        <f>VLOOKUP(Table2[[#This Row],[Facility]], Table3[],2,FALSE)</f>
        <v>35.741666666666667</v>
      </c>
      <c r="E5">
        <f>IFERROR(VLOOKUP(Table2[[#This Row],[Facility]], Table8[],2,FALSE),Table2[[#This Row],[TARG_MTH_NETNEW_PHASE1 ]])</f>
        <v>35.741666666666667</v>
      </c>
      <c r="F5">
        <f>SUM(Table2[[#This Row],[TARG_MTH_NETNEW_PHASE1 ]]/4)</f>
        <v>8.9354166666666668</v>
      </c>
      <c r="G5" t="s">
        <v>410</v>
      </c>
      <c r="H5" t="s">
        <v>410</v>
      </c>
      <c r="I5" s="10" t="s">
        <v>410</v>
      </c>
      <c r="J5" s="10" t="s">
        <v>410</v>
      </c>
      <c r="K5" s="10" t="s">
        <v>411</v>
      </c>
    </row>
    <row r="6" spans="1:11" ht="25.5" hidden="1" customHeight="1" x14ac:dyDescent="0.3">
      <c r="A6" t="s">
        <v>110</v>
      </c>
      <c r="B6" t="s">
        <v>106</v>
      </c>
      <c r="C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6" s="22">
        <f>VLOOKUP(Table2[[#This Row],[Facility]], Table3[],2,FALSE)</f>
        <v>86.058333333333323</v>
      </c>
      <c r="E6">
        <f>IFERROR(VLOOKUP(Table2[[#This Row],[Facility]], Table8[],2,FALSE),Table2[[#This Row],[TARG_MTH_NETNEW_PHASE1 ]])</f>
        <v>86.058333333333323</v>
      </c>
      <c r="F6">
        <f>SUM(Table2[[#This Row],[TARG_MTH_NETNEW_PHASE1 ]]/4)</f>
        <v>21.514583333333331</v>
      </c>
      <c r="G6" t="s">
        <v>410</v>
      </c>
      <c r="H6" t="s">
        <v>410</v>
      </c>
      <c r="I6" s="11" t="s">
        <v>411</v>
      </c>
      <c r="J6" s="11" t="s">
        <v>411</v>
      </c>
      <c r="K6" s="10" t="s">
        <v>411</v>
      </c>
    </row>
    <row r="7" spans="1:11" ht="25.5" hidden="1" customHeight="1" x14ac:dyDescent="0.3">
      <c r="A7" t="s">
        <v>111</v>
      </c>
      <c r="B7" t="s">
        <v>106</v>
      </c>
      <c r="C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7" s="22">
        <f>VLOOKUP(Table2[[#This Row],[Facility]], Table3[],2,FALSE)</f>
        <v>28.32</v>
      </c>
      <c r="E7">
        <f>IFERROR(VLOOKUP(Table2[[#This Row],[Facility]], Table8[],2,FALSE),Table2[[#This Row],[TARG_MTH_NETNEW_PHASE1 ]])</f>
        <v>28.32</v>
      </c>
      <c r="F7">
        <f>SUM(Table2[[#This Row],[TARG_MTH_NETNEW_PHASE1 ]]/4)</f>
        <v>7.08</v>
      </c>
      <c r="G7" t="s">
        <v>410</v>
      </c>
      <c r="H7" t="s">
        <v>410</v>
      </c>
      <c r="I7" s="11" t="s">
        <v>411</v>
      </c>
      <c r="J7" s="11" t="s">
        <v>411</v>
      </c>
      <c r="K7" s="10" t="s">
        <v>411</v>
      </c>
    </row>
    <row r="8" spans="1:11" ht="25.5" hidden="1" customHeight="1" x14ac:dyDescent="0.3">
      <c r="A8" t="s">
        <v>163</v>
      </c>
      <c r="B8" t="s">
        <v>106</v>
      </c>
      <c r="C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8" s="22">
        <f>VLOOKUP(Table2[[#This Row],[Facility]], Table3[],2,FALSE)</f>
        <v>71.091666666666654</v>
      </c>
      <c r="E8">
        <f>IFERROR(VLOOKUP(Table2[[#This Row],[Facility]], Table8[],2,FALSE),Table2[[#This Row],[TARG_MTH_NETNEW_PHASE1 ]])</f>
        <v>71.091666666666654</v>
      </c>
      <c r="F8">
        <f>SUM(Table2[[#This Row],[TARG_MTH_NETNEW_PHASE1 ]]/4)</f>
        <v>17.772916666666664</v>
      </c>
      <c r="G8" t="s">
        <v>410</v>
      </c>
      <c r="H8" t="s">
        <v>411</v>
      </c>
      <c r="I8" s="10" t="s">
        <v>410</v>
      </c>
      <c r="J8" s="10" t="s">
        <v>410</v>
      </c>
      <c r="K8" s="10" t="s">
        <v>411</v>
      </c>
    </row>
    <row r="9" spans="1:11" ht="25.5" hidden="1" customHeight="1" x14ac:dyDescent="0.3">
      <c r="A9" t="s">
        <v>164</v>
      </c>
      <c r="B9" t="s">
        <v>106</v>
      </c>
      <c r="C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" s="22">
        <f>VLOOKUP(Table2[[#This Row],[Facility]], Table3[],2,FALSE)</f>
        <v>65.74166666666666</v>
      </c>
      <c r="E9">
        <f>IFERROR(VLOOKUP(Table2[[#This Row],[Facility]], Table8[],2,FALSE),Table2[[#This Row],[TARG_MTH_NETNEW_PHASE1 ]])</f>
        <v>65.74166666666666</v>
      </c>
      <c r="F9">
        <f>SUM(Table2[[#This Row],[TARG_MTH_NETNEW_PHASE1 ]]/4)</f>
        <v>16.435416666666665</v>
      </c>
      <c r="G9" t="s">
        <v>410</v>
      </c>
      <c r="H9" t="s">
        <v>410</v>
      </c>
      <c r="I9" s="10" t="s">
        <v>410</v>
      </c>
      <c r="J9" s="10" t="s">
        <v>410</v>
      </c>
      <c r="K9" s="10" t="s">
        <v>411</v>
      </c>
    </row>
    <row r="10" spans="1:11" ht="25.5" hidden="1" customHeight="1" x14ac:dyDescent="0.3">
      <c r="A10" t="s">
        <v>165</v>
      </c>
      <c r="B10" t="s">
        <v>106</v>
      </c>
      <c r="C1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0" s="22">
        <f>VLOOKUP(Table2[[#This Row],[Facility]], Table3[],2,FALSE)</f>
        <v>39.483333333333327</v>
      </c>
      <c r="E10">
        <f>IFERROR(VLOOKUP(Table2[[#This Row],[Facility]], Table8[],2,FALSE),Table2[[#This Row],[TARG_MTH_NETNEW_PHASE1 ]])</f>
        <v>39.483333333333327</v>
      </c>
      <c r="F10">
        <f>SUM(Table2[[#This Row],[TARG_MTH_NETNEW_PHASE1 ]]/4)</f>
        <v>9.8708333333333318</v>
      </c>
      <c r="G10" t="s">
        <v>410</v>
      </c>
      <c r="H10" t="s">
        <v>411</v>
      </c>
      <c r="I10" s="10" t="s">
        <v>410</v>
      </c>
      <c r="J10" s="10" t="s">
        <v>410</v>
      </c>
      <c r="K10" s="10" t="s">
        <v>411</v>
      </c>
    </row>
    <row r="11" spans="1:11" ht="25.5" hidden="1" customHeight="1" x14ac:dyDescent="0.3">
      <c r="A11" t="s">
        <v>139</v>
      </c>
      <c r="B11" t="s">
        <v>106</v>
      </c>
      <c r="C1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1" s="22">
        <f>VLOOKUP(Table2[[#This Row],[Facility]], Table3[],2,FALSE)</f>
        <v>15.33</v>
      </c>
      <c r="E11">
        <f>IFERROR(VLOOKUP(Table2[[#This Row],[Facility]], Table8[],2,FALSE),Table2[[#This Row],[TARG_MTH_NETNEW_PHASE1 ]])</f>
        <v>15.33</v>
      </c>
      <c r="F11">
        <f>SUM(Table2[[#This Row],[TARG_MTH_NETNEW_PHASE1 ]]/4)</f>
        <v>3.8325</v>
      </c>
      <c r="G11" t="s">
        <v>410</v>
      </c>
      <c r="H11" t="s">
        <v>411</v>
      </c>
      <c r="I11" s="10" t="s">
        <v>410</v>
      </c>
      <c r="J11" s="11" t="s">
        <v>411</v>
      </c>
      <c r="K11" s="10" t="s">
        <v>411</v>
      </c>
    </row>
    <row r="12" spans="1:11" ht="25.5" hidden="1" customHeight="1" x14ac:dyDescent="0.3">
      <c r="A12" t="s">
        <v>113</v>
      </c>
      <c r="B12" t="s">
        <v>106</v>
      </c>
      <c r="C1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2" s="22">
        <f>VLOOKUP(Table2[[#This Row],[Facility]], Table3[],2,FALSE)</f>
        <v>147.06666666666663</v>
      </c>
      <c r="E12">
        <f>IFERROR(VLOOKUP(Table2[[#This Row],[Facility]], Table8[],2,FALSE),Table2[[#This Row],[TARG_MTH_NETNEW_PHASE1 ]])</f>
        <v>147.06666666666663</v>
      </c>
      <c r="F12">
        <f>SUM(Table2[[#This Row],[TARG_MTH_NETNEW_PHASE1 ]]/4)</f>
        <v>36.766666666666659</v>
      </c>
      <c r="G12" t="s">
        <v>410</v>
      </c>
      <c r="H12" t="s">
        <v>410</v>
      </c>
      <c r="I12" s="11" t="s">
        <v>411</v>
      </c>
      <c r="J12" s="11" t="s">
        <v>411</v>
      </c>
      <c r="K12" s="10" t="s">
        <v>411</v>
      </c>
    </row>
    <row r="13" spans="1:11" ht="25.5" hidden="1" customHeight="1" x14ac:dyDescent="0.3">
      <c r="A13" t="s">
        <v>114</v>
      </c>
      <c r="B13" t="s">
        <v>106</v>
      </c>
      <c r="C1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3" s="22">
        <f>VLOOKUP(Table2[[#This Row],[Facility]], Table3[],2,FALSE)</f>
        <v>39.18</v>
      </c>
      <c r="E13">
        <f>IFERROR(VLOOKUP(Table2[[#This Row],[Facility]], Table8[],2,FALSE),Table2[[#This Row],[TARG_MTH_NETNEW_PHASE1 ]])</f>
        <v>39.18</v>
      </c>
      <c r="F13">
        <f>SUM(Table2[[#This Row],[TARG_MTH_NETNEW_PHASE1 ]]/4)</f>
        <v>9.7949999999999999</v>
      </c>
      <c r="G13" t="s">
        <v>410</v>
      </c>
      <c r="H13" t="s">
        <v>411</v>
      </c>
      <c r="I13" s="11" t="s">
        <v>411</v>
      </c>
      <c r="J13" s="11" t="s">
        <v>411</v>
      </c>
      <c r="K13" s="10" t="s">
        <v>411</v>
      </c>
    </row>
    <row r="14" spans="1:11" ht="25.5" hidden="1" customHeight="1" x14ac:dyDescent="0.3">
      <c r="A14" t="s">
        <v>166</v>
      </c>
      <c r="B14" t="s">
        <v>106</v>
      </c>
      <c r="C1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4" s="22">
        <f>VLOOKUP(Table2[[#This Row],[Facility]], Table3[],2,FALSE)</f>
        <v>44.266666666666659</v>
      </c>
      <c r="E14">
        <f>IFERROR(VLOOKUP(Table2[[#This Row],[Facility]], Table8[],2,FALSE),Table2[[#This Row],[TARG_MTH_NETNEW_PHASE1 ]])</f>
        <v>44.266666666666659</v>
      </c>
      <c r="F14">
        <f>SUM(Table2[[#This Row],[TARG_MTH_NETNEW_PHASE1 ]]/4)</f>
        <v>11.066666666666665</v>
      </c>
      <c r="G14" t="s">
        <v>410</v>
      </c>
      <c r="H14" t="s">
        <v>410</v>
      </c>
      <c r="I14" s="10" t="s">
        <v>410</v>
      </c>
      <c r="J14" s="10" t="s">
        <v>410</v>
      </c>
      <c r="K14" s="10" t="s">
        <v>411</v>
      </c>
    </row>
    <row r="15" spans="1:11" ht="25.5" hidden="1" customHeight="1" x14ac:dyDescent="0.3">
      <c r="A15" t="s">
        <v>167</v>
      </c>
      <c r="B15" t="s">
        <v>106</v>
      </c>
      <c r="C1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5" s="22">
        <f>VLOOKUP(Table2[[#This Row],[Facility]], Table3[],2,FALSE)</f>
        <v>35.324999999999996</v>
      </c>
      <c r="E15">
        <f>IFERROR(VLOOKUP(Table2[[#This Row],[Facility]], Table8[],2,FALSE),Table2[[#This Row],[TARG_MTH_NETNEW_PHASE1 ]])</f>
        <v>35.324999999999996</v>
      </c>
      <c r="F15">
        <f>SUM(Table2[[#This Row],[TARG_MTH_NETNEW_PHASE1 ]]/4)</f>
        <v>8.8312499999999989</v>
      </c>
      <c r="G15" t="s">
        <v>410</v>
      </c>
      <c r="H15" t="s">
        <v>411</v>
      </c>
      <c r="I15" s="10" t="s">
        <v>410</v>
      </c>
      <c r="J15" s="10" t="s">
        <v>410</v>
      </c>
      <c r="K15" s="10" t="s">
        <v>411</v>
      </c>
    </row>
    <row r="16" spans="1:11" ht="25.5" hidden="1" customHeight="1" x14ac:dyDescent="0.3">
      <c r="A16" t="s">
        <v>168</v>
      </c>
      <c r="B16" t="s">
        <v>106</v>
      </c>
      <c r="C1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6" s="22">
        <f>VLOOKUP(Table2[[#This Row],[Facility]], Table3[],2,FALSE)</f>
        <v>40.633333333333326</v>
      </c>
      <c r="E16">
        <f>IFERROR(VLOOKUP(Table2[[#This Row],[Facility]], Table8[],2,FALSE),Table2[[#This Row],[TARG_MTH_NETNEW_PHASE1 ]])</f>
        <v>40.633333333333326</v>
      </c>
      <c r="F16">
        <f>SUM(Table2[[#This Row],[TARG_MTH_NETNEW_PHASE1 ]]/4)</f>
        <v>10.158333333333331</v>
      </c>
      <c r="G16" t="s">
        <v>410</v>
      </c>
      <c r="H16" t="s">
        <v>410</v>
      </c>
      <c r="I16" s="10" t="s">
        <v>410</v>
      </c>
      <c r="J16" s="10" t="s">
        <v>410</v>
      </c>
      <c r="K16" s="10" t="s">
        <v>411</v>
      </c>
    </row>
    <row r="17" spans="1:11" ht="25.5" hidden="1" customHeight="1" x14ac:dyDescent="0.3">
      <c r="A17" t="s">
        <v>142</v>
      </c>
      <c r="B17" t="s">
        <v>106</v>
      </c>
      <c r="C1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7" s="22">
        <f>VLOOKUP(Table2[[#This Row],[Facility]], Table3[],2,FALSE)</f>
        <v>18.583333333333332</v>
      </c>
      <c r="E17">
        <f>IFERROR(VLOOKUP(Table2[[#This Row],[Facility]], Table8[],2,FALSE),Table2[[#This Row],[TARG_MTH_NETNEW_PHASE1 ]])</f>
        <v>18.583333333333332</v>
      </c>
      <c r="F17">
        <f>SUM(Table2[[#This Row],[TARG_MTH_NETNEW_PHASE1 ]]/4)</f>
        <v>4.645833333333333</v>
      </c>
      <c r="G17" t="s">
        <v>410</v>
      </c>
      <c r="H17" t="s">
        <v>411</v>
      </c>
      <c r="I17" s="10" t="s">
        <v>410</v>
      </c>
      <c r="J17" s="11" t="s">
        <v>411</v>
      </c>
      <c r="K17" s="10" t="s">
        <v>411</v>
      </c>
    </row>
    <row r="18" spans="1:11" ht="25.5" hidden="1" customHeight="1" x14ac:dyDescent="0.3">
      <c r="A18" t="s">
        <v>169</v>
      </c>
      <c r="B18" t="s">
        <v>106</v>
      </c>
      <c r="C1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8" s="22">
        <f>VLOOKUP(Table2[[#This Row],[Facility]], Table3[],2,FALSE)</f>
        <v>35.30833333333333</v>
      </c>
      <c r="E18">
        <f>IFERROR(VLOOKUP(Table2[[#This Row],[Facility]], Table8[],2,FALSE),Table2[[#This Row],[TARG_MTH_NETNEW_PHASE1 ]])</f>
        <v>35.30833333333333</v>
      </c>
      <c r="F18">
        <f>SUM(Table2[[#This Row],[TARG_MTH_NETNEW_PHASE1 ]]/4)</f>
        <v>8.8270833333333325</v>
      </c>
      <c r="G18" t="s">
        <v>410</v>
      </c>
      <c r="H18" t="s">
        <v>411</v>
      </c>
      <c r="I18" s="10" t="s">
        <v>410</v>
      </c>
      <c r="J18" s="10" t="s">
        <v>410</v>
      </c>
      <c r="K18" s="10" t="s">
        <v>411</v>
      </c>
    </row>
    <row r="19" spans="1:11" ht="25.5" hidden="1" customHeight="1" x14ac:dyDescent="0.3">
      <c r="A19" t="s">
        <v>125</v>
      </c>
      <c r="B19" t="s">
        <v>106</v>
      </c>
      <c r="C1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9" s="22">
        <f>VLOOKUP(Table2[[#This Row],[Facility]], Table3[],2,FALSE)</f>
        <v>131.29166666666666</v>
      </c>
      <c r="E19">
        <f>IFERROR(VLOOKUP(Table2[[#This Row],[Facility]], Table8[],2,FALSE),Table2[[#This Row],[TARG_MTH_NETNEW_PHASE1 ]])</f>
        <v>131.29166666666666</v>
      </c>
      <c r="F19">
        <f>SUM(Table2[[#This Row],[TARG_MTH_NETNEW_PHASE1 ]]/4)</f>
        <v>32.822916666666664</v>
      </c>
      <c r="G19" t="s">
        <v>410</v>
      </c>
      <c r="H19" t="s">
        <v>410</v>
      </c>
      <c r="I19" s="11" t="s">
        <v>411</v>
      </c>
      <c r="J19" s="11" t="s">
        <v>411</v>
      </c>
      <c r="K19" s="10" t="s">
        <v>411</v>
      </c>
    </row>
    <row r="20" spans="1:11" ht="25.5" hidden="1" customHeight="1" x14ac:dyDescent="0.3">
      <c r="A20" t="s">
        <v>140</v>
      </c>
      <c r="B20" t="s">
        <v>106</v>
      </c>
      <c r="C2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20" s="22">
        <f>VLOOKUP(Table2[[#This Row],[Facility]], Table3[],2,FALSE)</f>
        <v>84.258333333333326</v>
      </c>
      <c r="E20">
        <f>IFERROR(VLOOKUP(Table2[[#This Row],[Facility]], Table8[],2,FALSE),Table2[[#This Row],[TARG_MTH_NETNEW_PHASE1 ]])</f>
        <v>84.258333333333326</v>
      </c>
      <c r="F20">
        <f>SUM(Table2[[#This Row],[TARG_MTH_NETNEW_PHASE1 ]]/4)</f>
        <v>21.064583333333331</v>
      </c>
      <c r="G20" t="s">
        <v>410</v>
      </c>
      <c r="H20" t="s">
        <v>411</v>
      </c>
      <c r="I20" s="10" t="s">
        <v>410</v>
      </c>
      <c r="J20" s="11" t="s">
        <v>411</v>
      </c>
      <c r="K20" s="10" t="s">
        <v>411</v>
      </c>
    </row>
    <row r="21" spans="1:11" ht="25.5" hidden="1" customHeight="1" x14ac:dyDescent="0.3">
      <c r="A21" t="s">
        <v>116</v>
      </c>
      <c r="B21" t="s">
        <v>106</v>
      </c>
      <c r="C2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21" s="22">
        <f>VLOOKUP(Table2[[#This Row],[Facility]], Table3[],2,FALSE)</f>
        <v>33.416666666666664</v>
      </c>
      <c r="E21">
        <f>IFERROR(VLOOKUP(Table2[[#This Row],[Facility]], Table8[],2,FALSE),Table2[[#This Row],[TARG_MTH_NETNEW_PHASE1 ]])</f>
        <v>33.416666666666664</v>
      </c>
      <c r="F21">
        <f>SUM(Table2[[#This Row],[TARG_MTH_NETNEW_PHASE1 ]]/4)</f>
        <v>8.3541666666666661</v>
      </c>
      <c r="G21" t="s">
        <v>410</v>
      </c>
      <c r="H21" t="s">
        <v>410</v>
      </c>
      <c r="I21" s="11" t="s">
        <v>411</v>
      </c>
      <c r="J21" s="11" t="s">
        <v>411</v>
      </c>
      <c r="K21" s="10" t="s">
        <v>411</v>
      </c>
    </row>
    <row r="22" spans="1:11" ht="25.5" hidden="1" customHeight="1" x14ac:dyDescent="0.3">
      <c r="A22" t="s">
        <v>170</v>
      </c>
      <c r="B22" t="s">
        <v>106</v>
      </c>
      <c r="C2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22" s="22">
        <f>VLOOKUP(Table2[[#This Row],[Facility]], Table3[],2,FALSE)</f>
        <v>59.358333333333327</v>
      </c>
      <c r="E22">
        <f>IFERROR(VLOOKUP(Table2[[#This Row],[Facility]], Table8[],2,FALSE),Table2[[#This Row],[TARG_MTH_NETNEW_PHASE1 ]])</f>
        <v>59.358333333333327</v>
      </c>
      <c r="F22">
        <f>SUM(Table2[[#This Row],[TARG_MTH_NETNEW_PHASE1 ]]/4)</f>
        <v>14.839583333333332</v>
      </c>
      <c r="G22" t="s">
        <v>410</v>
      </c>
      <c r="H22" t="s">
        <v>411</v>
      </c>
      <c r="I22" s="10" t="s">
        <v>410</v>
      </c>
      <c r="J22" s="10" t="s">
        <v>410</v>
      </c>
      <c r="K22" s="10" t="s">
        <v>411</v>
      </c>
    </row>
    <row r="23" spans="1:11" ht="25.5" hidden="1" customHeight="1" x14ac:dyDescent="0.3">
      <c r="A23" t="s">
        <v>171</v>
      </c>
      <c r="B23" t="s">
        <v>106</v>
      </c>
      <c r="C2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23" s="22">
        <f>VLOOKUP(Table2[[#This Row],[Facility]], Table3[],2,FALSE)</f>
        <v>89.891666666666652</v>
      </c>
      <c r="E23">
        <f>IFERROR(VLOOKUP(Table2[[#This Row],[Facility]], Table8[],2,FALSE),Table2[[#This Row],[TARG_MTH_NETNEW_PHASE1 ]])</f>
        <v>89.891666666666652</v>
      </c>
      <c r="F23">
        <f>SUM(Table2[[#This Row],[TARG_MTH_NETNEW_PHASE1 ]]/4)</f>
        <v>22.472916666666663</v>
      </c>
      <c r="G23" t="s">
        <v>410</v>
      </c>
      <c r="H23" t="s">
        <v>411</v>
      </c>
      <c r="I23" s="10" t="s">
        <v>410</v>
      </c>
      <c r="J23" s="10" t="s">
        <v>410</v>
      </c>
      <c r="K23" s="10" t="s">
        <v>411</v>
      </c>
    </row>
    <row r="24" spans="1:11" ht="25.5" hidden="1" customHeight="1" x14ac:dyDescent="0.3">
      <c r="A24" t="s">
        <v>172</v>
      </c>
      <c r="B24" t="s">
        <v>413</v>
      </c>
      <c r="C2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24" s="22">
        <f>VLOOKUP(Table2[[#This Row],[Facility]], Table3[],2,FALSE)</f>
        <v>31.774999999999995</v>
      </c>
      <c r="E24">
        <f>IFERROR(VLOOKUP(Table2[[#This Row],[Facility]], Table8[],2,FALSE),Table2[[#This Row],[TARG_MTH_NETNEW_PHASE1 ]])</f>
        <v>31.774999999999995</v>
      </c>
      <c r="F24">
        <f>SUM(Table2[[#This Row],[TARG_MTH_NETNEW_PHASE1 ]]/4)</f>
        <v>7.9437499999999988</v>
      </c>
      <c r="G24" t="s">
        <v>410</v>
      </c>
      <c r="H24" t="s">
        <v>410</v>
      </c>
      <c r="I24" s="10" t="s">
        <v>410</v>
      </c>
      <c r="J24" s="10" t="s">
        <v>410</v>
      </c>
      <c r="K24" s="10" t="s">
        <v>411</v>
      </c>
    </row>
    <row r="25" spans="1:11" ht="25.5" hidden="1" customHeight="1" x14ac:dyDescent="0.3">
      <c r="A25" t="s">
        <v>129</v>
      </c>
      <c r="B25" t="s">
        <v>413</v>
      </c>
      <c r="C2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25" s="22">
        <f>VLOOKUP(Table2[[#This Row],[Facility]], Table3[],2,FALSE)</f>
        <v>67.5</v>
      </c>
      <c r="E25">
        <f>IFERROR(VLOOKUP(Table2[[#This Row],[Facility]], Table8[],2,FALSE),Table2[[#This Row],[TARG_MTH_NETNEW_PHASE1 ]])</f>
        <v>67.5</v>
      </c>
      <c r="F25">
        <f>SUM(Table2[[#This Row],[TARG_MTH_NETNEW_PHASE1 ]]/4)</f>
        <v>16.875</v>
      </c>
      <c r="G25" t="s">
        <v>410</v>
      </c>
      <c r="H25" t="s">
        <v>411</v>
      </c>
      <c r="I25" s="10" t="s">
        <v>410</v>
      </c>
      <c r="J25" s="11" t="s">
        <v>411</v>
      </c>
      <c r="K25" s="10" t="s">
        <v>411</v>
      </c>
    </row>
    <row r="26" spans="1:11" ht="25.5" hidden="1" customHeight="1" x14ac:dyDescent="0.3">
      <c r="A26" t="s">
        <v>144</v>
      </c>
      <c r="B26" t="s">
        <v>126</v>
      </c>
      <c r="C2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26" s="22">
        <f>VLOOKUP(Table2[[#This Row],[Facility]], Table3[],2,FALSE)</f>
        <v>131.72499999999999</v>
      </c>
      <c r="E26">
        <f>IFERROR(VLOOKUP(Table2[[#This Row],[Facility]], Table8[],2,FALSE),Table2[[#This Row],[TARG_MTH_NETNEW_PHASE1 ]])</f>
        <v>131.72499999999999</v>
      </c>
      <c r="F26">
        <f>SUM(Table2[[#This Row],[TARG_MTH_NETNEW_PHASE1 ]]/4)</f>
        <v>32.931249999999999</v>
      </c>
      <c r="G26" t="s">
        <v>411</v>
      </c>
      <c r="H26" t="s">
        <v>411</v>
      </c>
      <c r="I26" s="10" t="s">
        <v>410</v>
      </c>
      <c r="J26" s="11" t="s">
        <v>411</v>
      </c>
      <c r="K26" s="10" t="s">
        <v>411</v>
      </c>
    </row>
    <row r="27" spans="1:11" ht="25.5" hidden="1" customHeight="1" x14ac:dyDescent="0.3">
      <c r="A27" t="s">
        <v>173</v>
      </c>
      <c r="B27" t="s">
        <v>413</v>
      </c>
      <c r="C2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27" s="22">
        <f>VLOOKUP(Table2[[#This Row],[Facility]], Table3[],2,FALSE)</f>
        <v>88.74166666666666</v>
      </c>
      <c r="E27">
        <f>IFERROR(VLOOKUP(Table2[[#This Row],[Facility]], Table8[],2,FALSE),Table2[[#This Row],[TARG_MTH_NETNEW_PHASE1 ]])</f>
        <v>88.74166666666666</v>
      </c>
      <c r="F27">
        <f>SUM(Table2[[#This Row],[TARG_MTH_NETNEW_PHASE1 ]]/4)</f>
        <v>22.185416666666665</v>
      </c>
      <c r="G27" t="s">
        <v>410</v>
      </c>
      <c r="H27" t="s">
        <v>411</v>
      </c>
      <c r="I27" s="10" t="s">
        <v>410</v>
      </c>
      <c r="J27" s="10" t="s">
        <v>410</v>
      </c>
      <c r="K27" s="10" t="s">
        <v>411</v>
      </c>
    </row>
    <row r="28" spans="1:11" ht="25.5" hidden="1" customHeight="1" x14ac:dyDescent="0.3">
      <c r="A28" t="s">
        <v>174</v>
      </c>
      <c r="B28" t="s">
        <v>413</v>
      </c>
      <c r="C2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28" s="22">
        <f>VLOOKUP(Table2[[#This Row],[Facility]], Table3[],2,FALSE)</f>
        <v>80.699999999999989</v>
      </c>
      <c r="E28">
        <f>IFERROR(VLOOKUP(Table2[[#This Row],[Facility]], Table8[],2,FALSE),Table2[[#This Row],[TARG_MTH_NETNEW_PHASE1 ]])</f>
        <v>80.699999999999989</v>
      </c>
      <c r="F28">
        <f>SUM(Table2[[#This Row],[TARG_MTH_NETNEW_PHASE1 ]]/4)</f>
        <v>20.174999999999997</v>
      </c>
      <c r="G28" t="s">
        <v>410</v>
      </c>
      <c r="H28" t="s">
        <v>410</v>
      </c>
      <c r="I28" s="10" t="s">
        <v>410</v>
      </c>
      <c r="J28" s="10" t="s">
        <v>410</v>
      </c>
      <c r="K28" s="10" t="s">
        <v>411</v>
      </c>
    </row>
    <row r="29" spans="1:11" ht="25.5" hidden="1" customHeight="1" x14ac:dyDescent="0.3">
      <c r="A29" t="s">
        <v>175</v>
      </c>
      <c r="B29" t="s">
        <v>126</v>
      </c>
      <c r="C2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29" s="22">
        <f>VLOOKUP(Table2[[#This Row],[Facility]], Table3[],2,FALSE)</f>
        <v>72.633333333333326</v>
      </c>
      <c r="E29">
        <f>IFERROR(VLOOKUP(Table2[[#This Row],[Facility]], Table8[],2,FALSE),Table2[[#This Row],[TARG_MTH_NETNEW_PHASE1 ]])</f>
        <v>72.633333333333326</v>
      </c>
      <c r="F29">
        <f>SUM(Table2[[#This Row],[TARG_MTH_NETNEW_PHASE1 ]]/4)</f>
        <v>18.158333333333331</v>
      </c>
      <c r="G29" t="s">
        <v>411</v>
      </c>
      <c r="H29" t="s">
        <v>411</v>
      </c>
      <c r="I29" s="10" t="s">
        <v>410</v>
      </c>
      <c r="J29" s="10" t="s">
        <v>410</v>
      </c>
      <c r="K29" s="10" t="s">
        <v>411</v>
      </c>
    </row>
    <row r="30" spans="1:11" ht="25.5" hidden="1" customHeight="1" x14ac:dyDescent="0.3">
      <c r="A30" t="s">
        <v>16</v>
      </c>
      <c r="B30" t="s">
        <v>413</v>
      </c>
      <c r="C3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30" s="22">
        <f>VLOOKUP(Table2[[#This Row],[Facility]], Table3[],2,FALSE)</f>
        <v>74.833333333333329</v>
      </c>
      <c r="E30">
        <f>IFERROR(VLOOKUP(Table2[[#This Row],[Facility]], Table8[],2,FALSE),Table2[[#This Row],[TARG_MTH_NETNEW_PHASE1 ]])</f>
        <v>74.833333333333329</v>
      </c>
      <c r="F30">
        <f>SUM(Table2[[#This Row],[TARG_MTH_NETNEW_PHASE1 ]]/4)</f>
        <v>18.708333333333332</v>
      </c>
      <c r="G30" t="s">
        <v>410</v>
      </c>
      <c r="H30" t="s">
        <v>410</v>
      </c>
      <c r="I30" s="11" t="s">
        <v>411</v>
      </c>
      <c r="J30" s="11" t="s">
        <v>411</v>
      </c>
      <c r="K30" s="10" t="s">
        <v>411</v>
      </c>
    </row>
    <row r="31" spans="1:11" ht="25.5" hidden="1" customHeight="1" x14ac:dyDescent="0.3">
      <c r="A31" t="s">
        <v>17</v>
      </c>
      <c r="B31" t="s">
        <v>413</v>
      </c>
      <c r="C3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31" s="22">
        <f>VLOOKUP(Table2[[#This Row],[Facility]], Table3[],2,FALSE)</f>
        <v>134.66666666666666</v>
      </c>
      <c r="E31">
        <f>IFERROR(VLOOKUP(Table2[[#This Row],[Facility]], Table8[],2,FALSE),Table2[[#This Row],[TARG_MTH_NETNEW_PHASE1 ]])</f>
        <v>134.66666666666666</v>
      </c>
      <c r="F31">
        <f>SUM(Table2[[#This Row],[TARG_MTH_NETNEW_PHASE1 ]]/4)</f>
        <v>33.666666666666664</v>
      </c>
      <c r="G31" t="s">
        <v>410</v>
      </c>
      <c r="H31" t="s">
        <v>411</v>
      </c>
      <c r="I31" s="11" t="s">
        <v>411</v>
      </c>
      <c r="J31" s="11" t="s">
        <v>411</v>
      </c>
      <c r="K31" s="10" t="s">
        <v>411</v>
      </c>
    </row>
    <row r="32" spans="1:11" ht="25.5" hidden="1" customHeight="1" x14ac:dyDescent="0.3">
      <c r="A32" t="s">
        <v>39</v>
      </c>
      <c r="B32" t="s">
        <v>413</v>
      </c>
      <c r="C3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32" s="22">
        <f>VLOOKUP(Table2[[#This Row],[Facility]], Table3[],2,FALSE)</f>
        <v>86.199999999999989</v>
      </c>
      <c r="E32">
        <f>IFERROR(VLOOKUP(Table2[[#This Row],[Facility]], Table8[],2,FALSE),Table2[[#This Row],[TARG_MTH_NETNEW_PHASE1 ]])</f>
        <v>86.199999999999989</v>
      </c>
      <c r="F32">
        <f>SUM(Table2[[#This Row],[TARG_MTH_NETNEW_PHASE1 ]]/4)</f>
        <v>21.549999999999997</v>
      </c>
      <c r="G32" t="s">
        <v>410</v>
      </c>
      <c r="H32" t="s">
        <v>411</v>
      </c>
      <c r="I32" s="11" t="s">
        <v>411</v>
      </c>
      <c r="J32" s="11" t="s">
        <v>411</v>
      </c>
      <c r="K32" s="10" t="s">
        <v>411</v>
      </c>
    </row>
    <row r="33" spans="1:11" ht="25.5" hidden="1" customHeight="1" x14ac:dyDescent="0.3">
      <c r="A33" t="s">
        <v>46</v>
      </c>
      <c r="B33" t="s">
        <v>413</v>
      </c>
      <c r="C3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33" s="22">
        <f>VLOOKUP(Table2[[#This Row],[Facility]], Table3[],2,FALSE)</f>
        <v>96.508333333333326</v>
      </c>
      <c r="E33">
        <f>IFERROR(VLOOKUP(Table2[[#This Row],[Facility]], Table8[],2,FALSE),Table2[[#This Row],[TARG_MTH_NETNEW_PHASE1 ]])</f>
        <v>96.508333333333326</v>
      </c>
      <c r="F33">
        <f>SUM(Table2[[#This Row],[TARG_MTH_NETNEW_PHASE1 ]]/4)</f>
        <v>24.127083333333331</v>
      </c>
      <c r="G33" t="s">
        <v>410</v>
      </c>
      <c r="H33" t="s">
        <v>411</v>
      </c>
      <c r="I33" s="11" t="s">
        <v>411</v>
      </c>
      <c r="J33" s="11" t="s">
        <v>411</v>
      </c>
      <c r="K33" s="10" t="s">
        <v>411</v>
      </c>
    </row>
    <row r="34" spans="1:11" ht="25.5" hidden="1" customHeight="1" x14ac:dyDescent="0.3">
      <c r="A34" t="s">
        <v>35</v>
      </c>
      <c r="B34" t="s">
        <v>413</v>
      </c>
      <c r="C3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34" s="22">
        <f>VLOOKUP(Table2[[#This Row],[Facility]], Table3[],2,FALSE)</f>
        <v>30.68</v>
      </c>
      <c r="E34">
        <f>IFERROR(VLOOKUP(Table2[[#This Row],[Facility]], Table8[],2,FALSE),Table2[[#This Row],[TARG_MTH_NETNEW_PHASE1 ]])</f>
        <v>30.68</v>
      </c>
      <c r="F34">
        <f>SUM(Table2[[#This Row],[TARG_MTH_NETNEW_PHASE1 ]]/4)</f>
        <v>7.67</v>
      </c>
      <c r="G34" t="s">
        <v>410</v>
      </c>
      <c r="H34" t="s">
        <v>410</v>
      </c>
      <c r="I34" s="11" t="s">
        <v>411</v>
      </c>
      <c r="J34" s="11" t="s">
        <v>411</v>
      </c>
      <c r="K34" s="10" t="s">
        <v>411</v>
      </c>
    </row>
    <row r="35" spans="1:11" ht="25.5" hidden="1" customHeight="1" x14ac:dyDescent="0.3">
      <c r="A35" t="s">
        <v>26</v>
      </c>
      <c r="B35" t="s">
        <v>413</v>
      </c>
      <c r="C3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35" s="22">
        <f>VLOOKUP(Table2[[#This Row],[Facility]], Table3[],2,FALSE)</f>
        <v>60.6</v>
      </c>
      <c r="E35">
        <f>IFERROR(VLOOKUP(Table2[[#This Row],[Facility]], Table8[],2,FALSE),Table2[[#This Row],[TARG_MTH_NETNEW_PHASE1 ]])</f>
        <v>60.6</v>
      </c>
      <c r="F35">
        <f>SUM(Table2[[#This Row],[TARG_MTH_NETNEW_PHASE1 ]]/4)</f>
        <v>15.15</v>
      </c>
      <c r="G35" t="s">
        <v>410</v>
      </c>
      <c r="H35" t="s">
        <v>410</v>
      </c>
      <c r="I35" s="11" t="s">
        <v>411</v>
      </c>
      <c r="J35" s="11" t="s">
        <v>411</v>
      </c>
      <c r="K35" s="10" t="s">
        <v>411</v>
      </c>
    </row>
    <row r="36" spans="1:11" ht="25.5" hidden="1" customHeight="1" x14ac:dyDescent="0.3">
      <c r="A36" t="s">
        <v>36</v>
      </c>
      <c r="B36" t="s">
        <v>413</v>
      </c>
      <c r="C3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36" s="22">
        <f>VLOOKUP(Table2[[#This Row],[Facility]], Table3[],2,FALSE)</f>
        <v>129.80833333333331</v>
      </c>
      <c r="E36">
        <f>IFERROR(VLOOKUP(Table2[[#This Row],[Facility]], Table8[],2,FALSE),Table2[[#This Row],[TARG_MTH_NETNEW_PHASE1 ]])</f>
        <v>129.80833333333331</v>
      </c>
      <c r="F36">
        <f>SUM(Table2[[#This Row],[TARG_MTH_NETNEW_PHASE1 ]]/4)</f>
        <v>32.452083333333327</v>
      </c>
      <c r="G36" t="s">
        <v>410</v>
      </c>
      <c r="H36" t="s">
        <v>411</v>
      </c>
      <c r="I36" s="11" t="s">
        <v>411</v>
      </c>
      <c r="J36" s="11" t="s">
        <v>411</v>
      </c>
      <c r="K36" s="10" t="s">
        <v>411</v>
      </c>
    </row>
    <row r="37" spans="1:11" ht="25.5" hidden="1" customHeight="1" x14ac:dyDescent="0.3">
      <c r="A37" t="s">
        <v>27</v>
      </c>
      <c r="B37" t="s">
        <v>413</v>
      </c>
      <c r="C3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37" s="22">
        <f>VLOOKUP(Table2[[#This Row],[Facility]], Table3[],2,FALSE)</f>
        <v>107.64999999999999</v>
      </c>
      <c r="E37">
        <f>IFERROR(VLOOKUP(Table2[[#This Row],[Facility]], Table8[],2,FALSE),Table2[[#This Row],[TARG_MTH_NETNEW_PHASE1 ]])</f>
        <v>107.64999999999999</v>
      </c>
      <c r="F37">
        <f>SUM(Table2[[#This Row],[TARG_MTH_NETNEW_PHASE1 ]]/4)</f>
        <v>26.912499999999998</v>
      </c>
      <c r="G37" t="s">
        <v>410</v>
      </c>
      <c r="H37" t="s">
        <v>411</v>
      </c>
      <c r="I37" s="11" t="s">
        <v>411</v>
      </c>
      <c r="J37" s="11" t="s">
        <v>411</v>
      </c>
      <c r="K37" s="10" t="s">
        <v>411</v>
      </c>
    </row>
    <row r="38" spans="1:11" ht="25.5" hidden="1" customHeight="1" x14ac:dyDescent="0.3">
      <c r="A38" t="s">
        <v>121</v>
      </c>
      <c r="B38" t="s">
        <v>126</v>
      </c>
      <c r="C3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38" s="22">
        <f>VLOOKUP(Table2[[#This Row],[Facility]], Table3[],2,FALSE)</f>
        <v>89.466666666666654</v>
      </c>
      <c r="E38">
        <f>IFERROR(VLOOKUP(Table2[[#This Row],[Facility]], Table8[],2,FALSE),Table2[[#This Row],[TARG_MTH_NETNEW_PHASE1 ]])</f>
        <v>89.466666666666654</v>
      </c>
      <c r="F38">
        <f>SUM(Table2[[#This Row],[TARG_MTH_NETNEW_PHASE1 ]]/4)</f>
        <v>22.366666666666664</v>
      </c>
      <c r="G38" t="s">
        <v>411</v>
      </c>
      <c r="H38" t="s">
        <v>411</v>
      </c>
      <c r="I38" s="11" t="s">
        <v>411</v>
      </c>
      <c r="J38" s="11" t="s">
        <v>411</v>
      </c>
      <c r="K38" s="10" t="s">
        <v>411</v>
      </c>
    </row>
    <row r="39" spans="1:11" ht="25.5" hidden="1" customHeight="1" x14ac:dyDescent="0.3">
      <c r="A39" t="s">
        <v>24</v>
      </c>
      <c r="B39" t="s">
        <v>413</v>
      </c>
      <c r="C3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39" s="22">
        <f>VLOOKUP(Table2[[#This Row],[Facility]], Table3[],2,FALSE)</f>
        <v>52.266666666666673</v>
      </c>
      <c r="E39">
        <f>IFERROR(VLOOKUP(Table2[[#This Row],[Facility]], Table8[],2,FALSE),Table2[[#This Row],[TARG_MTH_NETNEW_PHASE1 ]])</f>
        <v>52.266666666666673</v>
      </c>
      <c r="F39">
        <f>SUM(Table2[[#This Row],[TARG_MTH_NETNEW_PHASE1 ]]/4)</f>
        <v>13.066666666666668</v>
      </c>
      <c r="G39" t="s">
        <v>410</v>
      </c>
      <c r="H39" t="s">
        <v>411</v>
      </c>
      <c r="I39" s="11" t="s">
        <v>411</v>
      </c>
      <c r="J39" s="10" t="s">
        <v>410</v>
      </c>
      <c r="K39" s="10" t="s">
        <v>411</v>
      </c>
    </row>
    <row r="40" spans="1:11" ht="25.5" hidden="1" customHeight="1" x14ac:dyDescent="0.3">
      <c r="A40" t="s">
        <v>41</v>
      </c>
      <c r="B40" t="s">
        <v>413</v>
      </c>
      <c r="C4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40" s="22">
        <f>VLOOKUP(Table2[[#This Row],[Facility]], Table3[],2,FALSE)</f>
        <v>85.691666666666663</v>
      </c>
      <c r="E40">
        <f>IFERROR(VLOOKUP(Table2[[#This Row],[Facility]], Table8[],2,FALSE),Table2[[#This Row],[TARG_MTH_NETNEW_PHASE1 ]])</f>
        <v>85.691666666666663</v>
      </c>
      <c r="F40">
        <f>SUM(Table2[[#This Row],[TARG_MTH_NETNEW_PHASE1 ]]/4)</f>
        <v>21.422916666666666</v>
      </c>
      <c r="G40" t="s">
        <v>410</v>
      </c>
      <c r="H40" t="s">
        <v>410</v>
      </c>
      <c r="I40" s="11" t="s">
        <v>411</v>
      </c>
      <c r="J40" s="11" t="s">
        <v>411</v>
      </c>
      <c r="K40" s="10" t="s">
        <v>411</v>
      </c>
    </row>
    <row r="41" spans="1:11" ht="25.5" hidden="1" customHeight="1" x14ac:dyDescent="0.3">
      <c r="A41" t="s">
        <v>47</v>
      </c>
      <c r="B41" t="s">
        <v>413</v>
      </c>
      <c r="C4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41" s="22">
        <f>VLOOKUP(Table2[[#This Row],[Facility]], Table3[],2,FALSE)</f>
        <v>131.61666666666667</v>
      </c>
      <c r="E41">
        <f>IFERROR(VLOOKUP(Table2[[#This Row],[Facility]], Table8[],2,FALSE),Table2[[#This Row],[TARG_MTH_NETNEW_PHASE1 ]])</f>
        <v>131.61666666666667</v>
      </c>
      <c r="F41">
        <f>SUM(Table2[[#This Row],[TARG_MTH_NETNEW_PHASE1 ]]/4)</f>
        <v>32.904166666666669</v>
      </c>
      <c r="G41" t="s">
        <v>410</v>
      </c>
      <c r="H41" t="s">
        <v>411</v>
      </c>
      <c r="I41" s="11" t="s">
        <v>411</v>
      </c>
      <c r="J41" s="11" t="s">
        <v>411</v>
      </c>
      <c r="K41" s="10" t="s">
        <v>411</v>
      </c>
    </row>
    <row r="42" spans="1:11" ht="25.5" hidden="1" customHeight="1" x14ac:dyDescent="0.3">
      <c r="A42" t="s">
        <v>176</v>
      </c>
      <c r="B42" t="s">
        <v>126</v>
      </c>
      <c r="C4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42" s="22">
        <f>VLOOKUP(Table2[[#This Row],[Facility]], Table3[],2,FALSE)</f>
        <v>54.541666666666664</v>
      </c>
      <c r="E42">
        <f>IFERROR(VLOOKUP(Table2[[#This Row],[Facility]], Table8[],2,FALSE),Table2[[#This Row],[TARG_MTH_NETNEW_PHASE1 ]])</f>
        <v>54.541666666666664</v>
      </c>
      <c r="F42">
        <f>SUM(Table2[[#This Row],[TARG_MTH_NETNEW_PHASE1 ]]/4)</f>
        <v>13.635416666666666</v>
      </c>
      <c r="G42" t="s">
        <v>410</v>
      </c>
      <c r="H42" t="s">
        <v>411</v>
      </c>
      <c r="I42" s="10" t="s">
        <v>410</v>
      </c>
      <c r="J42" s="10" t="s">
        <v>410</v>
      </c>
      <c r="K42" s="10" t="s">
        <v>411</v>
      </c>
    </row>
    <row r="43" spans="1:11" ht="25.5" hidden="1" customHeight="1" x14ac:dyDescent="0.3">
      <c r="A43" t="s">
        <v>37</v>
      </c>
      <c r="B43" t="s">
        <v>413</v>
      </c>
      <c r="C4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43" s="22">
        <f>VLOOKUP(Table2[[#This Row],[Facility]], Table3[],2,FALSE)</f>
        <v>129.625</v>
      </c>
      <c r="E43">
        <f>IFERROR(VLOOKUP(Table2[[#This Row],[Facility]], Table8[],2,FALSE),Table2[[#This Row],[TARG_MTH_NETNEW_PHASE1 ]])</f>
        <v>129.625</v>
      </c>
      <c r="F43">
        <f>SUM(Table2[[#This Row],[TARG_MTH_NETNEW_PHASE1 ]]/4)</f>
        <v>32.40625</v>
      </c>
      <c r="G43" t="s">
        <v>410</v>
      </c>
      <c r="H43" t="s">
        <v>410</v>
      </c>
      <c r="I43" s="11" t="s">
        <v>411</v>
      </c>
      <c r="J43" s="11" t="s">
        <v>411</v>
      </c>
      <c r="K43" s="10" t="s">
        <v>411</v>
      </c>
    </row>
    <row r="44" spans="1:11" ht="25.5" hidden="1" customHeight="1" x14ac:dyDescent="0.3">
      <c r="A44" t="s">
        <v>42</v>
      </c>
      <c r="B44" t="s">
        <v>413</v>
      </c>
      <c r="C4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44" s="22">
        <f>VLOOKUP(Table2[[#This Row],[Facility]], Table3[],2,FALSE)</f>
        <v>120.01666666666665</v>
      </c>
      <c r="E44">
        <f>IFERROR(VLOOKUP(Table2[[#This Row],[Facility]], Table8[],2,FALSE),Table2[[#This Row],[TARG_MTH_NETNEW_PHASE1 ]])</f>
        <v>120.01666666666665</v>
      </c>
      <c r="F44">
        <f>SUM(Table2[[#This Row],[TARG_MTH_NETNEW_PHASE1 ]]/4)</f>
        <v>30.004166666666663</v>
      </c>
      <c r="G44" t="s">
        <v>410</v>
      </c>
      <c r="H44" t="s">
        <v>411</v>
      </c>
      <c r="I44" s="11" t="s">
        <v>411</v>
      </c>
      <c r="J44" s="11" t="s">
        <v>411</v>
      </c>
      <c r="K44" s="10" t="s">
        <v>411</v>
      </c>
    </row>
    <row r="45" spans="1:11" ht="25.5" hidden="1" customHeight="1" x14ac:dyDescent="0.3">
      <c r="A45" t="s">
        <v>48</v>
      </c>
      <c r="B45" t="s">
        <v>413</v>
      </c>
      <c r="C4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45" s="22">
        <f>VLOOKUP(Table2[[#This Row],[Facility]], Table3[],2,FALSE)</f>
        <v>131.79166666666666</v>
      </c>
      <c r="E45">
        <f>IFERROR(VLOOKUP(Table2[[#This Row],[Facility]], Table8[],2,FALSE),Table2[[#This Row],[TARG_MTH_NETNEW_PHASE1 ]])</f>
        <v>131.79166666666666</v>
      </c>
      <c r="F45">
        <f>SUM(Table2[[#This Row],[TARG_MTH_NETNEW_PHASE1 ]]/4)</f>
        <v>32.947916666666664</v>
      </c>
      <c r="G45" t="s">
        <v>410</v>
      </c>
      <c r="H45" t="s">
        <v>411</v>
      </c>
      <c r="I45" s="11" t="s">
        <v>411</v>
      </c>
      <c r="J45" s="11" t="s">
        <v>411</v>
      </c>
      <c r="K45" s="10" t="s">
        <v>411</v>
      </c>
    </row>
    <row r="46" spans="1:11" ht="25.5" hidden="1" customHeight="1" x14ac:dyDescent="0.3">
      <c r="A46" t="s">
        <v>28</v>
      </c>
      <c r="B46" t="s">
        <v>413</v>
      </c>
      <c r="C4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46" s="22">
        <f>VLOOKUP(Table2[[#This Row],[Facility]], Table3[],2,FALSE)</f>
        <v>48.9</v>
      </c>
      <c r="E46">
        <f>IFERROR(VLOOKUP(Table2[[#This Row],[Facility]], Table8[],2,FALSE),Table2[[#This Row],[TARG_MTH_NETNEW_PHASE1 ]])</f>
        <v>48.9</v>
      </c>
      <c r="F46">
        <f>SUM(Table2[[#This Row],[TARG_MTH_NETNEW_PHASE1 ]]/4)</f>
        <v>12.225</v>
      </c>
      <c r="G46" t="s">
        <v>410</v>
      </c>
      <c r="H46" t="s">
        <v>410</v>
      </c>
      <c r="I46" s="11" t="s">
        <v>411</v>
      </c>
      <c r="J46" s="11" t="s">
        <v>411</v>
      </c>
      <c r="K46" s="10" t="s">
        <v>411</v>
      </c>
    </row>
    <row r="47" spans="1:11" ht="25.5" hidden="1" customHeight="1" x14ac:dyDescent="0.3">
      <c r="A47" t="s">
        <v>152</v>
      </c>
      <c r="B47" t="s">
        <v>413</v>
      </c>
      <c r="C4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47" s="22">
        <f>VLOOKUP(Table2[[#This Row],[Facility]], Table3[],2,FALSE)</f>
        <v>64.383333333333326</v>
      </c>
      <c r="E47">
        <f>IFERROR(VLOOKUP(Table2[[#This Row],[Facility]], Table8[],2,FALSE),Table2[[#This Row],[TARG_MTH_NETNEW_PHASE1 ]])</f>
        <v>64.383333333333326</v>
      </c>
      <c r="F47">
        <f>SUM(Table2[[#This Row],[TARG_MTH_NETNEW_PHASE1 ]]/4)</f>
        <v>16.095833333333331</v>
      </c>
      <c r="G47" t="s">
        <v>410</v>
      </c>
      <c r="H47" t="s">
        <v>410</v>
      </c>
      <c r="I47" s="10" t="s">
        <v>410</v>
      </c>
      <c r="J47" s="11" t="s">
        <v>411</v>
      </c>
      <c r="K47" s="10" t="s">
        <v>411</v>
      </c>
    </row>
    <row r="48" spans="1:11" ht="25.5" hidden="1" customHeight="1" x14ac:dyDescent="0.3">
      <c r="A48" t="s">
        <v>177</v>
      </c>
      <c r="B48" t="s">
        <v>126</v>
      </c>
      <c r="C4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48" s="22">
        <f>VLOOKUP(Table2[[#This Row],[Facility]], Table3[],2,FALSE)</f>
        <v>202.47499999999999</v>
      </c>
      <c r="E48">
        <f>IFERROR(VLOOKUP(Table2[[#This Row],[Facility]], Table8[],2,FALSE),Table2[[#This Row],[TARG_MTH_NETNEW_PHASE1 ]])</f>
        <v>202.47499999999999</v>
      </c>
      <c r="F48">
        <f>SUM(Table2[[#This Row],[TARG_MTH_NETNEW_PHASE1 ]]/4)</f>
        <v>50.618749999999999</v>
      </c>
      <c r="G48" t="s">
        <v>411</v>
      </c>
      <c r="H48" t="s">
        <v>411</v>
      </c>
      <c r="I48" s="10" t="s">
        <v>410</v>
      </c>
      <c r="J48" s="10" t="s">
        <v>410</v>
      </c>
      <c r="K48" s="10" t="s">
        <v>411</v>
      </c>
    </row>
    <row r="49" spans="1:11" ht="25.5" hidden="1" customHeight="1" x14ac:dyDescent="0.3">
      <c r="A49" t="s">
        <v>49</v>
      </c>
      <c r="B49" t="s">
        <v>413</v>
      </c>
      <c r="C4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49" s="22">
        <f>VLOOKUP(Table2[[#This Row],[Facility]], Table3[],2,FALSE)</f>
        <v>81.308333333333337</v>
      </c>
      <c r="E49">
        <f>IFERROR(VLOOKUP(Table2[[#This Row],[Facility]], Table8[],2,FALSE),Table2[[#This Row],[TARG_MTH_NETNEW_PHASE1 ]])</f>
        <v>81.308333333333337</v>
      </c>
      <c r="F49">
        <f>SUM(Table2[[#This Row],[TARG_MTH_NETNEW_PHASE1 ]]/4)</f>
        <v>20.327083333333334</v>
      </c>
      <c r="G49" t="s">
        <v>410</v>
      </c>
      <c r="H49" t="s">
        <v>410</v>
      </c>
      <c r="I49" s="11" t="s">
        <v>411</v>
      </c>
      <c r="J49" s="11" t="s">
        <v>411</v>
      </c>
      <c r="K49" s="10" t="s">
        <v>411</v>
      </c>
    </row>
    <row r="50" spans="1:11" ht="25.5" hidden="1" customHeight="1" x14ac:dyDescent="0.3">
      <c r="A50" t="s">
        <v>119</v>
      </c>
      <c r="B50" t="s">
        <v>126</v>
      </c>
      <c r="C5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50" s="22">
        <f>VLOOKUP(Table2[[#This Row],[Facility]], Table3[],2,FALSE)</f>
        <v>198.91666666666666</v>
      </c>
      <c r="E50">
        <f>IFERROR(VLOOKUP(Table2[[#This Row],[Facility]], Table8[],2,FALSE),Table2[[#This Row],[TARG_MTH_NETNEW_PHASE1 ]])</f>
        <v>198.91666666666666</v>
      </c>
      <c r="F50">
        <f>SUM(Table2[[#This Row],[TARG_MTH_NETNEW_PHASE1 ]]/4)</f>
        <v>49.729166666666664</v>
      </c>
      <c r="G50" t="s">
        <v>411</v>
      </c>
      <c r="H50" t="s">
        <v>411</v>
      </c>
      <c r="I50" s="11" t="s">
        <v>411</v>
      </c>
      <c r="J50" s="11" t="s">
        <v>411</v>
      </c>
      <c r="K50" s="10" t="s">
        <v>411</v>
      </c>
    </row>
    <row r="51" spans="1:11" ht="25.5" hidden="1" customHeight="1" x14ac:dyDescent="0.3">
      <c r="A51" t="s">
        <v>21</v>
      </c>
      <c r="B51" t="s">
        <v>413</v>
      </c>
      <c r="C5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51" s="22">
        <f>VLOOKUP(Table2[[#This Row],[Facility]], Table3[],2,FALSE)</f>
        <v>59.125</v>
      </c>
      <c r="E51">
        <f>IFERROR(VLOOKUP(Table2[[#This Row],[Facility]], Table8[],2,FALSE),Table2[[#This Row],[TARG_MTH_NETNEW_PHASE1 ]])</f>
        <v>59.125</v>
      </c>
      <c r="F51">
        <f>SUM(Table2[[#This Row],[TARG_MTH_NETNEW_PHASE1 ]]/4)</f>
        <v>14.78125</v>
      </c>
      <c r="G51" t="s">
        <v>411</v>
      </c>
      <c r="H51" t="s">
        <v>411</v>
      </c>
      <c r="I51" s="11" t="s">
        <v>411</v>
      </c>
      <c r="J51" s="11" t="s">
        <v>411</v>
      </c>
      <c r="K51" s="10" t="s">
        <v>411</v>
      </c>
    </row>
    <row r="52" spans="1:11" ht="25.5" hidden="1" customHeight="1" x14ac:dyDescent="0.3">
      <c r="A52" t="s">
        <v>122</v>
      </c>
      <c r="B52" t="s">
        <v>126</v>
      </c>
      <c r="C5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52" s="22">
        <f>VLOOKUP(Table2[[#This Row],[Facility]], Table3[],2,FALSE)</f>
        <v>216.50833333333333</v>
      </c>
      <c r="E52">
        <f>IFERROR(VLOOKUP(Table2[[#This Row],[Facility]], Table8[],2,FALSE),Table2[[#This Row],[TARG_MTH_NETNEW_PHASE1 ]])</f>
        <v>216.50833333333333</v>
      </c>
      <c r="F52">
        <f>SUM(Table2[[#This Row],[TARG_MTH_NETNEW_PHASE1 ]]/4)</f>
        <v>54.127083333333331</v>
      </c>
      <c r="G52" t="s">
        <v>411</v>
      </c>
      <c r="H52" t="s">
        <v>411</v>
      </c>
      <c r="I52" s="11" t="s">
        <v>411</v>
      </c>
      <c r="J52" s="11" t="s">
        <v>411</v>
      </c>
      <c r="K52" s="10" t="s">
        <v>411</v>
      </c>
    </row>
    <row r="53" spans="1:11" ht="25.5" hidden="1" customHeight="1" x14ac:dyDescent="0.3">
      <c r="A53" t="s">
        <v>178</v>
      </c>
      <c r="B53" t="s">
        <v>413</v>
      </c>
      <c r="C5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53" s="22">
        <f>VLOOKUP(Table2[[#This Row],[Facility]], Table3[],2,FALSE)</f>
        <v>40.141666666666659</v>
      </c>
      <c r="E53">
        <f>IFERROR(VLOOKUP(Table2[[#This Row],[Facility]], Table8[],2,FALSE),Table2[[#This Row],[TARG_MTH_NETNEW_PHASE1 ]])</f>
        <v>40.141666666666659</v>
      </c>
      <c r="F53">
        <f>SUM(Table2[[#This Row],[TARG_MTH_NETNEW_PHASE1 ]]/4)</f>
        <v>10.035416666666665</v>
      </c>
      <c r="G53" t="s">
        <v>410</v>
      </c>
      <c r="H53" t="s">
        <v>410</v>
      </c>
      <c r="I53" s="10" t="s">
        <v>410</v>
      </c>
      <c r="J53" s="10" t="s">
        <v>410</v>
      </c>
      <c r="K53" s="10" t="s">
        <v>411</v>
      </c>
    </row>
    <row r="54" spans="1:11" ht="25.5" hidden="1" customHeight="1" x14ac:dyDescent="0.3">
      <c r="A54" t="s">
        <v>179</v>
      </c>
      <c r="B54" t="s">
        <v>413</v>
      </c>
      <c r="C5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54" s="22">
        <f>VLOOKUP(Table2[[#This Row],[Facility]], Table3[],2,FALSE)</f>
        <v>66.424999999999997</v>
      </c>
      <c r="E54">
        <f>IFERROR(VLOOKUP(Table2[[#This Row],[Facility]], Table8[],2,FALSE),Table2[[#This Row],[TARG_MTH_NETNEW_PHASE1 ]])</f>
        <v>66.424999999999997</v>
      </c>
      <c r="F54">
        <f>SUM(Table2[[#This Row],[TARG_MTH_NETNEW_PHASE1 ]]/4)</f>
        <v>16.606249999999999</v>
      </c>
      <c r="G54" t="s">
        <v>410</v>
      </c>
      <c r="H54" t="s">
        <v>410</v>
      </c>
      <c r="I54" s="10" t="s">
        <v>410</v>
      </c>
      <c r="J54" s="10" t="s">
        <v>410</v>
      </c>
      <c r="K54" s="10" t="s">
        <v>411</v>
      </c>
    </row>
    <row r="55" spans="1:11" ht="25.5" hidden="1" customHeight="1" x14ac:dyDescent="0.3">
      <c r="A55" t="s">
        <v>180</v>
      </c>
      <c r="B55" t="s">
        <v>126</v>
      </c>
      <c r="C5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55" s="22">
        <f>VLOOKUP(Table2[[#This Row],[Facility]], Table3[],2,FALSE)</f>
        <v>51.616666666666667</v>
      </c>
      <c r="E55">
        <f>IFERROR(VLOOKUP(Table2[[#This Row],[Facility]], Table8[],2,FALSE),Table2[[#This Row],[TARG_MTH_NETNEW_PHASE1 ]])</f>
        <v>51.616666666666667</v>
      </c>
      <c r="F55">
        <f>SUM(Table2[[#This Row],[TARG_MTH_NETNEW_PHASE1 ]]/4)</f>
        <v>12.904166666666667</v>
      </c>
      <c r="G55" t="s">
        <v>410</v>
      </c>
      <c r="H55" t="s">
        <v>410</v>
      </c>
      <c r="I55" s="10" t="s">
        <v>410</v>
      </c>
      <c r="J55" s="10" t="s">
        <v>410</v>
      </c>
      <c r="K55" s="10" t="s">
        <v>411</v>
      </c>
    </row>
    <row r="56" spans="1:11" ht="25.5" hidden="1" customHeight="1" x14ac:dyDescent="0.3">
      <c r="A56" t="s">
        <v>181</v>
      </c>
      <c r="B56" t="s">
        <v>126</v>
      </c>
      <c r="C5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56" s="22">
        <f>VLOOKUP(Table2[[#This Row],[Facility]], Table3[],2,FALSE)</f>
        <v>82.11666666666666</v>
      </c>
      <c r="E56">
        <f>IFERROR(VLOOKUP(Table2[[#This Row],[Facility]], Table8[],2,FALSE),Table2[[#This Row],[TARG_MTH_NETNEW_PHASE1 ]])</f>
        <v>82.11666666666666</v>
      </c>
      <c r="F56">
        <f>SUM(Table2[[#This Row],[TARG_MTH_NETNEW_PHASE1 ]]/4)</f>
        <v>20.529166666666665</v>
      </c>
      <c r="G56" t="s">
        <v>410</v>
      </c>
      <c r="H56" t="s">
        <v>411</v>
      </c>
      <c r="I56" s="10" t="s">
        <v>410</v>
      </c>
      <c r="J56" s="10" t="s">
        <v>410</v>
      </c>
      <c r="K56" s="10" t="s">
        <v>411</v>
      </c>
    </row>
    <row r="57" spans="1:11" ht="25.5" hidden="1" customHeight="1" x14ac:dyDescent="0.3">
      <c r="A57" t="s">
        <v>38</v>
      </c>
      <c r="B57" t="s">
        <v>413</v>
      </c>
      <c r="C5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57" s="22">
        <f>VLOOKUP(Table2[[#This Row],[Facility]], Table3[],2,FALSE)</f>
        <v>42.975000000000001</v>
      </c>
      <c r="E57">
        <f>IFERROR(VLOOKUP(Table2[[#This Row],[Facility]], Table8[],2,FALSE),Table2[[#This Row],[TARG_MTH_NETNEW_PHASE1 ]])</f>
        <v>42.975000000000001</v>
      </c>
      <c r="F57">
        <f>SUM(Table2[[#This Row],[TARG_MTH_NETNEW_PHASE1 ]]/4)</f>
        <v>10.74375</v>
      </c>
      <c r="G57" t="s">
        <v>411</v>
      </c>
      <c r="H57" t="s">
        <v>411</v>
      </c>
      <c r="I57" s="11" t="s">
        <v>411</v>
      </c>
      <c r="J57" s="11" t="s">
        <v>411</v>
      </c>
      <c r="K57" s="10" t="s">
        <v>411</v>
      </c>
    </row>
    <row r="58" spans="1:11" ht="25.5" hidden="1" customHeight="1" x14ac:dyDescent="0.3">
      <c r="A58" t="s">
        <v>22</v>
      </c>
      <c r="B58" t="s">
        <v>413</v>
      </c>
      <c r="C5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58" s="22">
        <f>VLOOKUP(Table2[[#This Row],[Facility]], Table3[],2,FALSE)</f>
        <v>115.52499999999999</v>
      </c>
      <c r="E58">
        <f>IFERROR(VLOOKUP(Table2[[#This Row],[Facility]], Table8[],2,FALSE),Table2[[#This Row],[TARG_MTH_NETNEW_PHASE1 ]])</f>
        <v>115.52499999999999</v>
      </c>
      <c r="F58">
        <f>SUM(Table2[[#This Row],[TARG_MTH_NETNEW_PHASE1 ]]/4)</f>
        <v>28.881249999999998</v>
      </c>
      <c r="G58" t="s">
        <v>411</v>
      </c>
      <c r="H58" t="s">
        <v>411</v>
      </c>
      <c r="I58" s="11" t="s">
        <v>411</v>
      </c>
      <c r="J58" s="11" t="s">
        <v>411</v>
      </c>
      <c r="K58" s="10" t="s">
        <v>411</v>
      </c>
    </row>
    <row r="59" spans="1:11" ht="25.5" hidden="1" customHeight="1" x14ac:dyDescent="0.3">
      <c r="A59" t="s">
        <v>29</v>
      </c>
      <c r="B59" t="s">
        <v>413</v>
      </c>
      <c r="C5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59" s="22">
        <f>VLOOKUP(Table2[[#This Row],[Facility]], Table3[],2,FALSE)</f>
        <v>65.875</v>
      </c>
      <c r="E59">
        <f>IFERROR(VLOOKUP(Table2[[#This Row],[Facility]], Table8[],2,FALSE),Table2[[#This Row],[TARG_MTH_NETNEW_PHASE1 ]])</f>
        <v>65.875</v>
      </c>
      <c r="F59">
        <f>SUM(Table2[[#This Row],[TARG_MTH_NETNEW_PHASE1 ]]/4)</f>
        <v>16.46875</v>
      </c>
      <c r="G59" t="s">
        <v>410</v>
      </c>
      <c r="H59" t="s">
        <v>410</v>
      </c>
      <c r="I59" s="11" t="s">
        <v>411</v>
      </c>
      <c r="J59" s="11" t="s">
        <v>411</v>
      </c>
      <c r="K59" s="10" t="s">
        <v>411</v>
      </c>
    </row>
    <row r="60" spans="1:11" ht="25.5" hidden="1" customHeight="1" x14ac:dyDescent="0.3">
      <c r="A60" t="s">
        <v>51</v>
      </c>
      <c r="B60" t="s">
        <v>413</v>
      </c>
      <c r="C6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60" s="22">
        <f>VLOOKUP(Table2[[#This Row],[Facility]], Table3[],2,FALSE)</f>
        <v>76.424999999999997</v>
      </c>
      <c r="E60">
        <f>IFERROR(VLOOKUP(Table2[[#This Row],[Facility]], Table8[],2,FALSE),Table2[[#This Row],[TARG_MTH_NETNEW_PHASE1 ]])</f>
        <v>76.424999999999997</v>
      </c>
      <c r="F60">
        <f>SUM(Table2[[#This Row],[TARG_MTH_NETNEW_PHASE1 ]]/4)</f>
        <v>19.106249999999999</v>
      </c>
      <c r="G60" t="s">
        <v>410</v>
      </c>
      <c r="H60" t="s">
        <v>410</v>
      </c>
      <c r="I60" s="11" t="s">
        <v>411</v>
      </c>
      <c r="J60" s="11" t="s">
        <v>411</v>
      </c>
      <c r="K60" s="10" t="s">
        <v>411</v>
      </c>
    </row>
    <row r="61" spans="1:11" ht="25.5" hidden="1" customHeight="1" x14ac:dyDescent="0.3">
      <c r="A61" t="s">
        <v>182</v>
      </c>
      <c r="B61" t="s">
        <v>126</v>
      </c>
      <c r="C6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61" s="22">
        <f>VLOOKUP(Table2[[#This Row],[Facility]], Table3[],2,FALSE)</f>
        <v>28.84</v>
      </c>
      <c r="E61">
        <f>IFERROR(VLOOKUP(Table2[[#This Row],[Facility]], Table8[],2,FALSE),Table2[[#This Row],[TARG_MTH_NETNEW_PHASE1 ]])</f>
        <v>28.84</v>
      </c>
      <c r="F61">
        <f>SUM(Table2[[#This Row],[TARG_MTH_NETNEW_PHASE1 ]]/4)</f>
        <v>7.21</v>
      </c>
      <c r="G61" t="s">
        <v>410</v>
      </c>
      <c r="H61" t="s">
        <v>410</v>
      </c>
      <c r="I61" s="10" t="s">
        <v>410</v>
      </c>
      <c r="J61" s="10" t="s">
        <v>410</v>
      </c>
      <c r="K61" s="10" t="s">
        <v>411</v>
      </c>
    </row>
    <row r="62" spans="1:11" ht="25.5" hidden="1" customHeight="1" x14ac:dyDescent="0.3">
      <c r="A62" t="s">
        <v>145</v>
      </c>
      <c r="B62" t="s">
        <v>126</v>
      </c>
      <c r="C6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62" s="22">
        <f>VLOOKUP(Table2[[#This Row],[Facility]], Table3[],2,FALSE)</f>
        <v>99.949999999999989</v>
      </c>
      <c r="E62">
        <f>IFERROR(VLOOKUP(Table2[[#This Row],[Facility]], Table8[],2,FALSE),Table2[[#This Row],[TARG_MTH_NETNEW_PHASE1 ]])</f>
        <v>99.949999999999989</v>
      </c>
      <c r="F62">
        <f>SUM(Table2[[#This Row],[TARG_MTH_NETNEW_PHASE1 ]]/4)</f>
        <v>24.987499999999997</v>
      </c>
      <c r="G62" t="s">
        <v>411</v>
      </c>
      <c r="H62" t="s">
        <v>411</v>
      </c>
      <c r="I62" s="10" t="s">
        <v>410</v>
      </c>
      <c r="J62" s="11" t="s">
        <v>411</v>
      </c>
      <c r="K62" s="10" t="s">
        <v>411</v>
      </c>
    </row>
    <row r="63" spans="1:11" ht="25.5" hidden="1" customHeight="1" x14ac:dyDescent="0.3">
      <c r="A63" t="s">
        <v>52</v>
      </c>
      <c r="B63" t="s">
        <v>413</v>
      </c>
      <c r="C6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63" s="22">
        <f>VLOOKUP(Table2[[#This Row],[Facility]], Table3[],2,FALSE)</f>
        <v>44.991666666666667</v>
      </c>
      <c r="E63">
        <f>IFERROR(VLOOKUP(Table2[[#This Row],[Facility]], Table8[],2,FALSE),Table2[[#This Row],[TARG_MTH_NETNEW_PHASE1 ]])</f>
        <v>44.991666666666667</v>
      </c>
      <c r="F63">
        <f>SUM(Table2[[#This Row],[TARG_MTH_NETNEW_PHASE1 ]]/4)</f>
        <v>11.247916666666667</v>
      </c>
      <c r="G63" t="s">
        <v>410</v>
      </c>
      <c r="H63" t="s">
        <v>410</v>
      </c>
      <c r="I63" s="11" t="s">
        <v>411</v>
      </c>
      <c r="J63" s="11" t="s">
        <v>411</v>
      </c>
      <c r="K63" s="10" t="s">
        <v>411</v>
      </c>
    </row>
    <row r="64" spans="1:11" ht="25.5" hidden="1" customHeight="1" x14ac:dyDescent="0.3">
      <c r="A64" t="s">
        <v>18</v>
      </c>
      <c r="B64" t="s">
        <v>413</v>
      </c>
      <c r="C6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64" s="22">
        <f>VLOOKUP(Table2[[#This Row],[Facility]], Table3[],2,FALSE)</f>
        <v>98.541666666666671</v>
      </c>
      <c r="E64">
        <f>IFERROR(VLOOKUP(Table2[[#This Row],[Facility]], Table8[],2,FALSE),Table2[[#This Row],[TARG_MTH_NETNEW_PHASE1 ]])</f>
        <v>98.541666666666671</v>
      </c>
      <c r="F64">
        <f>SUM(Table2[[#This Row],[TARG_MTH_NETNEW_PHASE1 ]]/4)</f>
        <v>24.635416666666668</v>
      </c>
      <c r="G64" t="s">
        <v>411</v>
      </c>
      <c r="H64" t="s">
        <v>411</v>
      </c>
      <c r="I64" s="11" t="s">
        <v>411</v>
      </c>
      <c r="J64" s="11" t="s">
        <v>411</v>
      </c>
      <c r="K64" s="10" t="s">
        <v>411</v>
      </c>
    </row>
    <row r="65" spans="1:11" ht="25.5" hidden="1" customHeight="1" x14ac:dyDescent="0.3">
      <c r="A65" t="s">
        <v>53</v>
      </c>
      <c r="B65" t="s">
        <v>413</v>
      </c>
      <c r="C6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65" s="22">
        <f>VLOOKUP(Table2[[#This Row],[Facility]], Table3[],2,FALSE)</f>
        <v>93.558333333333323</v>
      </c>
      <c r="E65">
        <f>IFERROR(VLOOKUP(Table2[[#This Row],[Facility]], Table8[],2,FALSE),Table2[[#This Row],[TARG_MTH_NETNEW_PHASE1 ]])</f>
        <v>93.558333333333323</v>
      </c>
      <c r="F65">
        <f>SUM(Table2[[#This Row],[TARG_MTH_NETNEW_PHASE1 ]]/4)</f>
        <v>23.389583333333331</v>
      </c>
      <c r="G65" t="s">
        <v>410</v>
      </c>
      <c r="H65" t="s">
        <v>411</v>
      </c>
      <c r="I65" s="11" t="s">
        <v>411</v>
      </c>
      <c r="J65" s="11" t="s">
        <v>411</v>
      </c>
      <c r="K65" s="10" t="s">
        <v>411</v>
      </c>
    </row>
    <row r="66" spans="1:11" ht="25.5" hidden="1" customHeight="1" x14ac:dyDescent="0.3">
      <c r="A66" t="s">
        <v>149</v>
      </c>
      <c r="B66" t="s">
        <v>126</v>
      </c>
      <c r="C6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66" s="22">
        <f>VLOOKUP(Table2[[#This Row],[Facility]], Table3[],2,FALSE)</f>
        <v>55.974999999999994</v>
      </c>
      <c r="E66">
        <f>IFERROR(VLOOKUP(Table2[[#This Row],[Facility]], Table8[],2,FALSE),Table2[[#This Row],[TARG_MTH_NETNEW_PHASE1 ]])</f>
        <v>55.974999999999994</v>
      </c>
      <c r="F66">
        <f>SUM(Table2[[#This Row],[TARG_MTH_NETNEW_PHASE1 ]]/4)</f>
        <v>13.993749999999999</v>
      </c>
      <c r="G66" t="s">
        <v>411</v>
      </c>
      <c r="H66" t="s">
        <v>411</v>
      </c>
      <c r="I66" s="10" t="s">
        <v>410</v>
      </c>
      <c r="J66" s="11" t="s">
        <v>411</v>
      </c>
      <c r="K66" s="10" t="s">
        <v>411</v>
      </c>
    </row>
    <row r="67" spans="1:11" ht="25.5" hidden="1" customHeight="1" x14ac:dyDescent="0.3">
      <c r="A67" t="s">
        <v>54</v>
      </c>
      <c r="B67" t="s">
        <v>413</v>
      </c>
      <c r="C6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67" s="22">
        <f>VLOOKUP(Table2[[#This Row],[Facility]], Table3[],2,FALSE)</f>
        <v>94.266666666666652</v>
      </c>
      <c r="E67">
        <f>IFERROR(VLOOKUP(Table2[[#This Row],[Facility]], Table8[],2,FALSE),Table2[[#This Row],[TARG_MTH_NETNEW_PHASE1 ]])</f>
        <v>94.266666666666652</v>
      </c>
      <c r="F67">
        <f>SUM(Table2[[#This Row],[TARG_MTH_NETNEW_PHASE1 ]]/4)</f>
        <v>23.566666666666663</v>
      </c>
      <c r="G67" t="s">
        <v>410</v>
      </c>
      <c r="H67" t="s">
        <v>411</v>
      </c>
      <c r="I67" s="11" t="s">
        <v>411</v>
      </c>
      <c r="J67" s="11" t="s">
        <v>411</v>
      </c>
      <c r="K67" s="10" t="s">
        <v>411</v>
      </c>
    </row>
    <row r="68" spans="1:11" ht="25.5" hidden="1" customHeight="1" x14ac:dyDescent="0.3">
      <c r="A68" t="s">
        <v>43</v>
      </c>
      <c r="B68" t="s">
        <v>413</v>
      </c>
      <c r="C6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68" s="22">
        <f>VLOOKUP(Table2[[#This Row],[Facility]], Table3[],2,FALSE)</f>
        <v>63.141666666666659</v>
      </c>
      <c r="E68">
        <f>IFERROR(VLOOKUP(Table2[[#This Row],[Facility]], Table8[],2,FALSE),Table2[[#This Row],[TARG_MTH_NETNEW_PHASE1 ]])</f>
        <v>63.141666666666659</v>
      </c>
      <c r="F68">
        <f>SUM(Table2[[#This Row],[TARG_MTH_NETNEW_PHASE1 ]]/4)</f>
        <v>15.785416666666665</v>
      </c>
      <c r="G68" t="s">
        <v>410</v>
      </c>
      <c r="H68" t="s">
        <v>410</v>
      </c>
      <c r="I68" s="11" t="s">
        <v>411</v>
      </c>
      <c r="J68" s="11" t="s">
        <v>411</v>
      </c>
      <c r="K68" s="10" t="s">
        <v>411</v>
      </c>
    </row>
    <row r="69" spans="1:11" ht="25.5" hidden="1" customHeight="1" x14ac:dyDescent="0.3">
      <c r="A69" t="s">
        <v>183</v>
      </c>
      <c r="B69" t="s">
        <v>126</v>
      </c>
      <c r="C6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69" s="22">
        <f>VLOOKUP(Table2[[#This Row],[Facility]], Table3[],2,FALSE)</f>
        <v>47.108333333333327</v>
      </c>
      <c r="E69">
        <f>IFERROR(VLOOKUP(Table2[[#This Row],[Facility]], Table8[],2,FALSE),Table2[[#This Row],[TARG_MTH_NETNEW_PHASE1 ]])</f>
        <v>47.108333333333327</v>
      </c>
      <c r="F69">
        <f>SUM(Table2[[#This Row],[TARG_MTH_NETNEW_PHASE1 ]]/4)</f>
        <v>11.777083333333332</v>
      </c>
      <c r="G69" t="s">
        <v>410</v>
      </c>
      <c r="H69" t="s">
        <v>411</v>
      </c>
      <c r="I69" s="10" t="s">
        <v>410</v>
      </c>
      <c r="J69" s="10" t="s">
        <v>410</v>
      </c>
      <c r="K69" s="10" t="s">
        <v>411</v>
      </c>
    </row>
    <row r="70" spans="1:11" ht="25.5" hidden="1" customHeight="1" x14ac:dyDescent="0.3">
      <c r="A70" t="s">
        <v>184</v>
      </c>
      <c r="B70" t="s">
        <v>126</v>
      </c>
      <c r="C7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70" s="22">
        <f>VLOOKUP(Table2[[#This Row],[Facility]], Table3[],2,FALSE)</f>
        <v>77.424999999999997</v>
      </c>
      <c r="E70">
        <f>IFERROR(VLOOKUP(Table2[[#This Row],[Facility]], Table8[],2,FALSE),Table2[[#This Row],[TARG_MTH_NETNEW_PHASE1 ]])</f>
        <v>77.424999999999997</v>
      </c>
      <c r="F70">
        <f>SUM(Table2[[#This Row],[TARG_MTH_NETNEW_PHASE1 ]]/4)</f>
        <v>19.356249999999999</v>
      </c>
      <c r="G70" t="s">
        <v>410</v>
      </c>
      <c r="H70" t="s">
        <v>411</v>
      </c>
      <c r="I70" s="10" t="s">
        <v>410</v>
      </c>
      <c r="J70" s="10" t="s">
        <v>410</v>
      </c>
      <c r="K70" s="10" t="s">
        <v>411</v>
      </c>
    </row>
    <row r="71" spans="1:11" ht="25.5" hidden="1" customHeight="1" x14ac:dyDescent="0.3">
      <c r="A71" t="s">
        <v>146</v>
      </c>
      <c r="B71" t="s">
        <v>126</v>
      </c>
      <c r="C7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71" s="22">
        <f>VLOOKUP(Table2[[#This Row],[Facility]], Table3[],2,FALSE)</f>
        <v>124.13333333333333</v>
      </c>
      <c r="E71">
        <f>IFERROR(VLOOKUP(Table2[[#This Row],[Facility]], Table8[],2,FALSE),Table2[[#This Row],[TARG_MTH_NETNEW_PHASE1 ]])</f>
        <v>124.13333333333333</v>
      </c>
      <c r="F71">
        <f>SUM(Table2[[#This Row],[TARG_MTH_NETNEW_PHASE1 ]]/4)</f>
        <v>31.033333333333331</v>
      </c>
      <c r="G71" t="s">
        <v>410</v>
      </c>
      <c r="H71" t="s">
        <v>411</v>
      </c>
      <c r="I71" s="10" t="s">
        <v>410</v>
      </c>
      <c r="J71" s="11" t="s">
        <v>411</v>
      </c>
      <c r="K71" s="10" t="s">
        <v>411</v>
      </c>
    </row>
    <row r="72" spans="1:11" ht="25.5" hidden="1" customHeight="1" x14ac:dyDescent="0.3">
      <c r="A72" t="s">
        <v>185</v>
      </c>
      <c r="B72" t="s">
        <v>126</v>
      </c>
      <c r="C7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72" s="22">
        <f>VLOOKUP(Table2[[#This Row],[Facility]], Table3[],2,FALSE)</f>
        <v>52.9</v>
      </c>
      <c r="E72">
        <f>IFERROR(VLOOKUP(Table2[[#This Row],[Facility]], Table8[],2,FALSE),Table2[[#This Row],[TARG_MTH_NETNEW_PHASE1 ]])</f>
        <v>52.9</v>
      </c>
      <c r="F72">
        <f>SUM(Table2[[#This Row],[TARG_MTH_NETNEW_PHASE1 ]]/4)</f>
        <v>13.225</v>
      </c>
      <c r="G72" t="s">
        <v>410</v>
      </c>
      <c r="H72" t="s">
        <v>410</v>
      </c>
      <c r="I72" s="10" t="s">
        <v>410</v>
      </c>
      <c r="J72" s="10" t="s">
        <v>410</v>
      </c>
      <c r="K72" s="10" t="s">
        <v>411</v>
      </c>
    </row>
    <row r="73" spans="1:11" ht="25.5" hidden="1" customHeight="1" x14ac:dyDescent="0.3">
      <c r="A73" t="s">
        <v>186</v>
      </c>
      <c r="B73" t="s">
        <v>126</v>
      </c>
      <c r="C7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73" s="22">
        <f>VLOOKUP(Table2[[#This Row],[Facility]], Table3[],2,FALSE)</f>
        <v>100.30833333333334</v>
      </c>
      <c r="E73">
        <f>IFERROR(VLOOKUP(Table2[[#This Row],[Facility]], Table8[],2,FALSE),Table2[[#This Row],[TARG_MTH_NETNEW_PHASE1 ]])</f>
        <v>100.30833333333334</v>
      </c>
      <c r="F73">
        <f>SUM(Table2[[#This Row],[TARG_MTH_NETNEW_PHASE1 ]]/4)</f>
        <v>25.077083333333334</v>
      </c>
      <c r="G73" t="s">
        <v>410</v>
      </c>
      <c r="H73" t="s">
        <v>411</v>
      </c>
      <c r="I73" s="10" t="s">
        <v>410</v>
      </c>
      <c r="J73" s="10" t="s">
        <v>410</v>
      </c>
      <c r="K73" s="10" t="s">
        <v>411</v>
      </c>
    </row>
    <row r="74" spans="1:11" ht="25.5" hidden="1" customHeight="1" x14ac:dyDescent="0.3">
      <c r="A74" t="s">
        <v>187</v>
      </c>
      <c r="B74" t="s">
        <v>126</v>
      </c>
      <c r="C7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74" s="22">
        <f>VLOOKUP(Table2[[#This Row],[Facility]], Table3[],2,FALSE)</f>
        <v>254.04166666666666</v>
      </c>
      <c r="E74">
        <f>IFERROR(VLOOKUP(Table2[[#This Row],[Facility]], Table8[],2,FALSE),Table2[[#This Row],[TARG_MTH_NETNEW_PHASE1 ]])</f>
        <v>254.04166666666666</v>
      </c>
      <c r="F74">
        <f>SUM(Table2[[#This Row],[TARG_MTH_NETNEW_PHASE1 ]]/4)</f>
        <v>63.510416666666664</v>
      </c>
      <c r="G74" t="s">
        <v>411</v>
      </c>
      <c r="H74" t="s">
        <v>411</v>
      </c>
      <c r="I74" s="10" t="s">
        <v>410</v>
      </c>
      <c r="J74" s="10" t="s">
        <v>410</v>
      </c>
      <c r="K74" s="10" t="s">
        <v>411</v>
      </c>
    </row>
    <row r="75" spans="1:11" ht="25.5" hidden="1" customHeight="1" x14ac:dyDescent="0.3">
      <c r="A75" t="s">
        <v>188</v>
      </c>
      <c r="B75" t="s">
        <v>413</v>
      </c>
      <c r="C7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75" s="22">
        <f>VLOOKUP(Table2[[#This Row],[Facility]], Table3[],2,FALSE)</f>
        <v>75.774999999999991</v>
      </c>
      <c r="E75">
        <f>IFERROR(VLOOKUP(Table2[[#This Row],[Facility]], Table8[],2,FALSE),Table2[[#This Row],[TARG_MTH_NETNEW_PHASE1 ]])</f>
        <v>75.774999999999991</v>
      </c>
      <c r="F75">
        <f>SUM(Table2[[#This Row],[TARG_MTH_NETNEW_PHASE1 ]]/4)</f>
        <v>18.943749999999998</v>
      </c>
      <c r="G75" t="s">
        <v>410</v>
      </c>
      <c r="H75" t="s">
        <v>410</v>
      </c>
      <c r="I75" s="10" t="s">
        <v>410</v>
      </c>
      <c r="J75" s="10" t="s">
        <v>410</v>
      </c>
      <c r="K75" s="10" t="s">
        <v>411</v>
      </c>
    </row>
    <row r="76" spans="1:11" ht="25.5" hidden="1" customHeight="1" x14ac:dyDescent="0.3">
      <c r="A76" t="s">
        <v>124</v>
      </c>
      <c r="B76" t="s">
        <v>126</v>
      </c>
      <c r="C7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76" s="22">
        <f>VLOOKUP(Table2[[#This Row],[Facility]], Table3[],2,FALSE)</f>
        <v>354.875</v>
      </c>
      <c r="E76">
        <f>IFERROR(VLOOKUP(Table2[[#This Row],[Facility]], Table8[],2,FALSE),Table2[[#This Row],[TARG_MTH_NETNEW_PHASE1 ]])</f>
        <v>354.875</v>
      </c>
      <c r="F76">
        <f>SUM(Table2[[#This Row],[TARG_MTH_NETNEW_PHASE1 ]]/4)</f>
        <v>88.71875</v>
      </c>
      <c r="G76" t="s">
        <v>411</v>
      </c>
      <c r="H76" t="s">
        <v>411</v>
      </c>
      <c r="I76" s="11" t="s">
        <v>411</v>
      </c>
      <c r="J76" s="11" t="s">
        <v>411</v>
      </c>
      <c r="K76" s="10" t="s">
        <v>411</v>
      </c>
    </row>
    <row r="77" spans="1:11" ht="25.5" hidden="1" customHeight="1" x14ac:dyDescent="0.3">
      <c r="A77" t="s">
        <v>151</v>
      </c>
      <c r="B77" t="s">
        <v>126</v>
      </c>
      <c r="C7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77" s="22">
        <f>VLOOKUP(Table2[[#This Row],[Facility]], Table3[],2,FALSE)</f>
        <v>87.558333333333337</v>
      </c>
      <c r="E77">
        <f>IFERROR(VLOOKUP(Table2[[#This Row],[Facility]], Table8[],2,FALSE),Table2[[#This Row],[TARG_MTH_NETNEW_PHASE1 ]])</f>
        <v>87.558333333333337</v>
      </c>
      <c r="F77">
        <f>SUM(Table2[[#This Row],[TARG_MTH_NETNEW_PHASE1 ]]/4)</f>
        <v>21.889583333333334</v>
      </c>
      <c r="G77" t="s">
        <v>411</v>
      </c>
      <c r="H77" t="s">
        <v>411</v>
      </c>
      <c r="I77" s="10" t="s">
        <v>410</v>
      </c>
      <c r="J77" s="11" t="s">
        <v>411</v>
      </c>
      <c r="K77" s="10" t="s">
        <v>411</v>
      </c>
    </row>
    <row r="78" spans="1:11" ht="25.5" hidden="1" customHeight="1" x14ac:dyDescent="0.3">
      <c r="A78" t="s">
        <v>148</v>
      </c>
      <c r="B78" t="s">
        <v>126</v>
      </c>
      <c r="C7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78" s="22">
        <f>VLOOKUP(Table2[[#This Row],[Facility]], Table3[],2,FALSE)</f>
        <v>59.866666666666667</v>
      </c>
      <c r="E78">
        <f>IFERROR(VLOOKUP(Table2[[#This Row],[Facility]], Table8[],2,FALSE),Table2[[#This Row],[TARG_MTH_NETNEW_PHASE1 ]])</f>
        <v>59.866666666666667</v>
      </c>
      <c r="F78">
        <f>SUM(Table2[[#This Row],[TARG_MTH_NETNEW_PHASE1 ]]/4)</f>
        <v>14.966666666666667</v>
      </c>
      <c r="G78" t="s">
        <v>411</v>
      </c>
      <c r="H78" t="s">
        <v>411</v>
      </c>
      <c r="I78" s="10" t="s">
        <v>410</v>
      </c>
      <c r="J78" s="11" t="s">
        <v>411</v>
      </c>
      <c r="K78" s="10" t="s">
        <v>411</v>
      </c>
    </row>
    <row r="79" spans="1:11" ht="25.5" hidden="1" customHeight="1" x14ac:dyDescent="0.3">
      <c r="A79" t="s">
        <v>30</v>
      </c>
      <c r="B79" t="s">
        <v>413</v>
      </c>
      <c r="C7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79" s="22">
        <f>VLOOKUP(Table2[[#This Row],[Facility]], Table3[],2,FALSE)</f>
        <v>128.89166666666665</v>
      </c>
      <c r="E79">
        <f>IFERROR(VLOOKUP(Table2[[#This Row],[Facility]], Table8[],2,FALSE),Table2[[#This Row],[TARG_MTH_NETNEW_PHASE1 ]])</f>
        <v>128.89166666666665</v>
      </c>
      <c r="F79">
        <f>SUM(Table2[[#This Row],[TARG_MTH_NETNEW_PHASE1 ]]/4)</f>
        <v>32.222916666666663</v>
      </c>
      <c r="G79" t="s">
        <v>410</v>
      </c>
      <c r="H79" t="s">
        <v>411</v>
      </c>
      <c r="I79" s="11" t="s">
        <v>411</v>
      </c>
      <c r="J79" s="11" t="s">
        <v>411</v>
      </c>
      <c r="K79" s="10" t="s">
        <v>411</v>
      </c>
    </row>
    <row r="80" spans="1:11" ht="25.5" hidden="1" customHeight="1" x14ac:dyDescent="0.3">
      <c r="A80" t="s">
        <v>31</v>
      </c>
      <c r="B80" t="s">
        <v>413</v>
      </c>
      <c r="C8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80" s="22">
        <f>VLOOKUP(Table2[[#This Row],[Facility]], Table3[],2,FALSE)</f>
        <v>103.34166666666665</v>
      </c>
      <c r="E80">
        <f>IFERROR(VLOOKUP(Table2[[#This Row],[Facility]], Table8[],2,FALSE),Table2[[#This Row],[TARG_MTH_NETNEW_PHASE1 ]])</f>
        <v>103.34166666666665</v>
      </c>
      <c r="F80">
        <f>SUM(Table2[[#This Row],[TARG_MTH_NETNEW_PHASE1 ]]/4)</f>
        <v>25.835416666666664</v>
      </c>
      <c r="G80" t="s">
        <v>410</v>
      </c>
      <c r="H80" t="s">
        <v>410</v>
      </c>
      <c r="I80" s="11" t="s">
        <v>411</v>
      </c>
      <c r="J80" s="11" t="s">
        <v>411</v>
      </c>
      <c r="K80" s="10" t="s">
        <v>411</v>
      </c>
    </row>
    <row r="81" spans="1:11" ht="25.5" hidden="1" customHeight="1" x14ac:dyDescent="0.3">
      <c r="A81" t="s">
        <v>19</v>
      </c>
      <c r="B81" t="s">
        <v>413</v>
      </c>
      <c r="C8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81" s="22">
        <f>VLOOKUP(Table2[[#This Row],[Facility]], Table3[],2,FALSE)</f>
        <v>43.533333333333324</v>
      </c>
      <c r="E81">
        <f>IFERROR(VLOOKUP(Table2[[#This Row],[Facility]], Table8[],2,FALSE),Table2[[#This Row],[TARG_MTH_NETNEW_PHASE1 ]])</f>
        <v>43.533333333333324</v>
      </c>
      <c r="F81">
        <f>SUM(Table2[[#This Row],[TARG_MTH_NETNEW_PHASE1 ]]/4)</f>
        <v>10.883333333333331</v>
      </c>
      <c r="G81" t="s">
        <v>410</v>
      </c>
      <c r="H81" t="s">
        <v>411</v>
      </c>
      <c r="I81" s="11" t="s">
        <v>411</v>
      </c>
      <c r="J81" s="11" t="s">
        <v>411</v>
      </c>
      <c r="K81" s="10" t="s">
        <v>411</v>
      </c>
    </row>
    <row r="82" spans="1:11" ht="25.5" hidden="1" customHeight="1" x14ac:dyDescent="0.3">
      <c r="A82" t="s">
        <v>44</v>
      </c>
      <c r="B82" t="s">
        <v>413</v>
      </c>
      <c r="C8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82" s="22">
        <f>VLOOKUP(Table2[[#This Row],[Facility]], Table3[],2,FALSE)</f>
        <v>73.041666666666671</v>
      </c>
      <c r="E82">
        <f>IFERROR(VLOOKUP(Table2[[#This Row],[Facility]], Table8[],2,FALSE),Table2[[#This Row],[TARG_MTH_NETNEW_PHASE1 ]])</f>
        <v>73.041666666666671</v>
      </c>
      <c r="F82">
        <f>SUM(Table2[[#This Row],[TARG_MTH_NETNEW_PHASE1 ]]/4)</f>
        <v>18.260416666666668</v>
      </c>
      <c r="G82" t="s">
        <v>410</v>
      </c>
      <c r="H82" t="s">
        <v>411</v>
      </c>
      <c r="I82" s="11" t="s">
        <v>411</v>
      </c>
      <c r="J82" s="11" t="s">
        <v>411</v>
      </c>
      <c r="K82" s="10" t="s">
        <v>411</v>
      </c>
    </row>
    <row r="83" spans="1:11" ht="25.5" hidden="1" customHeight="1" x14ac:dyDescent="0.3">
      <c r="A83" t="s">
        <v>45</v>
      </c>
      <c r="B83" t="s">
        <v>413</v>
      </c>
      <c r="C8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83" s="22">
        <f>VLOOKUP(Table2[[#This Row],[Facility]], Table3[],2,FALSE)</f>
        <v>136.61666666666665</v>
      </c>
      <c r="E83">
        <f>IFERROR(VLOOKUP(Table2[[#This Row],[Facility]], Table8[],2,FALSE),Table2[[#This Row],[TARG_MTH_NETNEW_PHASE1 ]])</f>
        <v>136.61666666666665</v>
      </c>
      <c r="F83">
        <f>SUM(Table2[[#This Row],[TARG_MTH_NETNEW_PHASE1 ]]/4)</f>
        <v>34.154166666666661</v>
      </c>
      <c r="G83" t="s">
        <v>410</v>
      </c>
      <c r="H83" t="s">
        <v>411</v>
      </c>
      <c r="I83" s="11" t="s">
        <v>411</v>
      </c>
      <c r="J83" s="11" t="s">
        <v>411</v>
      </c>
      <c r="K83" s="10" t="s">
        <v>411</v>
      </c>
    </row>
    <row r="84" spans="1:11" ht="25.5" hidden="1" customHeight="1" x14ac:dyDescent="0.3">
      <c r="A84" t="s">
        <v>32</v>
      </c>
      <c r="B84" t="s">
        <v>413</v>
      </c>
      <c r="C8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84" s="22">
        <f>VLOOKUP(Table2[[#This Row],[Facility]], Table3[],2,FALSE)</f>
        <v>261.34166666666664</v>
      </c>
      <c r="E84">
        <f>IFERROR(VLOOKUP(Table2[[#This Row],[Facility]], Table8[],2,FALSE),Table2[[#This Row],[TARG_MTH_NETNEW_PHASE1 ]])</f>
        <v>261.34166666666664</v>
      </c>
      <c r="F84">
        <f>SUM(Table2[[#This Row],[TARG_MTH_NETNEW_PHASE1 ]]/4)</f>
        <v>65.33541666666666</v>
      </c>
      <c r="G84" t="s">
        <v>410</v>
      </c>
      <c r="H84" t="s">
        <v>410</v>
      </c>
      <c r="I84" s="11" t="s">
        <v>411</v>
      </c>
      <c r="J84" s="11" t="s">
        <v>411</v>
      </c>
      <c r="K84" s="10" t="s">
        <v>411</v>
      </c>
    </row>
    <row r="85" spans="1:11" ht="25.5" customHeight="1" x14ac:dyDescent="0.3">
      <c r="A85" t="s">
        <v>60</v>
      </c>
      <c r="B85" t="s">
        <v>56</v>
      </c>
      <c r="C8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85" s="15">
        <f>VLOOKUP(Table2[[#This Row],[Facility]], Table3[],2,FALSE)</f>
        <v>50.30833333333333</v>
      </c>
      <c r="E85" s="15">
        <f>IFERROR(VLOOKUP(Table2[[#This Row],[Facility]], Table8[],2,FALSE),Table2[[#This Row],[TARG_MTH_NETNEW_PHASE1 ]])</f>
        <v>125.53999999999999</v>
      </c>
      <c r="F85" s="13">
        <f>SUM(Table2[[#This Row],[TARG_MTH_NETNEW_PHASE1 ]]/4)</f>
        <v>12.577083333333333</v>
      </c>
      <c r="G85" t="s">
        <v>410</v>
      </c>
      <c r="H85" t="s">
        <v>410</v>
      </c>
      <c r="I85" s="11" t="s">
        <v>411</v>
      </c>
      <c r="J85" s="10" t="s">
        <v>410</v>
      </c>
      <c r="K85" s="10" t="s">
        <v>411</v>
      </c>
    </row>
    <row r="86" spans="1:11" ht="25.5" customHeight="1" x14ac:dyDescent="0.3">
      <c r="A86" t="s">
        <v>189</v>
      </c>
      <c r="B86" t="s">
        <v>56</v>
      </c>
      <c r="C8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86" s="15">
        <f>VLOOKUP(Table2[[#This Row],[Facility]], Table3[],2,FALSE)</f>
        <v>42.083333333333336</v>
      </c>
      <c r="E86" s="15">
        <f>IFERROR(VLOOKUP(Table2[[#This Row],[Facility]], Table8[],2,FALSE),Table2[[#This Row],[TARG_MTH_NETNEW_PHASE1 ]])</f>
        <v>42.083333333333336</v>
      </c>
      <c r="F86" s="13">
        <f>SUM(Table2[[#This Row],[TARG_MTH_NETNEW_PHASE1 ]]/4)</f>
        <v>10.520833333333334</v>
      </c>
      <c r="G86" t="s">
        <v>410</v>
      </c>
      <c r="H86" t="s">
        <v>410</v>
      </c>
      <c r="I86" s="10" t="s">
        <v>410</v>
      </c>
      <c r="J86" s="10" t="s">
        <v>410</v>
      </c>
      <c r="K86" s="10" t="s">
        <v>411</v>
      </c>
    </row>
    <row r="87" spans="1:11" ht="25.5" customHeight="1" x14ac:dyDescent="0.3">
      <c r="A87" t="s">
        <v>61</v>
      </c>
      <c r="B87" t="s">
        <v>56</v>
      </c>
      <c r="C8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87" s="15">
        <f>VLOOKUP(Table2[[#This Row],[Facility]], Table3[],2,FALSE)</f>
        <v>55.766666666666673</v>
      </c>
      <c r="E87" s="15">
        <f>IFERROR(VLOOKUP(Table2[[#This Row],[Facility]], Table8[],2,FALSE),Table2[[#This Row],[TARG_MTH_NETNEW_PHASE1 ]])</f>
        <v>149.55600000000001</v>
      </c>
      <c r="F87" s="13">
        <f>SUM(Table2[[#This Row],[TARG_MTH_NETNEW_PHASE1 ]]/4)</f>
        <v>13.941666666666668</v>
      </c>
      <c r="G87" t="s">
        <v>410</v>
      </c>
      <c r="H87" t="s">
        <v>410</v>
      </c>
      <c r="I87" s="11" t="s">
        <v>411</v>
      </c>
      <c r="J87" s="11" t="s">
        <v>411</v>
      </c>
      <c r="K87" s="10" t="s">
        <v>411</v>
      </c>
    </row>
    <row r="88" spans="1:11" ht="25.5" customHeight="1" x14ac:dyDescent="0.3">
      <c r="A88" t="s">
        <v>190</v>
      </c>
      <c r="B88" t="s">
        <v>56</v>
      </c>
      <c r="C8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88" s="15">
        <f>VLOOKUP(Table2[[#This Row],[Facility]], Table3[],2,FALSE)</f>
        <v>74.691666666666663</v>
      </c>
      <c r="E88" s="15">
        <f>IFERROR(VLOOKUP(Table2[[#This Row],[Facility]], Table8[],2,FALSE),Table2[[#This Row],[TARG_MTH_NETNEW_PHASE1 ]])</f>
        <v>74.691666666666663</v>
      </c>
      <c r="F88" s="13">
        <f>SUM(Table2[[#This Row],[TARG_MTH_NETNEW_PHASE1 ]]/4)</f>
        <v>18.672916666666666</v>
      </c>
      <c r="G88" t="s">
        <v>411</v>
      </c>
      <c r="H88" t="s">
        <v>411</v>
      </c>
      <c r="I88" s="10" t="s">
        <v>410</v>
      </c>
      <c r="J88" s="10" t="s">
        <v>410</v>
      </c>
      <c r="K88" s="10" t="s">
        <v>411</v>
      </c>
    </row>
    <row r="89" spans="1:11" ht="25.5" customHeight="1" x14ac:dyDescent="0.3">
      <c r="A89" t="s">
        <v>105</v>
      </c>
      <c r="B89" t="s">
        <v>56</v>
      </c>
      <c r="C8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89" s="15">
        <f>VLOOKUP(Table2[[#This Row],[Facility]], Table3[],2,FALSE)</f>
        <v>149.69999999999999</v>
      </c>
      <c r="E89" s="15">
        <f>IFERROR(VLOOKUP(Table2[[#This Row],[Facility]], Table8[],2,FALSE),Table2[[#This Row],[TARG_MTH_NETNEW_PHASE1 ]])</f>
        <v>149.69999999999999</v>
      </c>
      <c r="F89" s="13">
        <f>SUM(Table2[[#This Row],[TARG_MTH_NETNEW_PHASE1 ]]/4)</f>
        <v>37.424999999999997</v>
      </c>
      <c r="G89" t="s">
        <v>411</v>
      </c>
      <c r="H89" t="s">
        <v>411</v>
      </c>
      <c r="I89" s="11" t="s">
        <v>411</v>
      </c>
      <c r="J89" s="11" t="s">
        <v>411</v>
      </c>
      <c r="K89" s="10" t="s">
        <v>411</v>
      </c>
    </row>
    <row r="90" spans="1:11" ht="25.5" customHeight="1" x14ac:dyDescent="0.3">
      <c r="A90" t="s">
        <v>62</v>
      </c>
      <c r="B90" t="s">
        <v>56</v>
      </c>
      <c r="C9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0" s="15">
        <f>VLOOKUP(Table2[[#This Row],[Facility]], Table3[],2,FALSE)</f>
        <v>118.98333333333333</v>
      </c>
      <c r="E90" s="15">
        <f>IFERROR(VLOOKUP(Table2[[#This Row],[Facility]], Table8[],2,FALSE),Table2[[#This Row],[TARG_MTH_NETNEW_PHASE1 ]])</f>
        <v>213.07999999999998</v>
      </c>
      <c r="F90" s="13">
        <f>SUM(Table2[[#This Row],[TARG_MTH_NETNEW_PHASE1 ]]/4)</f>
        <v>29.745833333333334</v>
      </c>
      <c r="G90" t="s">
        <v>410</v>
      </c>
      <c r="H90" t="s">
        <v>410</v>
      </c>
      <c r="I90" s="11" t="s">
        <v>411</v>
      </c>
      <c r="J90" s="11" t="s">
        <v>411</v>
      </c>
      <c r="K90" s="10" t="s">
        <v>411</v>
      </c>
    </row>
    <row r="91" spans="1:11" ht="25.5" customHeight="1" x14ac:dyDescent="0.3">
      <c r="A91" t="s">
        <v>63</v>
      </c>
      <c r="B91" t="s">
        <v>56</v>
      </c>
      <c r="C9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1" s="15">
        <f>VLOOKUP(Table2[[#This Row],[Facility]], Table3[],2,FALSE)</f>
        <v>130.33333333333334</v>
      </c>
      <c r="E91" s="15">
        <f>IFERROR(VLOOKUP(Table2[[#This Row],[Facility]], Table8[],2,FALSE),Table2[[#This Row],[TARG_MTH_NETNEW_PHASE1 ]])</f>
        <v>226.7</v>
      </c>
      <c r="F91" s="13">
        <f>SUM(Table2[[#This Row],[TARG_MTH_NETNEW_PHASE1 ]]/4)</f>
        <v>32.583333333333336</v>
      </c>
      <c r="G91" t="s">
        <v>410</v>
      </c>
      <c r="H91" t="s">
        <v>410</v>
      </c>
      <c r="I91" s="11" t="s">
        <v>411</v>
      </c>
      <c r="J91" s="11" t="s">
        <v>411</v>
      </c>
      <c r="K91" s="10" t="s">
        <v>411</v>
      </c>
    </row>
    <row r="92" spans="1:11" ht="25.5" customHeight="1" x14ac:dyDescent="0.3">
      <c r="A92" t="s">
        <v>131</v>
      </c>
      <c r="B92" t="s">
        <v>56</v>
      </c>
      <c r="C9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2" s="15">
        <f>VLOOKUP(Table2[[#This Row],[Facility]], Table3[],2,FALSE)</f>
        <v>111.51666666666665</v>
      </c>
      <c r="E92" s="15">
        <f>IFERROR(VLOOKUP(Table2[[#This Row],[Facility]], Table8[],2,FALSE),Table2[[#This Row],[TARG_MTH_NETNEW_PHASE1 ]])</f>
        <v>204.61999999999995</v>
      </c>
      <c r="F92" s="13">
        <f>SUM(Table2[[#This Row],[TARG_MTH_NETNEW_PHASE1 ]]/4)</f>
        <v>27.879166666666663</v>
      </c>
      <c r="G92" t="s">
        <v>410</v>
      </c>
      <c r="H92" t="s">
        <v>410</v>
      </c>
      <c r="I92" s="10" t="s">
        <v>410</v>
      </c>
      <c r="J92" s="11" t="s">
        <v>411</v>
      </c>
      <c r="K92" s="10" t="s">
        <v>411</v>
      </c>
    </row>
    <row r="93" spans="1:11" ht="25.5" customHeight="1" x14ac:dyDescent="0.3">
      <c r="A93" s="4" t="s">
        <v>64</v>
      </c>
      <c r="B93" s="6" t="s">
        <v>56</v>
      </c>
      <c r="C9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3" s="16">
        <f>VLOOKUP(Table2[[#This Row],[Facility]], Table3[],2,FALSE)</f>
        <v>99.258333333333326</v>
      </c>
      <c r="E93" s="16">
        <f>IFERROR(VLOOKUP(Table2[[#This Row],[Facility]], Table8[],2,FALSE),Table2[[#This Row],[TARG_MTH_NETNEW_PHASE1 ]])</f>
        <v>409.40999999999991</v>
      </c>
      <c r="F93" s="19">
        <f>SUM(Table2[[#This Row],[TARG_MTH_NETNEW_PHASE1 ]]/4)</f>
        <v>24.814583333333331</v>
      </c>
      <c r="G93" t="s">
        <v>410</v>
      </c>
      <c r="H93" t="s">
        <v>410</v>
      </c>
      <c r="I93" s="11" t="s">
        <v>411</v>
      </c>
      <c r="J93" s="11" t="s">
        <v>411</v>
      </c>
      <c r="K93" s="10" t="s">
        <v>411</v>
      </c>
    </row>
    <row r="94" spans="1:11" ht="25.5" customHeight="1" x14ac:dyDescent="0.3">
      <c r="A94" s="4" t="s">
        <v>191</v>
      </c>
      <c r="B94" s="6" t="s">
        <v>56</v>
      </c>
      <c r="C9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4" s="16">
        <f>VLOOKUP(Table2[[#This Row],[Facility]], Table3[],2,FALSE)</f>
        <v>61.05833333333333</v>
      </c>
      <c r="E94" s="16">
        <f>IFERROR(VLOOKUP(Table2[[#This Row],[Facility]], Table8[],2,FALSE),Table2[[#This Row],[TARG_MTH_NETNEW_PHASE1 ]])</f>
        <v>61.05833333333333</v>
      </c>
      <c r="F94" s="19">
        <f>SUM(Table2[[#This Row],[TARG_MTH_NETNEW_PHASE1 ]]/4)</f>
        <v>15.264583333333333</v>
      </c>
      <c r="G94" t="s">
        <v>410</v>
      </c>
      <c r="H94" t="s">
        <v>410</v>
      </c>
      <c r="I94" s="10" t="s">
        <v>410</v>
      </c>
      <c r="J94" s="10" t="s">
        <v>410</v>
      </c>
      <c r="K94" s="10" t="s">
        <v>411</v>
      </c>
    </row>
    <row r="95" spans="1:11" ht="25.5" customHeight="1" x14ac:dyDescent="0.3">
      <c r="A95" s="4" t="s">
        <v>192</v>
      </c>
      <c r="B95" s="6" t="s">
        <v>56</v>
      </c>
      <c r="C9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95" s="16">
        <f>VLOOKUP(Table2[[#This Row],[Facility]], Table3[],2,FALSE)</f>
        <v>87.908333333333346</v>
      </c>
      <c r="E95" s="16">
        <f>IFERROR(VLOOKUP(Table2[[#This Row],[Facility]], Table8[],2,FALSE),Table2[[#This Row],[TARG_MTH_NETNEW_PHASE1 ]])</f>
        <v>87.908333333333346</v>
      </c>
      <c r="F95" s="19">
        <f>SUM(Table2[[#This Row],[TARG_MTH_NETNEW_PHASE1 ]]/4)</f>
        <v>21.977083333333336</v>
      </c>
      <c r="G95" t="s">
        <v>411</v>
      </c>
      <c r="H95" t="s">
        <v>411</v>
      </c>
      <c r="I95" s="10" t="s">
        <v>410</v>
      </c>
      <c r="J95" s="10" t="s">
        <v>410</v>
      </c>
      <c r="K95" s="10" t="s">
        <v>411</v>
      </c>
    </row>
    <row r="96" spans="1:11" ht="25.5" customHeight="1" x14ac:dyDescent="0.3">
      <c r="A96" s="4" t="s">
        <v>193</v>
      </c>
      <c r="B96" s="6" t="s">
        <v>56</v>
      </c>
      <c r="C9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6" s="16">
        <f>VLOOKUP(Table2[[#This Row],[Facility]], Table3[],2,FALSE)</f>
        <v>25.88</v>
      </c>
      <c r="E96" s="16">
        <f>IFERROR(VLOOKUP(Table2[[#This Row],[Facility]], Table8[],2,FALSE),Table2[[#This Row],[TARG_MTH_NETNEW_PHASE1 ]])</f>
        <v>25.88</v>
      </c>
      <c r="F96" s="19">
        <f>SUM(Table2[[#This Row],[TARG_MTH_NETNEW_PHASE1 ]]/4)</f>
        <v>6.47</v>
      </c>
      <c r="G96" t="s">
        <v>410</v>
      </c>
      <c r="H96" t="s">
        <v>410</v>
      </c>
      <c r="I96" s="10" t="s">
        <v>410</v>
      </c>
      <c r="J96" s="10" t="s">
        <v>410</v>
      </c>
      <c r="K96" s="10" t="s">
        <v>411</v>
      </c>
    </row>
    <row r="97" spans="1:11" ht="25.5" customHeight="1" x14ac:dyDescent="0.3">
      <c r="A97" s="4" t="s">
        <v>194</v>
      </c>
      <c r="B97" s="6" t="s">
        <v>56</v>
      </c>
      <c r="C9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7" s="16">
        <f>VLOOKUP(Table2[[#This Row],[Facility]], Table3[],2,FALSE)</f>
        <v>43.024999999999999</v>
      </c>
      <c r="E97" s="16">
        <f>IFERROR(VLOOKUP(Table2[[#This Row],[Facility]], Table8[],2,FALSE),Table2[[#This Row],[TARG_MTH_NETNEW_PHASE1 ]])</f>
        <v>43.024999999999999</v>
      </c>
      <c r="F97" s="19">
        <f>SUM(Table2[[#This Row],[TARG_MTH_NETNEW_PHASE1 ]]/4)</f>
        <v>10.75625</v>
      </c>
      <c r="G97" t="s">
        <v>410</v>
      </c>
      <c r="H97" t="s">
        <v>410</v>
      </c>
      <c r="I97" s="10" t="s">
        <v>410</v>
      </c>
      <c r="J97" s="10" t="s">
        <v>410</v>
      </c>
      <c r="K97" s="10" t="s">
        <v>411</v>
      </c>
    </row>
    <row r="98" spans="1:11" ht="25.5" customHeight="1" x14ac:dyDescent="0.3">
      <c r="A98" s="4" t="s">
        <v>195</v>
      </c>
      <c r="B98" s="6" t="s">
        <v>56</v>
      </c>
      <c r="C9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98" s="16">
        <f>VLOOKUP(Table2[[#This Row],[Facility]], Table3[],2,FALSE)</f>
        <v>24.97</v>
      </c>
      <c r="E98" s="16">
        <f>IFERROR(VLOOKUP(Table2[[#This Row],[Facility]], Table8[],2,FALSE),Table2[[#This Row],[TARG_MTH_NETNEW_PHASE1 ]])</f>
        <v>24.97</v>
      </c>
      <c r="F98" s="19">
        <f>SUM(Table2[[#This Row],[TARG_MTH_NETNEW_PHASE1 ]]/4)</f>
        <v>6.2424999999999997</v>
      </c>
      <c r="G98" t="s">
        <v>411</v>
      </c>
      <c r="H98" t="s">
        <v>411</v>
      </c>
      <c r="I98" s="10" t="s">
        <v>410</v>
      </c>
      <c r="J98" s="10" t="s">
        <v>410</v>
      </c>
      <c r="K98" s="10" t="s">
        <v>411</v>
      </c>
    </row>
    <row r="99" spans="1:11" ht="25.5" customHeight="1" x14ac:dyDescent="0.3">
      <c r="A99" s="4" t="s">
        <v>65</v>
      </c>
      <c r="B99" s="6" t="s">
        <v>56</v>
      </c>
      <c r="C9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99" s="16">
        <f>VLOOKUP(Table2[[#This Row],[Facility]], Table3[],2,FALSE)</f>
        <v>73.516666666666666</v>
      </c>
      <c r="E99" s="16">
        <f>IFERROR(VLOOKUP(Table2[[#This Row],[Facility]], Table8[],2,FALSE),Table2[[#This Row],[TARG_MTH_NETNEW_PHASE1 ]])</f>
        <v>141.65200000000002</v>
      </c>
      <c r="F99" s="19">
        <f>SUM(Table2[[#This Row],[TARG_MTH_NETNEW_PHASE1 ]]/4)</f>
        <v>18.379166666666666</v>
      </c>
      <c r="G99" t="s">
        <v>410</v>
      </c>
      <c r="H99" t="s">
        <v>410</v>
      </c>
      <c r="I99" s="11" t="s">
        <v>411</v>
      </c>
      <c r="J99" s="11" t="s">
        <v>411</v>
      </c>
      <c r="K99" s="10" t="s">
        <v>411</v>
      </c>
    </row>
    <row r="100" spans="1:11" ht="25.5" customHeight="1" x14ac:dyDescent="0.3">
      <c r="A100" s="4" t="s">
        <v>196</v>
      </c>
      <c r="B100" s="6" t="s">
        <v>56</v>
      </c>
      <c r="C10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00" s="16">
        <f>VLOOKUP(Table2[[#This Row],[Facility]], Table3[],2,FALSE)</f>
        <v>68.099999999999994</v>
      </c>
      <c r="E100" s="16">
        <f>IFERROR(VLOOKUP(Table2[[#This Row],[Facility]], Table8[],2,FALSE),Table2[[#This Row],[TARG_MTH_NETNEW_PHASE1 ]])</f>
        <v>68.099999999999994</v>
      </c>
      <c r="F100" s="19">
        <f>SUM(Table2[[#This Row],[TARG_MTH_NETNEW_PHASE1 ]]/4)</f>
        <v>17.024999999999999</v>
      </c>
      <c r="G100" t="s">
        <v>411</v>
      </c>
      <c r="H100" t="s">
        <v>411</v>
      </c>
      <c r="I100" s="10" t="s">
        <v>410</v>
      </c>
      <c r="J100" s="10" t="s">
        <v>410</v>
      </c>
      <c r="K100" s="10" t="s">
        <v>411</v>
      </c>
    </row>
    <row r="101" spans="1:11" ht="25.5" customHeight="1" x14ac:dyDescent="0.3">
      <c r="A101" s="4" t="s">
        <v>102</v>
      </c>
      <c r="B101" s="6" t="s">
        <v>56</v>
      </c>
      <c r="C10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extended hrs</v>
      </c>
      <c r="D101" s="16">
        <f>VLOOKUP(Table2[[#This Row],[Facility]], Table3[],2,FALSE)</f>
        <v>113.09166666666665</v>
      </c>
      <c r="E101" s="16">
        <f>IFERROR(VLOOKUP(Table2[[#This Row],[Facility]], Table8[],2,FALSE),Table2[[#This Row],[TARG_MTH_NETNEW_PHASE1 ]])</f>
        <v>113.09166666666665</v>
      </c>
      <c r="F101" s="19">
        <f>SUM(Table2[[#This Row],[TARG_MTH_NETNEW_PHASE1 ]]/4)</f>
        <v>28.272916666666664</v>
      </c>
      <c r="G101" t="s">
        <v>411</v>
      </c>
      <c r="H101" t="s">
        <v>410</v>
      </c>
      <c r="I101" s="11" t="s">
        <v>411</v>
      </c>
      <c r="J101" s="11" t="s">
        <v>411</v>
      </c>
      <c r="K101" s="10" t="s">
        <v>411</v>
      </c>
    </row>
    <row r="102" spans="1:11" ht="25.5" customHeight="1" x14ac:dyDescent="0.3">
      <c r="A102" s="4" t="s">
        <v>66</v>
      </c>
      <c r="B102" s="6" t="s">
        <v>56</v>
      </c>
      <c r="C10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2" s="16">
        <f>VLOOKUP(Table2[[#This Row],[Facility]], Table3[],2,FALSE)</f>
        <v>58.574999999999996</v>
      </c>
      <c r="E102" s="16">
        <f>IFERROR(VLOOKUP(Table2[[#This Row],[Facility]], Table8[],2,FALSE),Table2[[#This Row],[TARG_MTH_NETNEW_PHASE1 ]])</f>
        <v>98.789999999999992</v>
      </c>
      <c r="F102" s="19">
        <f>SUM(Table2[[#This Row],[TARG_MTH_NETNEW_PHASE1 ]]/4)</f>
        <v>14.643749999999999</v>
      </c>
      <c r="G102" t="s">
        <v>410</v>
      </c>
      <c r="H102" t="s">
        <v>410</v>
      </c>
      <c r="I102" s="11" t="s">
        <v>411</v>
      </c>
      <c r="J102" s="11" t="s">
        <v>411</v>
      </c>
      <c r="K102" s="10" t="s">
        <v>411</v>
      </c>
    </row>
    <row r="103" spans="1:11" ht="25.5" customHeight="1" x14ac:dyDescent="0.3">
      <c r="A103" s="4" t="s">
        <v>155</v>
      </c>
      <c r="B103" s="6" t="s">
        <v>56</v>
      </c>
      <c r="C10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3" s="16">
        <f>VLOOKUP(Table2[[#This Row],[Facility]], Table3[],2,FALSE)</f>
        <v>31.61</v>
      </c>
      <c r="E103" s="16">
        <f>IFERROR(VLOOKUP(Table2[[#This Row],[Facility]], Table8[],2,FALSE),Table2[[#This Row],[TARG_MTH_NETNEW_PHASE1 ]])</f>
        <v>31.61</v>
      </c>
      <c r="F103" s="19">
        <f>SUM(Table2[[#This Row],[TARG_MTH_NETNEW_PHASE1 ]]/4)</f>
        <v>7.9024999999999999</v>
      </c>
      <c r="G103" t="s">
        <v>410</v>
      </c>
      <c r="H103" t="s">
        <v>410</v>
      </c>
      <c r="I103" s="10" t="s">
        <v>410</v>
      </c>
      <c r="J103" s="11" t="s">
        <v>411</v>
      </c>
      <c r="K103" s="10" t="s">
        <v>411</v>
      </c>
    </row>
    <row r="104" spans="1:11" ht="25.5" customHeight="1" x14ac:dyDescent="0.3">
      <c r="A104" s="4" t="s">
        <v>67</v>
      </c>
      <c r="B104" s="6" t="s">
        <v>56</v>
      </c>
      <c r="C10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4" s="16">
        <f>VLOOKUP(Table2[[#This Row],[Facility]], Table3[],2,FALSE)</f>
        <v>133.64166666666665</v>
      </c>
      <c r="E104" s="16">
        <f>IFERROR(VLOOKUP(Table2[[#This Row],[Facility]], Table8[],2,FALSE),Table2[[#This Row],[TARG_MTH_NETNEW_PHASE1 ]])</f>
        <v>223.06999999999996</v>
      </c>
      <c r="F104" s="19">
        <f>SUM(Table2[[#This Row],[TARG_MTH_NETNEW_PHASE1 ]]/4)</f>
        <v>33.410416666666663</v>
      </c>
      <c r="G104" t="s">
        <v>410</v>
      </c>
      <c r="H104" t="s">
        <v>410</v>
      </c>
      <c r="I104" s="11" t="s">
        <v>411</v>
      </c>
      <c r="J104" s="11" t="s">
        <v>411</v>
      </c>
      <c r="K104" s="10" t="s">
        <v>411</v>
      </c>
    </row>
    <row r="105" spans="1:11" ht="25.5" customHeight="1" x14ac:dyDescent="0.3">
      <c r="A105" s="4" t="s">
        <v>197</v>
      </c>
      <c r="B105" s="6" t="s">
        <v>56</v>
      </c>
      <c r="C10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5" s="16">
        <f>VLOOKUP(Table2[[#This Row],[Facility]], Table3[],2,FALSE)</f>
        <v>31.21</v>
      </c>
      <c r="E105" s="16">
        <f>IFERROR(VLOOKUP(Table2[[#This Row],[Facility]], Table8[],2,FALSE),Table2[[#This Row],[TARG_MTH_NETNEW_PHASE1 ]])</f>
        <v>31.21</v>
      </c>
      <c r="F105" s="19">
        <f>SUM(Table2[[#This Row],[TARG_MTH_NETNEW_PHASE1 ]]/4)</f>
        <v>7.8025000000000002</v>
      </c>
      <c r="G105" t="s">
        <v>410</v>
      </c>
      <c r="H105" t="s">
        <v>410</v>
      </c>
      <c r="I105" s="10" t="s">
        <v>410</v>
      </c>
      <c r="J105" s="10" t="s">
        <v>410</v>
      </c>
      <c r="K105" s="10" t="s">
        <v>411</v>
      </c>
    </row>
    <row r="106" spans="1:11" ht="25.5" customHeight="1" x14ac:dyDescent="0.3">
      <c r="A106" s="4" t="s">
        <v>68</v>
      </c>
      <c r="B106" s="6" t="s">
        <v>56</v>
      </c>
      <c r="C10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6" s="16">
        <f>VLOOKUP(Table2[[#This Row],[Facility]], Table3[],2,FALSE)</f>
        <v>132.39166666666665</v>
      </c>
      <c r="E106" s="16">
        <f>IFERROR(VLOOKUP(Table2[[#This Row],[Facility]], Table8[],2,FALSE),Table2[[#This Row],[TARG_MTH_NETNEW_PHASE1 ]])</f>
        <v>236.76999999999998</v>
      </c>
      <c r="F106" s="19">
        <f>SUM(Table2[[#This Row],[TARG_MTH_NETNEW_PHASE1 ]]/4)</f>
        <v>33.097916666666663</v>
      </c>
      <c r="G106" t="s">
        <v>410</v>
      </c>
      <c r="H106" t="s">
        <v>410</v>
      </c>
      <c r="I106" s="11" t="s">
        <v>411</v>
      </c>
      <c r="J106" s="11" t="s">
        <v>411</v>
      </c>
      <c r="K106" s="10" t="s">
        <v>411</v>
      </c>
    </row>
    <row r="107" spans="1:11" ht="25.5" customHeight="1" x14ac:dyDescent="0.3">
      <c r="A107" s="4" t="s">
        <v>69</v>
      </c>
      <c r="B107" s="6" t="s">
        <v>56</v>
      </c>
      <c r="C10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7" s="16">
        <f>VLOOKUP(Table2[[#This Row],[Facility]], Table3[],2,FALSE)</f>
        <v>34.158333333333331</v>
      </c>
      <c r="E107" s="16">
        <f>IFERROR(VLOOKUP(Table2[[#This Row],[Facility]], Table8[],2,FALSE),Table2[[#This Row],[TARG_MTH_NETNEW_PHASE1 ]])</f>
        <v>180.56400000000002</v>
      </c>
      <c r="F107" s="19">
        <f>SUM(Table2[[#This Row],[TARG_MTH_NETNEW_PHASE1 ]]/4)</f>
        <v>8.5395833333333329</v>
      </c>
      <c r="G107" t="s">
        <v>410</v>
      </c>
      <c r="H107" t="s">
        <v>410</v>
      </c>
      <c r="I107" s="11" t="s">
        <v>411</v>
      </c>
      <c r="J107" s="11" t="s">
        <v>411</v>
      </c>
      <c r="K107" s="10" t="s">
        <v>411</v>
      </c>
    </row>
    <row r="108" spans="1:11" ht="25.5" customHeight="1" x14ac:dyDescent="0.3">
      <c r="A108" s="4" t="s">
        <v>70</v>
      </c>
      <c r="B108" s="6" t="s">
        <v>56</v>
      </c>
      <c r="C10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8" s="16">
        <f>VLOOKUP(Table2[[#This Row],[Facility]], Table3[],2,FALSE)</f>
        <v>38.266666666666659</v>
      </c>
      <c r="E108" s="16">
        <f>IFERROR(VLOOKUP(Table2[[#This Row],[Facility]], Table8[],2,FALSE),Table2[[#This Row],[TARG_MTH_NETNEW_PHASE1 ]])</f>
        <v>138.428</v>
      </c>
      <c r="F108" s="19">
        <f>SUM(Table2[[#This Row],[TARG_MTH_NETNEW_PHASE1 ]]/4)</f>
        <v>9.5666666666666647</v>
      </c>
      <c r="G108" t="s">
        <v>410</v>
      </c>
      <c r="H108" t="s">
        <v>410</v>
      </c>
      <c r="I108" s="11" t="s">
        <v>411</v>
      </c>
      <c r="J108" s="11" t="s">
        <v>411</v>
      </c>
      <c r="K108" s="10" t="s">
        <v>411</v>
      </c>
    </row>
    <row r="109" spans="1:11" ht="25.5" customHeight="1" x14ac:dyDescent="0.3">
      <c r="A109" s="4" t="s">
        <v>71</v>
      </c>
      <c r="B109" s="6" t="s">
        <v>56</v>
      </c>
      <c r="C10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09" s="16">
        <f>VLOOKUP(Table2[[#This Row],[Facility]], Table3[],2,FALSE)</f>
        <v>93.274999999999991</v>
      </c>
      <c r="E109" s="16">
        <f>IFERROR(VLOOKUP(Table2[[#This Row],[Facility]], Table8[],2,FALSE),Table2[[#This Row],[TARG_MTH_NETNEW_PHASE1 ]])</f>
        <v>186.03</v>
      </c>
      <c r="F109" s="19">
        <f>SUM(Table2[[#This Row],[TARG_MTH_NETNEW_PHASE1 ]]/4)</f>
        <v>23.318749999999998</v>
      </c>
      <c r="G109" t="s">
        <v>410</v>
      </c>
      <c r="H109" t="s">
        <v>410</v>
      </c>
      <c r="I109" s="11" t="s">
        <v>411</v>
      </c>
      <c r="J109" s="11" t="s">
        <v>411</v>
      </c>
      <c r="K109" s="10" t="s">
        <v>411</v>
      </c>
    </row>
    <row r="110" spans="1:11" ht="25.5" customHeight="1" x14ac:dyDescent="0.3">
      <c r="A110" s="4" t="s">
        <v>72</v>
      </c>
      <c r="B110" s="6" t="s">
        <v>56</v>
      </c>
      <c r="C11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10" s="16">
        <f>VLOOKUP(Table2[[#This Row],[Facility]], Table3[],2,FALSE)</f>
        <v>93.058333333333337</v>
      </c>
      <c r="E110" s="16">
        <f>IFERROR(VLOOKUP(Table2[[#This Row],[Facility]], Table8[],2,FALSE),Table2[[#This Row],[TARG_MTH_NETNEW_PHASE1 ]])</f>
        <v>183.452</v>
      </c>
      <c r="F110" s="19">
        <f>SUM(Table2[[#This Row],[TARG_MTH_NETNEW_PHASE1 ]]/4)</f>
        <v>23.264583333333334</v>
      </c>
      <c r="G110" t="s">
        <v>410</v>
      </c>
      <c r="H110" t="s">
        <v>410</v>
      </c>
      <c r="I110" s="11" t="s">
        <v>411</v>
      </c>
      <c r="J110" s="11" t="s">
        <v>411</v>
      </c>
      <c r="K110" s="10" t="s">
        <v>411</v>
      </c>
    </row>
    <row r="111" spans="1:11" ht="25.5" customHeight="1" x14ac:dyDescent="0.3">
      <c r="A111" s="4" t="s">
        <v>133</v>
      </c>
      <c r="B111" s="6" t="s">
        <v>56</v>
      </c>
      <c r="C11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11" s="16">
        <f>VLOOKUP(Table2[[#This Row],[Facility]], Table3[],2,FALSE)</f>
        <v>285.75833333333327</v>
      </c>
      <c r="E111" s="16">
        <f>IFERROR(VLOOKUP(Table2[[#This Row],[Facility]], Table8[],2,FALSE),Table2[[#This Row],[TARG_MTH_NETNEW_PHASE1 ]])</f>
        <v>421.30999999999989</v>
      </c>
      <c r="F111" s="19">
        <f>SUM(Table2[[#This Row],[TARG_MTH_NETNEW_PHASE1 ]]/4)</f>
        <v>71.439583333333317</v>
      </c>
      <c r="G111" t="s">
        <v>411</v>
      </c>
      <c r="H111" t="s">
        <v>411</v>
      </c>
      <c r="I111" s="10" t="s">
        <v>410</v>
      </c>
      <c r="J111" s="11" t="s">
        <v>411</v>
      </c>
      <c r="K111" s="10" t="s">
        <v>411</v>
      </c>
    </row>
    <row r="112" spans="1:11" ht="25.5" customHeight="1" x14ac:dyDescent="0.3">
      <c r="A112" s="4" t="s">
        <v>73</v>
      </c>
      <c r="B112" s="6" t="s">
        <v>56</v>
      </c>
      <c r="C11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12" s="16">
        <f>VLOOKUP(Table2[[#This Row],[Facility]], Table3[],2,FALSE)</f>
        <v>23.608333333333331</v>
      </c>
      <c r="E112" s="16">
        <f>IFERROR(VLOOKUP(Table2[[#This Row],[Facility]], Table8[],2,FALSE),Table2[[#This Row],[TARG_MTH_NETNEW_PHASE1 ]])</f>
        <v>137.852</v>
      </c>
      <c r="F112" s="19">
        <f>SUM(Table2[[#This Row],[TARG_MTH_NETNEW_PHASE1 ]]/4)</f>
        <v>5.9020833333333327</v>
      </c>
      <c r="G112" t="s">
        <v>410</v>
      </c>
      <c r="H112" t="s">
        <v>410</v>
      </c>
      <c r="I112" s="11" t="s">
        <v>411</v>
      </c>
      <c r="J112" s="11" t="s">
        <v>411</v>
      </c>
      <c r="K112" s="10" t="s">
        <v>411</v>
      </c>
    </row>
    <row r="113" spans="1:11" ht="25.5" customHeight="1" x14ac:dyDescent="0.3">
      <c r="A113" s="4" t="s">
        <v>96</v>
      </c>
      <c r="B113" s="6" t="s">
        <v>56</v>
      </c>
      <c r="C11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extended hrs</v>
      </c>
      <c r="D113" s="16">
        <f>VLOOKUP(Table2[[#This Row],[Facility]], Table3[],2,FALSE)</f>
        <v>80.891666666666666</v>
      </c>
      <c r="E113" s="16">
        <f>IFERROR(VLOOKUP(Table2[[#This Row],[Facility]], Table8[],2,FALSE),Table2[[#This Row],[TARG_MTH_NETNEW_PHASE1 ]])</f>
        <v>80.891666666666666</v>
      </c>
      <c r="F113" s="19">
        <f>SUM(Table2[[#This Row],[TARG_MTH_NETNEW_PHASE1 ]]/4)</f>
        <v>20.222916666666666</v>
      </c>
      <c r="G113" t="s">
        <v>411</v>
      </c>
      <c r="H113" t="s">
        <v>410</v>
      </c>
      <c r="I113" s="11" t="s">
        <v>411</v>
      </c>
      <c r="J113" s="11" t="s">
        <v>411</v>
      </c>
      <c r="K113" s="10" t="s">
        <v>411</v>
      </c>
    </row>
    <row r="114" spans="1:11" ht="25.5" customHeight="1" x14ac:dyDescent="0.3">
      <c r="A114" s="4" t="s">
        <v>198</v>
      </c>
      <c r="B114" s="6" t="s">
        <v>56</v>
      </c>
      <c r="C11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14" s="16">
        <f>VLOOKUP(Table2[[#This Row],[Facility]], Table3[],2,FALSE)</f>
        <v>148.04999999999998</v>
      </c>
      <c r="E114" s="16">
        <f>IFERROR(VLOOKUP(Table2[[#This Row],[Facility]], Table8[],2,FALSE),Table2[[#This Row],[TARG_MTH_NETNEW_PHASE1 ]])</f>
        <v>148.04999999999998</v>
      </c>
      <c r="F114" s="19">
        <f>SUM(Table2[[#This Row],[TARG_MTH_NETNEW_PHASE1 ]]/4)</f>
        <v>37.012499999999996</v>
      </c>
      <c r="G114" t="s">
        <v>411</v>
      </c>
      <c r="H114" t="s">
        <v>411</v>
      </c>
      <c r="I114" s="10" t="s">
        <v>410</v>
      </c>
      <c r="J114" s="10" t="s">
        <v>410</v>
      </c>
      <c r="K114" s="10" t="s">
        <v>411</v>
      </c>
    </row>
    <row r="115" spans="1:11" ht="25.5" customHeight="1" x14ac:dyDescent="0.3">
      <c r="A115" s="4" t="s">
        <v>74</v>
      </c>
      <c r="B115" s="6" t="s">
        <v>56</v>
      </c>
      <c r="C11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15" s="16">
        <f>VLOOKUP(Table2[[#This Row],[Facility]], Table3[],2,FALSE)</f>
        <v>78.508333333333326</v>
      </c>
      <c r="E115" s="16">
        <f>IFERROR(VLOOKUP(Table2[[#This Row],[Facility]], Table8[],2,FALSE),Table2[[#This Row],[TARG_MTH_NETNEW_PHASE1 ]])</f>
        <v>150.04400000000001</v>
      </c>
      <c r="F115" s="19">
        <f>SUM(Table2[[#This Row],[TARG_MTH_NETNEW_PHASE1 ]]/4)</f>
        <v>19.627083333333331</v>
      </c>
      <c r="G115" t="s">
        <v>411</v>
      </c>
      <c r="H115" t="s">
        <v>411</v>
      </c>
      <c r="I115" s="11" t="s">
        <v>411</v>
      </c>
      <c r="J115" s="11" t="s">
        <v>411</v>
      </c>
      <c r="K115" s="10" t="s">
        <v>411</v>
      </c>
    </row>
    <row r="116" spans="1:11" ht="25.5" customHeight="1" x14ac:dyDescent="0.3">
      <c r="A116" s="4" t="s">
        <v>103</v>
      </c>
      <c r="B116" s="6" t="s">
        <v>56</v>
      </c>
      <c r="C11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16" s="16">
        <f>VLOOKUP(Table2[[#This Row],[Facility]], Table3[],2,FALSE)</f>
        <v>42.92</v>
      </c>
      <c r="E116" s="16">
        <f>IFERROR(VLOOKUP(Table2[[#This Row],[Facility]], Table8[],2,FALSE),Table2[[#This Row],[TARG_MTH_NETNEW_PHASE1 ]])</f>
        <v>42.92</v>
      </c>
      <c r="F116" s="19">
        <f>SUM(Table2[[#This Row],[TARG_MTH_NETNEW_PHASE1 ]]/4)</f>
        <v>10.73</v>
      </c>
      <c r="G116" t="s">
        <v>411</v>
      </c>
      <c r="H116" t="s">
        <v>411</v>
      </c>
      <c r="I116" s="11" t="s">
        <v>411</v>
      </c>
      <c r="J116" s="11" t="s">
        <v>411</v>
      </c>
      <c r="K116" s="10" t="s">
        <v>411</v>
      </c>
    </row>
    <row r="117" spans="1:11" ht="25.5" customHeight="1" x14ac:dyDescent="0.3">
      <c r="A117" s="4" t="s">
        <v>97</v>
      </c>
      <c r="B117" s="6" t="s">
        <v>56</v>
      </c>
      <c r="C11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extended hrs</v>
      </c>
      <c r="D117" s="16">
        <f>VLOOKUP(Table2[[#This Row],[Facility]], Table3[],2,FALSE)</f>
        <v>61.941666666666663</v>
      </c>
      <c r="E117" s="16">
        <f>IFERROR(VLOOKUP(Table2[[#This Row],[Facility]], Table8[],2,FALSE),Table2[[#This Row],[TARG_MTH_NETNEW_PHASE1 ]])</f>
        <v>61.941666666666663</v>
      </c>
      <c r="F117" s="19">
        <f>SUM(Table2[[#This Row],[TARG_MTH_NETNEW_PHASE1 ]]/4)</f>
        <v>15.485416666666666</v>
      </c>
      <c r="G117" t="s">
        <v>411</v>
      </c>
      <c r="H117" t="s">
        <v>410</v>
      </c>
      <c r="I117" s="11" t="s">
        <v>411</v>
      </c>
      <c r="J117" s="11" t="s">
        <v>411</v>
      </c>
      <c r="K117" s="10" t="s">
        <v>411</v>
      </c>
    </row>
    <row r="118" spans="1:11" ht="25.5" customHeight="1" x14ac:dyDescent="0.3">
      <c r="A118" s="5" t="s">
        <v>75</v>
      </c>
      <c r="B118" s="8" t="s">
        <v>56</v>
      </c>
      <c r="C11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18" s="17">
        <f>VLOOKUP(Table2[[#This Row],[Facility]], Table3[],2,FALSE)</f>
        <v>49.133333333333333</v>
      </c>
      <c r="E118" s="17">
        <f>IFERROR(VLOOKUP(Table2[[#This Row],[Facility]], Table8[],2,FALSE),Table2[[#This Row],[TARG_MTH_NETNEW_PHASE1 ]])</f>
        <v>176.89200000000002</v>
      </c>
      <c r="F118" s="20">
        <f>SUM(Table2[[#This Row],[TARG_MTH_NETNEW_PHASE1 ]]/4)</f>
        <v>12.283333333333333</v>
      </c>
      <c r="G118" t="s">
        <v>411</v>
      </c>
      <c r="H118" t="s">
        <v>411</v>
      </c>
      <c r="I118" s="11" t="s">
        <v>411</v>
      </c>
      <c r="J118" s="11" t="s">
        <v>411</v>
      </c>
      <c r="K118" s="10" t="s">
        <v>411</v>
      </c>
    </row>
    <row r="119" spans="1:11" ht="25.5" customHeight="1" x14ac:dyDescent="0.3">
      <c r="A119" s="7" t="s">
        <v>76</v>
      </c>
      <c r="B119" s="9" t="s">
        <v>56</v>
      </c>
      <c r="C11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19" s="18">
        <f>VLOOKUP(Table2[[#This Row],[Facility]], Table3[],2,FALSE)</f>
        <v>59.25</v>
      </c>
      <c r="E119" s="18">
        <f>IFERROR(VLOOKUP(Table2[[#This Row],[Facility]], Table8[],2,FALSE),Table2[[#This Row],[TARG_MTH_NETNEW_PHASE1 ]])</f>
        <v>133.80000000000001</v>
      </c>
      <c r="F119" s="21">
        <f>SUM(Table2[[#This Row],[TARG_MTH_NETNEW_PHASE1 ]]/4)</f>
        <v>14.8125</v>
      </c>
      <c r="G119" t="s">
        <v>410</v>
      </c>
      <c r="H119" t="s">
        <v>410</v>
      </c>
      <c r="I119" s="11" t="s">
        <v>411</v>
      </c>
      <c r="J119" s="11" t="s">
        <v>411</v>
      </c>
      <c r="K119" s="10" t="s">
        <v>411</v>
      </c>
    </row>
    <row r="120" spans="1:11" ht="25.5" customHeight="1" x14ac:dyDescent="0.3">
      <c r="A120" s="7" t="s">
        <v>199</v>
      </c>
      <c r="B120" s="9" t="s">
        <v>56</v>
      </c>
      <c r="C12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20" s="18">
        <f>VLOOKUP(Table2[[#This Row],[Facility]], Table3[],2,FALSE)</f>
        <v>41.241666666666667</v>
      </c>
      <c r="E120" s="18">
        <f>IFERROR(VLOOKUP(Table2[[#This Row],[Facility]], Table8[],2,FALSE),Table2[[#This Row],[TARG_MTH_NETNEW_PHASE1 ]])</f>
        <v>41.241666666666667</v>
      </c>
      <c r="F120" s="21">
        <f>SUM(Table2[[#This Row],[TARG_MTH_NETNEW_PHASE1 ]]/4)</f>
        <v>10.310416666666667</v>
      </c>
      <c r="G120" t="s">
        <v>410</v>
      </c>
      <c r="H120" t="s">
        <v>410</v>
      </c>
      <c r="I120" s="10" t="s">
        <v>410</v>
      </c>
      <c r="J120" s="10" t="s">
        <v>410</v>
      </c>
      <c r="K120" s="10" t="s">
        <v>411</v>
      </c>
    </row>
    <row r="121" spans="1:11" ht="25.5" customHeight="1" x14ac:dyDescent="0.3">
      <c r="A121" s="7" t="s">
        <v>99</v>
      </c>
      <c r="B121" s="9" t="s">
        <v>56</v>
      </c>
      <c r="C12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extended hrs</v>
      </c>
      <c r="D121" s="18">
        <f>VLOOKUP(Table2[[#This Row],[Facility]], Table3[],2,FALSE)</f>
        <v>64.591666666666654</v>
      </c>
      <c r="E121" s="18">
        <f>IFERROR(VLOOKUP(Table2[[#This Row],[Facility]], Table8[],2,FALSE),Table2[[#This Row],[TARG_MTH_NETNEW_PHASE1 ]])</f>
        <v>64.591666666666654</v>
      </c>
      <c r="F121" s="21">
        <f>SUM(Table2[[#This Row],[TARG_MTH_NETNEW_PHASE1 ]]/4)</f>
        <v>16.147916666666664</v>
      </c>
      <c r="G121" t="s">
        <v>411</v>
      </c>
      <c r="H121" t="s">
        <v>410</v>
      </c>
      <c r="I121" s="11" t="s">
        <v>411</v>
      </c>
      <c r="J121" s="11" t="s">
        <v>411</v>
      </c>
      <c r="K121" s="10" t="s">
        <v>411</v>
      </c>
    </row>
    <row r="122" spans="1:11" ht="25.5" customHeight="1" x14ac:dyDescent="0.3">
      <c r="A122" s="7" t="s">
        <v>77</v>
      </c>
      <c r="B122" s="9" t="s">
        <v>56</v>
      </c>
      <c r="C12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22" s="18">
        <f>VLOOKUP(Table2[[#This Row],[Facility]], Table3[],2,FALSE)</f>
        <v>80.25</v>
      </c>
      <c r="E122" s="18">
        <f>IFERROR(VLOOKUP(Table2[[#This Row],[Facility]], Table8[],2,FALSE),Table2[[#This Row],[TARG_MTH_NETNEW_PHASE1 ]])</f>
        <v>166.6</v>
      </c>
      <c r="F122" s="21">
        <f>SUM(Table2[[#This Row],[TARG_MTH_NETNEW_PHASE1 ]]/4)</f>
        <v>20.0625</v>
      </c>
      <c r="G122" t="s">
        <v>410</v>
      </c>
      <c r="H122" t="s">
        <v>410</v>
      </c>
      <c r="I122" s="11" t="s">
        <v>411</v>
      </c>
      <c r="J122" s="11" t="s">
        <v>411</v>
      </c>
      <c r="K122" s="10" t="s">
        <v>411</v>
      </c>
    </row>
    <row r="123" spans="1:11" ht="25.5" customHeight="1" x14ac:dyDescent="0.3">
      <c r="A123" s="7" t="s">
        <v>78</v>
      </c>
      <c r="B123" s="9" t="s">
        <v>56</v>
      </c>
      <c r="C12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23" s="18">
        <f>VLOOKUP(Table2[[#This Row],[Facility]], Table3[],2,FALSE)</f>
        <v>94.083333333333329</v>
      </c>
      <c r="E123" s="18">
        <f>IFERROR(VLOOKUP(Table2[[#This Row],[Facility]], Table8[],2,FALSE),Table2[[#This Row],[TARG_MTH_NETNEW_PHASE1 ]])</f>
        <v>185.79599999999999</v>
      </c>
      <c r="F123" s="21">
        <f>SUM(Table2[[#This Row],[TARG_MTH_NETNEW_PHASE1 ]]/4)</f>
        <v>23.520833333333332</v>
      </c>
      <c r="G123" t="s">
        <v>410</v>
      </c>
      <c r="H123" t="s">
        <v>410</v>
      </c>
      <c r="I123" s="11" t="s">
        <v>411</v>
      </c>
      <c r="J123" s="11" t="s">
        <v>411</v>
      </c>
      <c r="K123" s="10" t="s">
        <v>411</v>
      </c>
    </row>
    <row r="124" spans="1:11" ht="25.5" customHeight="1" x14ac:dyDescent="0.3">
      <c r="A124" s="7" t="s">
        <v>200</v>
      </c>
      <c r="B124" s="9" t="s">
        <v>56</v>
      </c>
      <c r="C12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24" s="18">
        <f>VLOOKUP(Table2[[#This Row],[Facility]], Table3[],2,FALSE)</f>
        <v>34.19</v>
      </c>
      <c r="E124" s="18">
        <f>IFERROR(VLOOKUP(Table2[[#This Row],[Facility]], Table8[],2,FALSE),Table2[[#This Row],[TARG_MTH_NETNEW_PHASE1 ]])</f>
        <v>34.19</v>
      </c>
      <c r="F124" s="21">
        <f>SUM(Table2[[#This Row],[TARG_MTH_NETNEW_PHASE1 ]]/4)</f>
        <v>8.5474999999999994</v>
      </c>
      <c r="G124" t="s">
        <v>410</v>
      </c>
      <c r="H124" t="s">
        <v>410</v>
      </c>
      <c r="I124" s="10" t="s">
        <v>410</v>
      </c>
      <c r="J124" s="10" t="s">
        <v>410</v>
      </c>
      <c r="K124" s="10" t="s">
        <v>411</v>
      </c>
    </row>
    <row r="125" spans="1:11" ht="25.5" customHeight="1" x14ac:dyDescent="0.3">
      <c r="A125" s="7" t="s">
        <v>79</v>
      </c>
      <c r="B125" s="9" t="s">
        <v>56</v>
      </c>
      <c r="C12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25" s="18">
        <f>VLOOKUP(Table2[[#This Row],[Facility]], Table3[],2,FALSE)</f>
        <v>73.766666666666666</v>
      </c>
      <c r="E125" s="18">
        <f>IFERROR(VLOOKUP(Table2[[#This Row],[Facility]], Table8[],2,FALSE),Table2[[#This Row],[TARG_MTH_NETNEW_PHASE1 ]])</f>
        <v>147.41999999999999</v>
      </c>
      <c r="F125" s="21">
        <f>SUM(Table2[[#This Row],[TARG_MTH_NETNEW_PHASE1 ]]/4)</f>
        <v>18.441666666666666</v>
      </c>
      <c r="G125" t="s">
        <v>410</v>
      </c>
      <c r="H125" t="s">
        <v>410</v>
      </c>
      <c r="I125" s="11" t="s">
        <v>411</v>
      </c>
      <c r="J125" s="11" t="s">
        <v>411</v>
      </c>
      <c r="K125" s="10" t="s">
        <v>411</v>
      </c>
    </row>
    <row r="126" spans="1:11" ht="25.5" customHeight="1" x14ac:dyDescent="0.3">
      <c r="A126" s="7" t="s">
        <v>80</v>
      </c>
      <c r="B126" s="9" t="s">
        <v>56</v>
      </c>
      <c r="C12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26" s="18">
        <f>VLOOKUP(Table2[[#This Row],[Facility]], Table3[],2,FALSE)</f>
        <v>67.833333333333329</v>
      </c>
      <c r="E126" s="18">
        <f>IFERROR(VLOOKUP(Table2[[#This Row],[Facility]], Table8[],2,FALSE),Table2[[#This Row],[TARG_MTH_NETNEW_PHASE1 ]])</f>
        <v>186.83600000000001</v>
      </c>
      <c r="F126" s="21">
        <f>SUM(Table2[[#This Row],[TARG_MTH_NETNEW_PHASE1 ]]/4)</f>
        <v>16.958333333333332</v>
      </c>
      <c r="G126" t="s">
        <v>410</v>
      </c>
      <c r="H126" t="s">
        <v>410</v>
      </c>
      <c r="I126" s="11" t="s">
        <v>411</v>
      </c>
      <c r="J126" s="11" t="s">
        <v>411</v>
      </c>
      <c r="K126" s="10" t="s">
        <v>411</v>
      </c>
    </row>
    <row r="127" spans="1:11" ht="25.5" customHeight="1" x14ac:dyDescent="0.3">
      <c r="A127" s="7" t="s">
        <v>156</v>
      </c>
      <c r="B127" s="9" t="s">
        <v>56</v>
      </c>
      <c r="C12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extended hrs</v>
      </c>
      <c r="D127" s="18">
        <f>VLOOKUP(Table2[[#This Row],[Facility]], Table3[],2,FALSE)</f>
        <v>32.11</v>
      </c>
      <c r="E127" s="18">
        <f>IFERROR(VLOOKUP(Table2[[#This Row],[Facility]], Table8[],2,FALSE),Table2[[#This Row],[TARG_MTH_NETNEW_PHASE1 ]])</f>
        <v>32.11</v>
      </c>
      <c r="F127" s="21">
        <f>SUM(Table2[[#This Row],[TARG_MTH_NETNEW_PHASE1 ]]/4)</f>
        <v>8.0274999999999999</v>
      </c>
      <c r="G127" t="s">
        <v>411</v>
      </c>
      <c r="H127" t="s">
        <v>410</v>
      </c>
      <c r="I127" s="10" t="s">
        <v>410</v>
      </c>
      <c r="J127" s="11" t="s">
        <v>411</v>
      </c>
      <c r="K127" s="10" t="s">
        <v>411</v>
      </c>
    </row>
    <row r="128" spans="1:11" ht="25.5" customHeight="1" x14ac:dyDescent="0.3">
      <c r="A128" s="7" t="s">
        <v>81</v>
      </c>
      <c r="B128" s="9" t="s">
        <v>56</v>
      </c>
      <c r="C12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28" s="18">
        <f>VLOOKUP(Table2[[#This Row],[Facility]], Table3[],2,FALSE)</f>
        <v>278.77500000000003</v>
      </c>
      <c r="E128" s="18">
        <f>IFERROR(VLOOKUP(Table2[[#This Row],[Facility]], Table8[],2,FALSE),Table2[[#This Row],[TARG_MTH_NETNEW_PHASE1 ]])</f>
        <v>363.03000000000003</v>
      </c>
      <c r="F128" s="21">
        <f>SUM(Table2[[#This Row],[TARG_MTH_NETNEW_PHASE1 ]]/4)</f>
        <v>69.693750000000009</v>
      </c>
      <c r="G128" t="s">
        <v>411</v>
      </c>
      <c r="H128" t="s">
        <v>411</v>
      </c>
      <c r="I128" s="11" t="s">
        <v>411</v>
      </c>
      <c r="J128" s="11" t="s">
        <v>411</v>
      </c>
      <c r="K128" s="10" t="s">
        <v>411</v>
      </c>
    </row>
    <row r="129" spans="1:11" ht="25.5" customHeight="1" x14ac:dyDescent="0.3">
      <c r="A129" s="7" t="s">
        <v>201</v>
      </c>
      <c r="B129" s="9" t="s">
        <v>56</v>
      </c>
      <c r="C12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29" s="18">
        <f>VLOOKUP(Table2[[#This Row],[Facility]], Table3[],2,FALSE)</f>
        <v>227.7833333333333</v>
      </c>
      <c r="E129" s="18">
        <f>IFERROR(VLOOKUP(Table2[[#This Row],[Facility]], Table8[],2,FALSE),Table2[[#This Row],[TARG_MTH_NETNEW_PHASE1 ]])</f>
        <v>227.7833333333333</v>
      </c>
      <c r="F129" s="21">
        <f>SUM(Table2[[#This Row],[TARG_MTH_NETNEW_PHASE1 ]]/4)</f>
        <v>56.945833333333326</v>
      </c>
      <c r="G129" t="s">
        <v>411</v>
      </c>
      <c r="H129" t="s">
        <v>411</v>
      </c>
      <c r="I129" s="10" t="s">
        <v>410</v>
      </c>
      <c r="J129" s="10" t="s">
        <v>410</v>
      </c>
      <c r="K129" s="10" t="s">
        <v>411</v>
      </c>
    </row>
    <row r="130" spans="1:11" ht="25.5" customHeight="1" x14ac:dyDescent="0.3">
      <c r="A130" s="7" t="s">
        <v>202</v>
      </c>
      <c r="B130" s="9" t="s">
        <v>56</v>
      </c>
      <c r="C13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30" s="18">
        <f>VLOOKUP(Table2[[#This Row],[Facility]], Table3[],2,FALSE)</f>
        <v>179.68333333333331</v>
      </c>
      <c r="E130" s="18">
        <f>IFERROR(VLOOKUP(Table2[[#This Row],[Facility]], Table8[],2,FALSE),Table2[[#This Row],[TARG_MTH_NETNEW_PHASE1 ]])</f>
        <v>179.68333333333331</v>
      </c>
      <c r="F130" s="21">
        <f>SUM(Table2[[#This Row],[TARG_MTH_NETNEW_PHASE1 ]]/4)</f>
        <v>44.920833333333327</v>
      </c>
      <c r="G130" t="s">
        <v>411</v>
      </c>
      <c r="H130" t="s">
        <v>411</v>
      </c>
      <c r="I130" s="10" t="s">
        <v>410</v>
      </c>
      <c r="J130" s="10" t="s">
        <v>410</v>
      </c>
      <c r="K130" s="10" t="s">
        <v>411</v>
      </c>
    </row>
    <row r="131" spans="1:11" ht="25.5" customHeight="1" x14ac:dyDescent="0.3">
      <c r="A131" s="7" t="s">
        <v>82</v>
      </c>
      <c r="B131" s="9" t="s">
        <v>56</v>
      </c>
      <c r="C13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31" s="18">
        <f>VLOOKUP(Table2[[#This Row],[Facility]], Table3[],2,FALSE)</f>
        <v>28.191666666666663</v>
      </c>
      <c r="E131" s="18">
        <f>IFERROR(VLOOKUP(Table2[[#This Row],[Facility]], Table8[],2,FALSE),Table2[[#This Row],[TARG_MTH_NETNEW_PHASE1 ]])</f>
        <v>143.09200000000001</v>
      </c>
      <c r="F131" s="21">
        <f>SUM(Table2[[#This Row],[TARG_MTH_NETNEW_PHASE1 ]]/4)</f>
        <v>7.0479166666666657</v>
      </c>
      <c r="G131" t="s">
        <v>410</v>
      </c>
      <c r="H131" t="s">
        <v>410</v>
      </c>
      <c r="I131" s="11" t="s">
        <v>411</v>
      </c>
      <c r="J131" s="11" t="s">
        <v>411</v>
      </c>
      <c r="K131" s="10" t="s">
        <v>411</v>
      </c>
    </row>
    <row r="132" spans="1:11" ht="25.5" customHeight="1" x14ac:dyDescent="0.3">
      <c r="A132" s="7" t="s">
        <v>83</v>
      </c>
      <c r="B132" s="9" t="s">
        <v>56</v>
      </c>
      <c r="C13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32" s="18">
        <f>VLOOKUP(Table2[[#This Row],[Facility]], Table3[],2,FALSE)</f>
        <v>61.483333333333327</v>
      </c>
      <c r="E132" s="18">
        <f>IFERROR(VLOOKUP(Table2[[#This Row],[Facility]], Table8[],2,FALSE),Table2[[#This Row],[TARG_MTH_NETNEW_PHASE1 ]])</f>
        <v>135.964</v>
      </c>
      <c r="F132" s="21">
        <f>SUM(Table2[[#This Row],[TARG_MTH_NETNEW_PHASE1 ]]/4)</f>
        <v>15.370833333333332</v>
      </c>
      <c r="G132" t="s">
        <v>411</v>
      </c>
      <c r="H132" t="s">
        <v>411</v>
      </c>
      <c r="I132" s="11" t="s">
        <v>411</v>
      </c>
      <c r="J132" s="11" t="s">
        <v>411</v>
      </c>
      <c r="K132" s="10" t="s">
        <v>411</v>
      </c>
    </row>
    <row r="133" spans="1:11" ht="25.5" customHeight="1" x14ac:dyDescent="0.3">
      <c r="A133" s="7" t="s">
        <v>84</v>
      </c>
      <c r="B133" s="9" t="s">
        <v>56</v>
      </c>
      <c r="C13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33" s="18">
        <f>VLOOKUP(Table2[[#This Row],[Facility]], Table3[],2,FALSE)</f>
        <v>93.933333333333337</v>
      </c>
      <c r="E133" s="18">
        <f>IFERROR(VLOOKUP(Table2[[#This Row],[Facility]], Table8[],2,FALSE),Table2[[#This Row],[TARG_MTH_NETNEW_PHASE1 ]])</f>
        <v>175.42</v>
      </c>
      <c r="F133" s="21">
        <f>SUM(Table2[[#This Row],[TARG_MTH_NETNEW_PHASE1 ]]/4)</f>
        <v>23.483333333333334</v>
      </c>
      <c r="G133" t="s">
        <v>410</v>
      </c>
      <c r="H133" t="s">
        <v>410</v>
      </c>
      <c r="I133" s="11" t="s">
        <v>411</v>
      </c>
      <c r="J133" s="11" t="s">
        <v>411</v>
      </c>
      <c r="K133" s="10" t="s">
        <v>411</v>
      </c>
    </row>
    <row r="134" spans="1:11" ht="25.5" customHeight="1" x14ac:dyDescent="0.3">
      <c r="A134" s="7" t="s">
        <v>100</v>
      </c>
      <c r="B134" s="9" t="s">
        <v>56</v>
      </c>
      <c r="C13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34" s="18">
        <f>VLOOKUP(Table2[[#This Row],[Facility]], Table3[],2,FALSE)</f>
        <v>83.633333333333326</v>
      </c>
      <c r="E134" s="18">
        <f>IFERROR(VLOOKUP(Table2[[#This Row],[Facility]], Table8[],2,FALSE),Table2[[#This Row],[TARG_MTH_NETNEW_PHASE1 ]])</f>
        <v>83.633333333333326</v>
      </c>
      <c r="F134" s="21">
        <f>SUM(Table2[[#This Row],[TARG_MTH_NETNEW_PHASE1 ]]/4)</f>
        <v>20.908333333333331</v>
      </c>
      <c r="G134" t="s">
        <v>411</v>
      </c>
      <c r="H134" t="s">
        <v>411</v>
      </c>
      <c r="I134" s="11" t="s">
        <v>411</v>
      </c>
      <c r="J134" s="11" t="s">
        <v>411</v>
      </c>
      <c r="K134" s="10" t="s">
        <v>411</v>
      </c>
    </row>
    <row r="135" spans="1:11" ht="25.5" customHeight="1" x14ac:dyDescent="0.3">
      <c r="A135" s="7" t="s">
        <v>85</v>
      </c>
      <c r="B135" s="9" t="s">
        <v>56</v>
      </c>
      <c r="C13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35" s="18">
        <f>VLOOKUP(Table2[[#This Row],[Facility]], Table3[],2,FALSE)</f>
        <v>60.65</v>
      </c>
      <c r="E135" s="18">
        <f>IFERROR(VLOOKUP(Table2[[#This Row],[Facility]], Table8[],2,FALSE),Table2[[#This Row],[TARG_MTH_NETNEW_PHASE1 ]])</f>
        <v>205.49200000000002</v>
      </c>
      <c r="F135" s="21">
        <f>SUM(Table2[[#This Row],[TARG_MTH_NETNEW_PHASE1 ]]/4)</f>
        <v>15.1625</v>
      </c>
      <c r="G135" t="s">
        <v>411</v>
      </c>
      <c r="H135" t="s">
        <v>411</v>
      </c>
      <c r="I135" s="11" t="s">
        <v>411</v>
      </c>
      <c r="J135" s="11" t="s">
        <v>411</v>
      </c>
      <c r="K135" s="10" t="s">
        <v>411</v>
      </c>
    </row>
    <row r="136" spans="1:11" ht="25.5" customHeight="1" x14ac:dyDescent="0.3">
      <c r="A136" s="7" t="s">
        <v>86</v>
      </c>
      <c r="B136" s="9" t="s">
        <v>56</v>
      </c>
      <c r="C13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36" s="18">
        <f>VLOOKUP(Table2[[#This Row],[Facility]], Table3[],2,FALSE)</f>
        <v>76.016666666666666</v>
      </c>
      <c r="E136" s="18">
        <f>IFERROR(VLOOKUP(Table2[[#This Row],[Facility]], Table8[],2,FALSE),Table2[[#This Row],[TARG_MTH_NETNEW_PHASE1 ]])</f>
        <v>150.12</v>
      </c>
      <c r="F136" s="21">
        <f>SUM(Table2[[#This Row],[TARG_MTH_NETNEW_PHASE1 ]]/4)</f>
        <v>19.004166666666666</v>
      </c>
      <c r="G136" t="s">
        <v>410</v>
      </c>
      <c r="H136" t="s">
        <v>410</v>
      </c>
      <c r="I136" s="11" t="s">
        <v>411</v>
      </c>
      <c r="J136" s="11" t="s">
        <v>411</v>
      </c>
      <c r="K136" s="10" t="s">
        <v>411</v>
      </c>
    </row>
    <row r="137" spans="1:11" ht="25.5" customHeight="1" x14ac:dyDescent="0.3">
      <c r="A137" s="7" t="s">
        <v>203</v>
      </c>
      <c r="B137" s="9" t="s">
        <v>56</v>
      </c>
      <c r="C13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37" s="18">
        <f>VLOOKUP(Table2[[#This Row],[Facility]], Table3[],2,FALSE)</f>
        <v>19.78</v>
      </c>
      <c r="E137" s="18">
        <f>IFERROR(VLOOKUP(Table2[[#This Row],[Facility]], Table8[],2,FALSE),Table2[[#This Row],[TARG_MTH_NETNEW_PHASE1 ]])</f>
        <v>19.78</v>
      </c>
      <c r="F137" s="21">
        <f>SUM(Table2[[#This Row],[TARG_MTH_NETNEW_PHASE1 ]]/4)</f>
        <v>4.9450000000000003</v>
      </c>
      <c r="G137" t="s">
        <v>410</v>
      </c>
      <c r="H137" t="s">
        <v>410</v>
      </c>
      <c r="I137" s="10" t="s">
        <v>410</v>
      </c>
      <c r="J137" s="10" t="s">
        <v>410</v>
      </c>
      <c r="K137" s="10" t="s">
        <v>411</v>
      </c>
    </row>
    <row r="138" spans="1:11" ht="25.5" customHeight="1" x14ac:dyDescent="0.3">
      <c r="A138" s="7" t="s">
        <v>135</v>
      </c>
      <c r="B138" s="9" t="s">
        <v>56</v>
      </c>
      <c r="C13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38" s="18">
        <f>VLOOKUP(Table2[[#This Row],[Facility]], Table3[],2,FALSE)</f>
        <v>30.94</v>
      </c>
      <c r="E138" s="18">
        <f>IFERROR(VLOOKUP(Table2[[#This Row],[Facility]], Table8[],2,FALSE),Table2[[#This Row],[TARG_MTH_NETNEW_PHASE1 ]])</f>
        <v>30.94</v>
      </c>
      <c r="F138" s="21">
        <f>SUM(Table2[[#This Row],[TARG_MTH_NETNEW_PHASE1 ]]/4)</f>
        <v>7.7350000000000003</v>
      </c>
      <c r="G138" t="s">
        <v>410</v>
      </c>
      <c r="H138" t="s">
        <v>410</v>
      </c>
      <c r="I138" s="10" t="s">
        <v>410</v>
      </c>
      <c r="J138" s="11" t="s">
        <v>411</v>
      </c>
      <c r="K138" s="10" t="s">
        <v>411</v>
      </c>
    </row>
    <row r="139" spans="1:11" ht="25.5" customHeight="1" x14ac:dyDescent="0.3">
      <c r="A139" s="7" t="s">
        <v>204</v>
      </c>
      <c r="B139" s="9" t="s">
        <v>56</v>
      </c>
      <c r="C13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39" s="18">
        <f>VLOOKUP(Table2[[#This Row],[Facility]], Table3[],2,FALSE)</f>
        <v>105.07499999999999</v>
      </c>
      <c r="E139" s="18">
        <f>IFERROR(VLOOKUP(Table2[[#This Row],[Facility]], Table8[],2,FALSE),Table2[[#This Row],[TARG_MTH_NETNEW_PHASE1 ]])</f>
        <v>105.07499999999999</v>
      </c>
      <c r="F139" s="21">
        <f>SUM(Table2[[#This Row],[TARG_MTH_NETNEW_PHASE1 ]]/4)</f>
        <v>26.268749999999997</v>
      </c>
      <c r="G139" t="s">
        <v>410</v>
      </c>
      <c r="H139" t="s">
        <v>410</v>
      </c>
      <c r="I139" s="10" t="s">
        <v>410</v>
      </c>
      <c r="J139" s="10" t="s">
        <v>410</v>
      </c>
      <c r="K139" s="10" t="s">
        <v>411</v>
      </c>
    </row>
    <row r="140" spans="1:11" ht="25.5" customHeight="1" x14ac:dyDescent="0.3">
      <c r="A140" s="7" t="s">
        <v>87</v>
      </c>
      <c r="B140" s="9" t="s">
        <v>56</v>
      </c>
      <c r="C14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40" s="18">
        <f>VLOOKUP(Table2[[#This Row],[Facility]], Table3[],2,FALSE)</f>
        <v>54.733333333333327</v>
      </c>
      <c r="E140" s="18">
        <f>IFERROR(VLOOKUP(Table2[[#This Row],[Facility]], Table8[],2,FALSE),Table2[[#This Row],[TARG_MTH_NETNEW_PHASE1 ]])</f>
        <v>125.97200000000001</v>
      </c>
      <c r="F140" s="21">
        <f>SUM(Table2[[#This Row],[TARG_MTH_NETNEW_PHASE1 ]]/4)</f>
        <v>13.683333333333332</v>
      </c>
      <c r="G140" t="s">
        <v>410</v>
      </c>
      <c r="H140" t="s">
        <v>410</v>
      </c>
      <c r="I140" s="11" t="s">
        <v>411</v>
      </c>
      <c r="J140" s="11" t="s">
        <v>411</v>
      </c>
      <c r="K140" s="10" t="s">
        <v>411</v>
      </c>
    </row>
    <row r="141" spans="1:11" ht="25.5" customHeight="1" x14ac:dyDescent="0.3">
      <c r="A141" s="7" t="s">
        <v>136</v>
      </c>
      <c r="B141" s="9" t="s">
        <v>56</v>
      </c>
      <c r="C14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41" s="18">
        <f>VLOOKUP(Table2[[#This Row],[Facility]], Table3[],2,FALSE)</f>
        <v>93.283333333333317</v>
      </c>
      <c r="E141" s="18">
        <f>IFERROR(VLOOKUP(Table2[[#This Row],[Facility]], Table8[],2,FALSE),Table2[[#This Row],[TARG_MTH_NETNEW_PHASE1 ]])</f>
        <v>93.283333333333317</v>
      </c>
      <c r="F141" s="21">
        <f>SUM(Table2[[#This Row],[TARG_MTH_NETNEW_PHASE1 ]]/4)</f>
        <v>23.320833333333329</v>
      </c>
      <c r="G141" t="s">
        <v>411</v>
      </c>
      <c r="H141" t="s">
        <v>411</v>
      </c>
      <c r="I141" s="10" t="s">
        <v>410</v>
      </c>
      <c r="J141" s="11" t="s">
        <v>411</v>
      </c>
      <c r="K141" s="10" t="s">
        <v>411</v>
      </c>
    </row>
    <row r="142" spans="1:11" ht="25.5" customHeight="1" x14ac:dyDescent="0.3">
      <c r="A142" s="7" t="s">
        <v>88</v>
      </c>
      <c r="B142" s="9" t="s">
        <v>56</v>
      </c>
      <c r="C14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42" s="18">
        <f>VLOOKUP(Table2[[#This Row],[Facility]], Table3[],2,FALSE)</f>
        <v>93.266666666666666</v>
      </c>
      <c r="E142" s="18">
        <f>IFERROR(VLOOKUP(Table2[[#This Row],[Facility]], Table8[],2,FALSE),Table2[[#This Row],[TARG_MTH_NETNEW_PHASE1 ]])</f>
        <v>181.24400000000003</v>
      </c>
      <c r="F142" s="21">
        <f>SUM(Table2[[#This Row],[TARG_MTH_NETNEW_PHASE1 ]]/4)</f>
        <v>23.316666666666666</v>
      </c>
      <c r="G142" t="s">
        <v>410</v>
      </c>
      <c r="H142" t="s">
        <v>410</v>
      </c>
      <c r="I142" s="11" t="s">
        <v>411</v>
      </c>
      <c r="J142" s="11" t="s">
        <v>411</v>
      </c>
      <c r="K142" s="10" t="s">
        <v>411</v>
      </c>
    </row>
    <row r="143" spans="1:11" ht="25.5" customHeight="1" x14ac:dyDescent="0.3">
      <c r="A143" s="7" t="s">
        <v>205</v>
      </c>
      <c r="B143" s="9" t="s">
        <v>56</v>
      </c>
      <c r="C14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43" s="18">
        <f>VLOOKUP(Table2[[#This Row],[Facility]], Table3[],2,FALSE)</f>
        <v>51.341666666666669</v>
      </c>
      <c r="E143" s="18">
        <f>IFERROR(VLOOKUP(Table2[[#This Row],[Facility]], Table8[],2,FALSE),Table2[[#This Row],[TARG_MTH_NETNEW_PHASE1 ]])</f>
        <v>51.341666666666669</v>
      </c>
      <c r="F143" s="21">
        <f>SUM(Table2[[#This Row],[TARG_MTH_NETNEW_PHASE1 ]]/4)</f>
        <v>12.835416666666667</v>
      </c>
      <c r="G143" t="s">
        <v>411</v>
      </c>
      <c r="H143" t="s">
        <v>411</v>
      </c>
      <c r="I143" s="10" t="s">
        <v>410</v>
      </c>
      <c r="J143" s="10" t="s">
        <v>410</v>
      </c>
      <c r="K143" s="10" t="s">
        <v>411</v>
      </c>
    </row>
    <row r="144" spans="1:11" ht="25.5" customHeight="1" x14ac:dyDescent="0.3">
      <c r="A144" s="7" t="s">
        <v>89</v>
      </c>
      <c r="B144" s="9" t="s">
        <v>56</v>
      </c>
      <c r="C14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44" s="18">
        <f>VLOOKUP(Table2[[#This Row],[Facility]], Table3[],2,FALSE)</f>
        <v>45.283333333333331</v>
      </c>
      <c r="E144" s="18">
        <f>IFERROR(VLOOKUP(Table2[[#This Row],[Facility]], Table8[],2,FALSE),Table2[[#This Row],[TARG_MTH_NETNEW_PHASE1 ]])</f>
        <v>185.23599999999999</v>
      </c>
      <c r="F144" s="21">
        <f>SUM(Table2[[#This Row],[TARG_MTH_NETNEW_PHASE1 ]]/4)</f>
        <v>11.320833333333333</v>
      </c>
      <c r="G144" t="s">
        <v>410</v>
      </c>
      <c r="H144" t="s">
        <v>410</v>
      </c>
      <c r="I144" s="11" t="s">
        <v>411</v>
      </c>
      <c r="J144" s="11" t="s">
        <v>411</v>
      </c>
      <c r="K144" s="10" t="s">
        <v>411</v>
      </c>
    </row>
    <row r="145" spans="1:11" ht="25.5" customHeight="1" x14ac:dyDescent="0.3">
      <c r="A145" s="7" t="s">
        <v>90</v>
      </c>
      <c r="B145" s="9" t="s">
        <v>56</v>
      </c>
      <c r="C14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45" s="18">
        <f>VLOOKUP(Table2[[#This Row],[Facility]], Table3[],2,FALSE)</f>
        <v>42.708333333333336</v>
      </c>
      <c r="E145" s="18">
        <f>IFERROR(VLOOKUP(Table2[[#This Row],[Facility]], Table8[],2,FALSE),Table2[[#This Row],[TARG_MTH_NETNEW_PHASE1 ]])</f>
        <v>182.86</v>
      </c>
      <c r="F145" s="21">
        <f>SUM(Table2[[#This Row],[TARG_MTH_NETNEW_PHASE1 ]]/4)</f>
        <v>10.677083333333334</v>
      </c>
      <c r="G145" t="s">
        <v>410</v>
      </c>
      <c r="H145" t="s">
        <v>410</v>
      </c>
      <c r="I145" s="11" t="s">
        <v>411</v>
      </c>
      <c r="J145" s="10" t="s">
        <v>410</v>
      </c>
      <c r="K145" s="10" t="s">
        <v>411</v>
      </c>
    </row>
    <row r="146" spans="1:11" ht="25.5" customHeight="1" x14ac:dyDescent="0.3">
      <c r="A146" s="7" t="s">
        <v>91</v>
      </c>
      <c r="B146" s="9" t="s">
        <v>56</v>
      </c>
      <c r="C14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46" s="18">
        <f>VLOOKUP(Table2[[#This Row],[Facility]], Table3[],2,FALSE)</f>
        <v>164.08333333333334</v>
      </c>
      <c r="E146" s="18">
        <f>IFERROR(VLOOKUP(Table2[[#This Row],[Facility]], Table8[],2,FALSE),Table2[[#This Row],[TARG_MTH_NETNEW_PHASE1 ]])</f>
        <v>253.32400000000001</v>
      </c>
      <c r="F146" s="21">
        <f>SUM(Table2[[#This Row],[TARG_MTH_NETNEW_PHASE1 ]]/4)</f>
        <v>41.020833333333336</v>
      </c>
      <c r="G146" t="s">
        <v>411</v>
      </c>
      <c r="H146" t="s">
        <v>411</v>
      </c>
      <c r="I146" s="11" t="s">
        <v>411</v>
      </c>
      <c r="J146" s="11" t="s">
        <v>411</v>
      </c>
      <c r="K146" s="10" t="s">
        <v>411</v>
      </c>
    </row>
    <row r="147" spans="1:11" ht="25.5" customHeight="1" x14ac:dyDescent="0.3">
      <c r="A147" s="7" t="s">
        <v>206</v>
      </c>
      <c r="B147" s="9" t="s">
        <v>56</v>
      </c>
      <c r="C14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47" s="18">
        <f>VLOOKUP(Table2[[#This Row],[Facility]], Table3[],2,FALSE)</f>
        <v>33.880000000000003</v>
      </c>
      <c r="E147" s="18">
        <f>IFERROR(VLOOKUP(Table2[[#This Row],[Facility]], Table8[],2,FALSE),Table2[[#This Row],[TARG_MTH_NETNEW_PHASE1 ]])</f>
        <v>33.880000000000003</v>
      </c>
      <c r="F147" s="21">
        <f>SUM(Table2[[#This Row],[TARG_MTH_NETNEW_PHASE1 ]]/4)</f>
        <v>8.4700000000000006</v>
      </c>
      <c r="G147" t="s">
        <v>410</v>
      </c>
      <c r="H147" t="s">
        <v>410</v>
      </c>
      <c r="I147" s="10" t="s">
        <v>410</v>
      </c>
      <c r="J147" s="10" t="s">
        <v>410</v>
      </c>
      <c r="K147" s="10" t="s">
        <v>411</v>
      </c>
    </row>
    <row r="148" spans="1:11" ht="25.5" customHeight="1" x14ac:dyDescent="0.3">
      <c r="A148" s="7" t="s">
        <v>207</v>
      </c>
      <c r="B148" s="9" t="s">
        <v>56</v>
      </c>
      <c r="C14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48" s="18">
        <f>VLOOKUP(Table2[[#This Row],[Facility]], Table3[],2,FALSE)</f>
        <v>25.3</v>
      </c>
      <c r="E148" s="18">
        <f>IFERROR(VLOOKUP(Table2[[#This Row],[Facility]], Table8[],2,FALSE),Table2[[#This Row],[TARG_MTH_NETNEW_PHASE1 ]])</f>
        <v>327.75200000000001</v>
      </c>
      <c r="F148" s="21">
        <f>SUM(Table2[[#This Row],[TARG_MTH_NETNEW_PHASE1 ]]/4)</f>
        <v>6.3250000000000002</v>
      </c>
      <c r="G148" t="s">
        <v>410</v>
      </c>
      <c r="H148" t="s">
        <v>411</v>
      </c>
      <c r="I148" s="10" t="s">
        <v>410</v>
      </c>
      <c r="J148" s="10" t="s">
        <v>410</v>
      </c>
      <c r="K148" s="10" t="s">
        <v>411</v>
      </c>
    </row>
    <row r="149" spans="1:11" ht="25.5" customHeight="1" x14ac:dyDescent="0.3">
      <c r="A149" s="7" t="s">
        <v>92</v>
      </c>
      <c r="B149" s="9" t="s">
        <v>56</v>
      </c>
      <c r="C14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49" s="18">
        <f>VLOOKUP(Table2[[#This Row],[Facility]], Table3[],2,FALSE)</f>
        <v>40.266666666666659</v>
      </c>
      <c r="E149" s="18">
        <f>IFERROR(VLOOKUP(Table2[[#This Row],[Facility]], Table8[],2,FALSE),Table2[[#This Row],[TARG_MTH_NETNEW_PHASE1 ]])</f>
        <v>122.46</v>
      </c>
      <c r="F149" s="21">
        <f>SUM(Table2[[#This Row],[TARG_MTH_NETNEW_PHASE1 ]]/4)</f>
        <v>10.066666666666665</v>
      </c>
      <c r="G149" t="s">
        <v>410</v>
      </c>
      <c r="H149" t="s">
        <v>410</v>
      </c>
      <c r="I149" s="11" t="s">
        <v>411</v>
      </c>
      <c r="J149" s="11" t="s">
        <v>411</v>
      </c>
      <c r="K149" s="10" t="s">
        <v>411</v>
      </c>
    </row>
    <row r="150" spans="1:11" ht="25.5" customHeight="1" x14ac:dyDescent="0.3">
      <c r="A150" s="7" t="s">
        <v>208</v>
      </c>
      <c r="B150" s="9" t="s">
        <v>56</v>
      </c>
      <c r="C150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50" s="18">
        <f>VLOOKUP(Table2[[#This Row],[Facility]], Table3[],2,FALSE)</f>
        <v>50.166666666666664</v>
      </c>
      <c r="E150" s="18">
        <f>IFERROR(VLOOKUP(Table2[[#This Row],[Facility]], Table8[],2,FALSE),Table2[[#This Row],[TARG_MTH_NETNEW_PHASE1 ]])</f>
        <v>50.166666666666664</v>
      </c>
      <c r="F150" s="21">
        <f>SUM(Table2[[#This Row],[TARG_MTH_NETNEW_PHASE1 ]]/4)</f>
        <v>12.541666666666666</v>
      </c>
      <c r="G150" t="s">
        <v>410</v>
      </c>
      <c r="H150" t="s">
        <v>410</v>
      </c>
      <c r="I150" s="10" t="s">
        <v>410</v>
      </c>
      <c r="J150" s="10" t="s">
        <v>410</v>
      </c>
      <c r="K150" s="10" t="s">
        <v>411</v>
      </c>
    </row>
    <row r="151" spans="1:11" ht="25.5" customHeight="1" x14ac:dyDescent="0.3">
      <c r="A151" s="7" t="s">
        <v>137</v>
      </c>
      <c r="B151" s="9" t="s">
        <v>56</v>
      </c>
      <c r="C151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51" s="18">
        <f>VLOOKUP(Table2[[#This Row],[Facility]], Table3[],2,FALSE)</f>
        <v>19.670000000000002</v>
      </c>
      <c r="E151" s="18">
        <f>IFERROR(VLOOKUP(Table2[[#This Row],[Facility]], Table8[],2,FALSE),Table2[[#This Row],[TARG_MTH_NETNEW_PHASE1 ]])</f>
        <v>19.670000000000002</v>
      </c>
      <c r="F151" s="21">
        <f>SUM(Table2[[#This Row],[TARG_MTH_NETNEW_PHASE1 ]]/4)</f>
        <v>4.9175000000000004</v>
      </c>
      <c r="G151" t="s">
        <v>410</v>
      </c>
      <c r="H151" t="s">
        <v>410</v>
      </c>
      <c r="I151" s="10" t="s">
        <v>410</v>
      </c>
      <c r="J151" s="11" t="s">
        <v>411</v>
      </c>
      <c r="K151" s="10" t="s">
        <v>411</v>
      </c>
    </row>
    <row r="152" spans="1:11" ht="25.5" customHeight="1" x14ac:dyDescent="0.3">
      <c r="A152" s="7" t="s">
        <v>93</v>
      </c>
      <c r="B152" s="9" t="s">
        <v>56</v>
      </c>
      <c r="C152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no extended hrs</v>
      </c>
      <c r="D152" s="18">
        <f>VLOOKUP(Table2[[#This Row],[Facility]], Table3[],2,FALSE)</f>
        <v>39.974999999999994</v>
      </c>
      <c r="E152" s="18">
        <f>IFERROR(VLOOKUP(Table2[[#This Row],[Facility]], Table8[],2,FALSE),Table2[[#This Row],[TARG_MTH_NETNEW_PHASE1 ]])</f>
        <v>134.41999999999999</v>
      </c>
      <c r="F152" s="21">
        <f>SUM(Table2[[#This Row],[TARG_MTH_NETNEW_PHASE1 ]]/4)</f>
        <v>9.9937499999999986</v>
      </c>
      <c r="G152" t="s">
        <v>410</v>
      </c>
      <c r="H152" t="s">
        <v>410</v>
      </c>
      <c r="I152" s="11" t="s">
        <v>411</v>
      </c>
      <c r="J152" s="11" t="s">
        <v>411</v>
      </c>
      <c r="K152" s="10" t="s">
        <v>411</v>
      </c>
    </row>
    <row r="153" spans="1:11" ht="25.5" hidden="1" customHeight="1" x14ac:dyDescent="0.3">
      <c r="A153" s="7" t="s">
        <v>209</v>
      </c>
      <c r="B153" s="9" t="s">
        <v>12</v>
      </c>
      <c r="C153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53" s="23">
        <f>VLOOKUP(Table2[[#This Row],[Facility]], Table3[],2,FALSE)</f>
        <v>134.89999999999998</v>
      </c>
      <c r="E153" s="9">
        <f>IFERROR(VLOOKUP(Table2[[#This Row],[Facility]], Table8[],2,FALSE),Table2[[#This Row],[TARG_MTH_NETNEW_PHASE1 ]])</f>
        <v>134.89999999999998</v>
      </c>
      <c r="F153" s="9">
        <f>SUM(Table2[[#This Row],[TARG_MTH_NETNEW_PHASE1 ]]/4)</f>
        <v>33.724999999999994</v>
      </c>
      <c r="G153" t="s">
        <v>411</v>
      </c>
      <c r="H153" t="s">
        <v>411</v>
      </c>
      <c r="I153" s="10" t="s">
        <v>410</v>
      </c>
      <c r="J153" s="10" t="s">
        <v>410</v>
      </c>
      <c r="K153" s="10" t="s">
        <v>411</v>
      </c>
    </row>
    <row r="154" spans="1:11" ht="25.5" hidden="1" customHeight="1" x14ac:dyDescent="0.3">
      <c r="A154" s="7" t="s">
        <v>210</v>
      </c>
      <c r="B154" s="9" t="s">
        <v>12</v>
      </c>
      <c r="C154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54" s="23">
        <f>VLOOKUP(Table2[[#This Row],[Facility]], Table3[],2,FALSE)</f>
        <v>100.85833333333333</v>
      </c>
      <c r="E154" s="9">
        <f>IFERROR(VLOOKUP(Table2[[#This Row],[Facility]], Table8[],2,FALSE),Table2[[#This Row],[TARG_MTH_NETNEW_PHASE1 ]])</f>
        <v>100.85833333333333</v>
      </c>
      <c r="F154" s="9">
        <f>SUM(Table2[[#This Row],[TARG_MTH_NETNEW_PHASE1 ]]/4)</f>
        <v>25.214583333333334</v>
      </c>
      <c r="G154" t="s">
        <v>411</v>
      </c>
      <c r="H154" t="s">
        <v>411</v>
      </c>
      <c r="I154" s="10" t="s">
        <v>410</v>
      </c>
      <c r="J154" s="10" t="s">
        <v>410</v>
      </c>
      <c r="K154" s="10" t="s">
        <v>411</v>
      </c>
    </row>
    <row r="155" spans="1:11" ht="25.5" hidden="1" customHeight="1" x14ac:dyDescent="0.3">
      <c r="A155" s="7" t="s">
        <v>211</v>
      </c>
      <c r="B155" s="9" t="s">
        <v>12</v>
      </c>
      <c r="C155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55" s="23">
        <f>VLOOKUP(Table2[[#This Row],[Facility]], Table3[],2,FALSE)</f>
        <v>107.60833333333333</v>
      </c>
      <c r="E155" s="9">
        <f>IFERROR(VLOOKUP(Table2[[#This Row],[Facility]], Table8[],2,FALSE),Table2[[#This Row],[TARG_MTH_NETNEW_PHASE1 ]])</f>
        <v>107.60833333333333</v>
      </c>
      <c r="F155" s="9">
        <f>SUM(Table2[[#This Row],[TARG_MTH_NETNEW_PHASE1 ]]/4)</f>
        <v>26.902083333333334</v>
      </c>
      <c r="G155" t="s">
        <v>410</v>
      </c>
      <c r="H155" t="s">
        <v>411</v>
      </c>
      <c r="I155" s="10" t="s">
        <v>410</v>
      </c>
      <c r="J155" s="10" t="s">
        <v>410</v>
      </c>
      <c r="K155" s="10" t="s">
        <v>411</v>
      </c>
    </row>
    <row r="156" spans="1:11" ht="25.5" hidden="1" customHeight="1" x14ac:dyDescent="0.3">
      <c r="A156" s="7" t="s">
        <v>212</v>
      </c>
      <c r="B156" s="9" t="s">
        <v>12</v>
      </c>
      <c r="C156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 hrs</v>
      </c>
      <c r="D156" s="23">
        <f>VLOOKUP(Table2[[#This Row],[Facility]], Table3[],2,FALSE)</f>
        <v>38.066666666666663</v>
      </c>
      <c r="E156" s="9">
        <f>IFERROR(VLOOKUP(Table2[[#This Row],[Facility]], Table8[],2,FALSE),Table2[[#This Row],[TARG_MTH_NETNEW_PHASE1 ]])</f>
        <v>38.066666666666663</v>
      </c>
      <c r="F156" s="9">
        <f>SUM(Table2[[#This Row],[TARG_MTH_NETNEW_PHASE1 ]]/4)</f>
        <v>9.5166666666666657</v>
      </c>
      <c r="G156" t="s">
        <v>410</v>
      </c>
      <c r="H156" t="s">
        <v>411</v>
      </c>
      <c r="I156" s="10" t="s">
        <v>410</v>
      </c>
      <c r="J156" s="10" t="s">
        <v>410</v>
      </c>
      <c r="K156" s="10" t="s">
        <v>411</v>
      </c>
    </row>
    <row r="157" spans="1:11" ht="25.5" hidden="1" customHeight="1" x14ac:dyDescent="0.3">
      <c r="A157" s="7" t="s">
        <v>213</v>
      </c>
      <c r="B157" s="9" t="s">
        <v>12</v>
      </c>
      <c r="C157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57" s="23">
        <f>VLOOKUP(Table2[[#This Row],[Facility]], Table3[],2,FALSE)</f>
        <v>116.73333333333333</v>
      </c>
      <c r="E157" s="9">
        <f>IFERROR(VLOOKUP(Table2[[#This Row],[Facility]], Table8[],2,FALSE),Table2[[#This Row],[TARG_MTH_NETNEW_PHASE1 ]])</f>
        <v>116.73333333333333</v>
      </c>
      <c r="F157" s="9">
        <f>SUM(Table2[[#This Row],[TARG_MTH_NETNEW_PHASE1 ]]/4)</f>
        <v>29.183333333333334</v>
      </c>
      <c r="G157" t="s">
        <v>411</v>
      </c>
      <c r="H157" t="s">
        <v>411</v>
      </c>
      <c r="I157" s="10" t="s">
        <v>410</v>
      </c>
      <c r="J157" s="10" t="s">
        <v>410</v>
      </c>
      <c r="K157" s="10" t="s">
        <v>411</v>
      </c>
    </row>
    <row r="158" spans="1:11" ht="25.5" hidden="1" customHeight="1" x14ac:dyDescent="0.3">
      <c r="A158" s="7" t="s">
        <v>214</v>
      </c>
      <c r="B158" s="9" t="s">
        <v>12</v>
      </c>
      <c r="C158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58" s="23">
        <f>VLOOKUP(Table2[[#This Row],[Facility]], Table3[],2,FALSE)</f>
        <v>82.008333333333326</v>
      </c>
      <c r="E158" s="9">
        <f>IFERROR(VLOOKUP(Table2[[#This Row],[Facility]], Table8[],2,FALSE),Table2[[#This Row],[TARG_MTH_NETNEW_PHASE1 ]])</f>
        <v>82.008333333333326</v>
      </c>
      <c r="F158" s="9">
        <f>SUM(Table2[[#This Row],[TARG_MTH_NETNEW_PHASE1 ]]/4)</f>
        <v>20.502083333333331</v>
      </c>
      <c r="G158" t="s">
        <v>411</v>
      </c>
      <c r="H158" t="s">
        <v>411</v>
      </c>
      <c r="I158" s="10" t="s">
        <v>410</v>
      </c>
      <c r="J158" s="10" t="s">
        <v>410</v>
      </c>
      <c r="K158" s="10" t="s">
        <v>411</v>
      </c>
    </row>
    <row r="159" spans="1:11" ht="25.5" hidden="1" customHeight="1" x14ac:dyDescent="0.3">
      <c r="A159" s="7" t="s">
        <v>215</v>
      </c>
      <c r="B159" s="9" t="s">
        <v>12</v>
      </c>
      <c r="C159" t="str">
        <f>IF(AND(Table2[[#This Row],[Extended_Hours]]="yes", Table2[[#This Row],[Weekend_Hours]]="yes"), "weekend&amp;extended hrs", IF(AND(Table2[[#This Row],[Extended_Hours]]="yes", Table2[[#This Row],[Weekend_Hours]]="no"),"extended hrs", IF(AND(Table2[[#This Row],[Extended_Hours]]="no", Table2[[#This Row],[Weekend_Hours]]="yes"), "weekend hrs", IF(AND(Table2[[#This Row],[Extended_Hours]]&gt;="no", Table2[[#This Row],[Weekend_Hours]]="no"),"no extended hrs", "WILL AUTOMATICALLY POPULATE"))))</f>
        <v>weekend&amp;extended hrs</v>
      </c>
      <c r="D159" s="23">
        <f>VLOOKUP(Table2[[#This Row],[Facility]], Table3[],2,FALSE)</f>
        <v>267.29166666666669</v>
      </c>
      <c r="E159" s="9">
        <f>IFERROR(VLOOKUP(Table2[[#This Row],[Facility]], Table8[],2,FALSE),Table2[[#This Row],[TARG_MTH_NETNEW_PHASE1 ]])</f>
        <v>267.29166666666669</v>
      </c>
      <c r="F159" s="9">
        <f>SUM(Table2[[#This Row],[TARG_MTH_NETNEW_PHASE1 ]]/4)</f>
        <v>66.822916666666671</v>
      </c>
      <c r="G159" t="s">
        <v>411</v>
      </c>
      <c r="H159" t="s">
        <v>411</v>
      </c>
      <c r="I159" s="10" t="s">
        <v>410</v>
      </c>
      <c r="J159" s="10" t="s">
        <v>410</v>
      </c>
      <c r="K159" s="10" t="s">
        <v>411</v>
      </c>
    </row>
  </sheetData>
  <mergeCells count="2">
    <mergeCell ref="F1:K1"/>
    <mergeCell ref="G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3"/>
  <sheetViews>
    <sheetView topLeftCell="B1" workbookViewId="0">
      <selection activeCell="B16" sqref="B16"/>
    </sheetView>
  </sheetViews>
  <sheetFormatPr defaultRowHeight="16.5" x14ac:dyDescent="0.3"/>
  <cols>
    <col min="1" max="1" width="52.375" customWidth="1"/>
    <col min="2" max="2" width="48" customWidth="1"/>
    <col min="3" max="3" width="23" customWidth="1"/>
    <col min="7" max="7" width="49.875" customWidth="1"/>
    <col min="8" max="8" width="29.75" customWidth="1"/>
  </cols>
  <sheetData>
    <row r="1" spans="1:8" ht="90.75" customHeight="1" x14ac:dyDescent="0.3">
      <c r="A1" t="s">
        <v>216</v>
      </c>
      <c r="B1" s="3" t="s">
        <v>405</v>
      </c>
      <c r="C1" t="s">
        <v>1146</v>
      </c>
    </row>
    <row r="2" spans="1:8" ht="18.75" x14ac:dyDescent="0.3">
      <c r="A2" s="24" t="s">
        <v>217</v>
      </c>
      <c r="B2" s="12">
        <v>273.31666666666666</v>
      </c>
      <c r="C2" t="e">
        <f>VLOOKUP(Table3[[#This Row],[sitename]], Table8[], 2, FALSE)</f>
        <v>#N/A</v>
      </c>
      <c r="H2" t="s">
        <v>417</v>
      </c>
    </row>
    <row r="3" spans="1:8" ht="18.75" x14ac:dyDescent="0.3">
      <c r="A3" s="24" t="s">
        <v>218</v>
      </c>
      <c r="B3" s="12">
        <v>103.425</v>
      </c>
      <c r="C3" t="e">
        <f>VLOOKUP(Table3[[#This Row],[sitename]], Table8[], 2, FALSE)</f>
        <v>#N/A</v>
      </c>
      <c r="G3" t="s">
        <v>216</v>
      </c>
      <c r="H3" t="s">
        <v>414</v>
      </c>
    </row>
    <row r="4" spans="1:8" ht="18.75" x14ac:dyDescent="0.3">
      <c r="A4" s="24" t="s">
        <v>449</v>
      </c>
      <c r="B4" s="12">
        <v>381.32499999999999</v>
      </c>
      <c r="C4" t="e">
        <f>VLOOKUP(Table3[[#This Row],[sitename]], Table8[], 2, FALSE)</f>
        <v>#N/A</v>
      </c>
      <c r="G4" t="s">
        <v>64</v>
      </c>
      <c r="H4" s="13">
        <v>409.40999999999991</v>
      </c>
    </row>
    <row r="5" spans="1:8" ht="18.75" x14ac:dyDescent="0.3">
      <c r="A5" s="24" t="s">
        <v>134</v>
      </c>
      <c r="B5" s="12">
        <v>394.56666666666666</v>
      </c>
      <c r="C5" t="e">
        <f>VLOOKUP(Table3[[#This Row],[sitename]], Table8[], 2, FALSE)</f>
        <v>#N/A</v>
      </c>
      <c r="G5" t="s">
        <v>207</v>
      </c>
      <c r="H5" s="13">
        <v>327.75200000000001</v>
      </c>
    </row>
    <row r="6" spans="1:8" ht="18.75" x14ac:dyDescent="0.3">
      <c r="A6" s="24" t="s">
        <v>219</v>
      </c>
      <c r="B6" s="12">
        <v>160.14999999999998</v>
      </c>
      <c r="C6" t="e">
        <f>VLOOKUP(Table3[[#This Row],[sitename]], Table8[], 2, FALSE)</f>
        <v>#N/A</v>
      </c>
      <c r="G6" t="s">
        <v>62</v>
      </c>
      <c r="H6" s="13">
        <v>213.07999999999998</v>
      </c>
    </row>
    <row r="7" spans="1:8" ht="18.75" x14ac:dyDescent="0.3">
      <c r="A7" s="24" t="s">
        <v>220</v>
      </c>
      <c r="B7" s="12">
        <v>83.441666666666663</v>
      </c>
      <c r="C7" t="e">
        <f>VLOOKUP(Table3[[#This Row],[sitename]], Table8[], 2, FALSE)</f>
        <v>#N/A</v>
      </c>
      <c r="G7" t="s">
        <v>86</v>
      </c>
      <c r="H7" s="13">
        <v>150.12</v>
      </c>
    </row>
    <row r="8" spans="1:8" ht="18.75" x14ac:dyDescent="0.3">
      <c r="A8" s="24" t="s">
        <v>221</v>
      </c>
      <c r="B8" s="12">
        <v>77.8</v>
      </c>
      <c r="C8" t="e">
        <f>VLOOKUP(Table3[[#This Row],[sitename]], Table8[], 2, FALSE)</f>
        <v>#N/A</v>
      </c>
      <c r="G8" t="s">
        <v>69</v>
      </c>
      <c r="H8" s="13">
        <v>180.56400000000002</v>
      </c>
    </row>
    <row r="9" spans="1:8" ht="18.75" x14ac:dyDescent="0.3">
      <c r="A9" s="24" t="s">
        <v>222</v>
      </c>
      <c r="B9" s="12">
        <v>209.79166666666666</v>
      </c>
      <c r="C9" t="e">
        <f>VLOOKUP(Table3[[#This Row],[sitename]], Table8[], 2, FALSE)</f>
        <v>#N/A</v>
      </c>
      <c r="G9" t="s">
        <v>89</v>
      </c>
      <c r="H9" s="13">
        <v>185.23599999999999</v>
      </c>
    </row>
    <row r="10" spans="1:8" ht="18.75" x14ac:dyDescent="0.3">
      <c r="A10" s="24" t="s">
        <v>163</v>
      </c>
      <c r="B10" s="12">
        <v>71.091666666666654</v>
      </c>
      <c r="C10" t="e">
        <f>VLOOKUP(Table3[[#This Row],[sitename]], Table8[], 2, FALSE)</f>
        <v>#N/A</v>
      </c>
      <c r="G10" t="s">
        <v>73</v>
      </c>
      <c r="H10" s="13">
        <v>137.852</v>
      </c>
    </row>
    <row r="11" spans="1:8" ht="18.75" x14ac:dyDescent="0.3">
      <c r="A11" s="24" t="s">
        <v>113</v>
      </c>
      <c r="B11" s="12">
        <v>147.06666666666663</v>
      </c>
      <c r="C11" t="e">
        <f>VLOOKUP(Table3[[#This Row],[sitename]], Table8[], 2, FALSE)</f>
        <v>#N/A</v>
      </c>
      <c r="G11" t="s">
        <v>85</v>
      </c>
      <c r="H11" s="13">
        <v>205.49200000000002</v>
      </c>
    </row>
    <row r="12" spans="1:8" ht="18.75" x14ac:dyDescent="0.3">
      <c r="A12" s="24" t="s">
        <v>114</v>
      </c>
      <c r="B12" s="12">
        <v>39.18</v>
      </c>
      <c r="C12" t="e">
        <f>VLOOKUP(Table3[[#This Row],[sitename]], Table8[], 2, FALSE)</f>
        <v>#N/A</v>
      </c>
      <c r="G12" t="s">
        <v>67</v>
      </c>
      <c r="H12" s="13">
        <v>223.06999999999996</v>
      </c>
    </row>
    <row r="13" spans="1:8" ht="18.75" x14ac:dyDescent="0.3">
      <c r="A13" s="24" t="s">
        <v>164</v>
      </c>
      <c r="B13" s="12">
        <v>65.74166666666666</v>
      </c>
      <c r="C13" t="e">
        <f>VLOOKUP(Table3[[#This Row],[sitename]], Table8[], 2, FALSE)</f>
        <v>#N/A</v>
      </c>
      <c r="G13" t="s">
        <v>79</v>
      </c>
      <c r="H13" s="13">
        <v>147.41999999999999</v>
      </c>
    </row>
    <row r="14" spans="1:8" ht="18.75" x14ac:dyDescent="0.3">
      <c r="A14" s="24" t="s">
        <v>110</v>
      </c>
      <c r="B14" s="12">
        <v>86.058333333333323</v>
      </c>
      <c r="C14" t="e">
        <f>VLOOKUP(Table3[[#This Row],[sitename]], Table8[], 2, FALSE)</f>
        <v>#N/A</v>
      </c>
      <c r="G14" t="s">
        <v>75</v>
      </c>
      <c r="H14" s="13">
        <v>176.89200000000002</v>
      </c>
    </row>
    <row r="15" spans="1:8" ht="18.75" x14ac:dyDescent="0.3">
      <c r="A15" s="24" t="s">
        <v>111</v>
      </c>
      <c r="B15" s="12">
        <v>28.32</v>
      </c>
      <c r="C15" t="e">
        <f>VLOOKUP(Table3[[#This Row],[sitename]], Table8[], 2, FALSE)</f>
        <v>#N/A</v>
      </c>
      <c r="G15" t="s">
        <v>90</v>
      </c>
      <c r="H15" s="13">
        <v>182.86</v>
      </c>
    </row>
    <row r="16" spans="1:8" ht="18.75" x14ac:dyDescent="0.3">
      <c r="A16" s="24" t="s">
        <v>169</v>
      </c>
      <c r="B16" s="12">
        <v>35.30833333333333</v>
      </c>
      <c r="C16" t="e">
        <f>VLOOKUP(Table3[[#This Row],[sitename]], Table8[], 2, FALSE)</f>
        <v>#N/A</v>
      </c>
      <c r="G16" t="s">
        <v>82</v>
      </c>
      <c r="H16" s="13">
        <v>143.09200000000001</v>
      </c>
    </row>
    <row r="17" spans="1:8" ht="18.75" x14ac:dyDescent="0.3">
      <c r="A17" s="24" t="s">
        <v>165</v>
      </c>
      <c r="B17" s="12">
        <v>39.483333333333327</v>
      </c>
      <c r="C17" t="e">
        <f>VLOOKUP(Table3[[#This Row],[sitename]], Table8[], 2, FALSE)</f>
        <v>#N/A</v>
      </c>
      <c r="G17" t="s">
        <v>84</v>
      </c>
      <c r="H17" s="13">
        <v>175.42</v>
      </c>
    </row>
    <row r="18" spans="1:8" ht="18.75" x14ac:dyDescent="0.3">
      <c r="A18" s="24" t="s">
        <v>125</v>
      </c>
      <c r="B18" s="12">
        <v>131.29166666666666</v>
      </c>
      <c r="C18" t="e">
        <f>VLOOKUP(Table3[[#This Row],[sitename]], Table8[], 2, FALSE)</f>
        <v>#N/A</v>
      </c>
      <c r="G18" t="s">
        <v>76</v>
      </c>
      <c r="H18" s="13">
        <v>133.80000000000001</v>
      </c>
    </row>
    <row r="19" spans="1:8" ht="18.75" x14ac:dyDescent="0.3">
      <c r="A19" s="24" t="s">
        <v>223</v>
      </c>
      <c r="B19" s="12">
        <v>51.708333333333336</v>
      </c>
      <c r="C19" t="e">
        <f>VLOOKUP(Table3[[#This Row],[sitename]], Table8[], 2, FALSE)</f>
        <v>#N/A</v>
      </c>
      <c r="G19" t="s">
        <v>93</v>
      </c>
      <c r="H19" s="13">
        <v>134.41999999999999</v>
      </c>
    </row>
    <row r="20" spans="1:8" ht="18.75" x14ac:dyDescent="0.3">
      <c r="A20" s="24" t="s">
        <v>224</v>
      </c>
      <c r="B20" s="12">
        <v>62.933333333333337</v>
      </c>
      <c r="C20" t="e">
        <f>VLOOKUP(Table3[[#This Row],[sitename]], Table8[], 2, FALSE)</f>
        <v>#N/A</v>
      </c>
      <c r="G20" t="s">
        <v>70</v>
      </c>
      <c r="H20" s="13">
        <v>138.428</v>
      </c>
    </row>
    <row r="21" spans="1:8" ht="18.75" x14ac:dyDescent="0.3">
      <c r="A21" s="24" t="s">
        <v>225</v>
      </c>
      <c r="B21" s="12">
        <v>53.608333333333327</v>
      </c>
      <c r="C21" t="e">
        <f>VLOOKUP(Table3[[#This Row],[sitename]], Table8[], 2, FALSE)</f>
        <v>#N/A</v>
      </c>
      <c r="G21" t="s">
        <v>131</v>
      </c>
      <c r="H21" s="13">
        <v>204.61999999999995</v>
      </c>
    </row>
    <row r="22" spans="1:8" ht="18.75" x14ac:dyDescent="0.3">
      <c r="A22" s="24" t="s">
        <v>450</v>
      </c>
      <c r="B22" s="12">
        <v>154.05833333333331</v>
      </c>
      <c r="C22" t="e">
        <f>VLOOKUP(Table3[[#This Row],[sitename]], Table8[], 2, FALSE)</f>
        <v>#N/A</v>
      </c>
      <c r="G22" t="s">
        <v>80</v>
      </c>
      <c r="H22" s="13">
        <v>186.83600000000001</v>
      </c>
    </row>
    <row r="23" spans="1:8" ht="18.75" x14ac:dyDescent="0.3">
      <c r="A23" s="24" t="s">
        <v>226</v>
      </c>
      <c r="B23" s="12">
        <v>26.64</v>
      </c>
      <c r="C23" t="e">
        <f>VLOOKUP(Table3[[#This Row],[sitename]], Table8[], 2, FALSE)</f>
        <v>#N/A</v>
      </c>
      <c r="G23" t="s">
        <v>133</v>
      </c>
      <c r="H23" s="13">
        <v>421.30999999999989</v>
      </c>
    </row>
    <row r="24" spans="1:8" ht="18.75" x14ac:dyDescent="0.3">
      <c r="A24" s="24" t="s">
        <v>227</v>
      </c>
      <c r="B24" s="12">
        <v>44.966666666666669</v>
      </c>
      <c r="C24" t="e">
        <f>VLOOKUP(Table3[[#This Row],[sitename]], Table8[], 2, FALSE)</f>
        <v>#N/A</v>
      </c>
      <c r="G24" t="s">
        <v>71</v>
      </c>
      <c r="H24" s="13">
        <v>186.03</v>
      </c>
    </row>
    <row r="25" spans="1:8" ht="18.75" x14ac:dyDescent="0.3">
      <c r="A25" s="24" t="s">
        <v>228</v>
      </c>
      <c r="B25" s="12">
        <v>640.44166666666661</v>
      </c>
      <c r="C25" t="e">
        <f>VLOOKUP(Table3[[#This Row],[sitename]], Table8[], 2, FALSE)</f>
        <v>#N/A</v>
      </c>
      <c r="G25" t="s">
        <v>87</v>
      </c>
      <c r="H25" s="13">
        <v>125.97200000000001</v>
      </c>
    </row>
    <row r="26" spans="1:8" ht="18.75" x14ac:dyDescent="0.3">
      <c r="A26" s="24" t="s">
        <v>229</v>
      </c>
      <c r="B26" s="12">
        <v>203.79999999999998</v>
      </c>
      <c r="C26" t="e">
        <f>VLOOKUP(Table3[[#This Row],[sitename]], Table8[], 2, FALSE)</f>
        <v>#N/A</v>
      </c>
      <c r="G26" t="s">
        <v>78</v>
      </c>
      <c r="H26" s="13">
        <v>185.79599999999999</v>
      </c>
    </row>
    <row r="27" spans="1:8" ht="18.75" x14ac:dyDescent="0.3">
      <c r="A27" s="24" t="s">
        <v>230</v>
      </c>
      <c r="B27" s="12">
        <v>275.31666666666666</v>
      </c>
      <c r="C27" t="e">
        <f>VLOOKUP(Table3[[#This Row],[sitename]], Table8[], 2, FALSE)</f>
        <v>#N/A</v>
      </c>
      <c r="G27" t="s">
        <v>61</v>
      </c>
      <c r="H27" s="13">
        <v>149.55600000000001</v>
      </c>
    </row>
    <row r="28" spans="1:8" ht="18.75" x14ac:dyDescent="0.3">
      <c r="A28" s="24" t="s">
        <v>231</v>
      </c>
      <c r="B28" s="12">
        <v>67.91</v>
      </c>
      <c r="C28" t="e">
        <f>VLOOKUP(Table3[[#This Row],[sitename]], Table8[], 2, FALSE)</f>
        <v>#N/A</v>
      </c>
      <c r="G28" t="s">
        <v>92</v>
      </c>
      <c r="H28" s="13">
        <v>122.46</v>
      </c>
    </row>
    <row r="29" spans="1:8" ht="18.75" x14ac:dyDescent="0.3">
      <c r="A29" s="24" t="s">
        <v>232</v>
      </c>
      <c r="B29" s="12">
        <v>229.21666666666667</v>
      </c>
      <c r="C29" t="e">
        <f>VLOOKUP(Table3[[#This Row],[sitename]], Table8[], 2, FALSE)</f>
        <v>#N/A</v>
      </c>
      <c r="G29" t="s">
        <v>60</v>
      </c>
      <c r="H29" s="13">
        <v>125.53999999999999</v>
      </c>
    </row>
    <row r="30" spans="1:8" ht="18.75" x14ac:dyDescent="0.3">
      <c r="A30" s="24" t="s">
        <v>451</v>
      </c>
      <c r="B30" s="12">
        <v>140.27500000000001</v>
      </c>
      <c r="C30" t="e">
        <f>VLOOKUP(Table3[[#This Row],[sitename]], Table8[], 2, FALSE)</f>
        <v>#N/A</v>
      </c>
      <c r="G30" t="s">
        <v>65</v>
      </c>
      <c r="H30" s="13">
        <v>141.65200000000002</v>
      </c>
    </row>
    <row r="31" spans="1:8" ht="18.75" x14ac:dyDescent="0.3">
      <c r="A31" s="24" t="s">
        <v>233</v>
      </c>
      <c r="B31" s="12">
        <v>268.92500000000001</v>
      </c>
      <c r="C31" t="e">
        <f>VLOOKUP(Table3[[#This Row],[sitename]], Table8[], 2, FALSE)</f>
        <v>#N/A</v>
      </c>
      <c r="G31" t="s">
        <v>88</v>
      </c>
      <c r="H31" s="13">
        <v>181.24400000000003</v>
      </c>
    </row>
    <row r="32" spans="1:8" ht="18.75" x14ac:dyDescent="0.3">
      <c r="A32" s="24" t="s">
        <v>234</v>
      </c>
      <c r="B32" s="12">
        <v>259.5</v>
      </c>
      <c r="C32" t="e">
        <f>VLOOKUP(Table3[[#This Row],[sitename]], Table8[], 2, FALSE)</f>
        <v>#N/A</v>
      </c>
      <c r="G32" t="s">
        <v>68</v>
      </c>
      <c r="H32" s="13">
        <v>236.76999999999998</v>
      </c>
    </row>
    <row r="33" spans="1:8" ht="18.75" x14ac:dyDescent="0.3">
      <c r="A33" s="24" t="s">
        <v>452</v>
      </c>
      <c r="B33" s="12">
        <v>64.38</v>
      </c>
      <c r="C33" t="e">
        <f>VLOOKUP(Table3[[#This Row],[sitename]], Table8[], 2, FALSE)</f>
        <v>#N/A</v>
      </c>
      <c r="G33" t="s">
        <v>77</v>
      </c>
      <c r="H33" s="13">
        <v>166.6</v>
      </c>
    </row>
    <row r="34" spans="1:8" ht="18.75" x14ac:dyDescent="0.3">
      <c r="A34" s="24" t="s">
        <v>235</v>
      </c>
      <c r="B34" s="12">
        <v>190.52499999999998</v>
      </c>
      <c r="C34" t="e">
        <f>VLOOKUP(Table3[[#This Row],[sitename]], Table8[], 2, FALSE)</f>
        <v>#N/A</v>
      </c>
      <c r="G34" t="s">
        <v>63</v>
      </c>
      <c r="H34" s="13">
        <v>226.7</v>
      </c>
    </row>
    <row r="35" spans="1:8" ht="18.75" x14ac:dyDescent="0.3">
      <c r="A35" s="24" t="s">
        <v>236</v>
      </c>
      <c r="B35" s="12">
        <v>119.63333333333333</v>
      </c>
      <c r="C35" t="e">
        <f>VLOOKUP(Table3[[#This Row],[sitename]], Table8[], 2, FALSE)</f>
        <v>#N/A</v>
      </c>
      <c r="G35" t="s">
        <v>72</v>
      </c>
      <c r="H35" s="13">
        <v>183.452</v>
      </c>
    </row>
    <row r="36" spans="1:8" ht="18.75" x14ac:dyDescent="0.3">
      <c r="A36" s="24" t="s">
        <v>237</v>
      </c>
      <c r="B36" s="12">
        <v>258.45833333333331</v>
      </c>
      <c r="C36" t="e">
        <f>VLOOKUP(Table3[[#This Row],[sitename]], Table8[], 2, FALSE)</f>
        <v>#N/A</v>
      </c>
      <c r="G36" t="s">
        <v>74</v>
      </c>
      <c r="H36" s="13">
        <v>150.04400000000001</v>
      </c>
    </row>
    <row r="37" spans="1:8" ht="18.75" x14ac:dyDescent="0.3">
      <c r="A37" s="24" t="s">
        <v>238</v>
      </c>
      <c r="B37" s="12">
        <v>233.57499999999996</v>
      </c>
      <c r="C37" t="e">
        <f>VLOOKUP(Table3[[#This Row],[sitename]], Table8[], 2, FALSE)</f>
        <v>#N/A</v>
      </c>
      <c r="G37" t="s">
        <v>81</v>
      </c>
      <c r="H37" s="13">
        <v>363.03000000000003</v>
      </c>
    </row>
    <row r="38" spans="1:8" ht="18.75" x14ac:dyDescent="0.3">
      <c r="A38" s="24" t="s">
        <v>239</v>
      </c>
      <c r="B38" s="12">
        <v>49.28</v>
      </c>
      <c r="C38" t="e">
        <f>VLOOKUP(Table3[[#This Row],[sitename]], Table8[], 2, FALSE)</f>
        <v>#N/A</v>
      </c>
      <c r="G38" t="s">
        <v>91</v>
      </c>
      <c r="H38" s="13">
        <v>253.32400000000001</v>
      </c>
    </row>
    <row r="39" spans="1:8" ht="18.75" x14ac:dyDescent="0.3">
      <c r="A39" s="24" t="s">
        <v>240</v>
      </c>
      <c r="B39" s="12">
        <v>130.92499999999998</v>
      </c>
      <c r="C39" t="e">
        <f>VLOOKUP(Table3[[#This Row],[sitename]], Table8[], 2, FALSE)</f>
        <v>#N/A</v>
      </c>
      <c r="G39" t="s">
        <v>66</v>
      </c>
      <c r="H39" s="13">
        <v>98.789999999999992</v>
      </c>
    </row>
    <row r="40" spans="1:8" ht="18.75" x14ac:dyDescent="0.3">
      <c r="A40" s="24" t="s">
        <v>241</v>
      </c>
      <c r="B40" s="12">
        <v>268.34999999999997</v>
      </c>
      <c r="C40" t="e">
        <f>VLOOKUP(Table3[[#This Row],[sitename]], Table8[], 2, FALSE)</f>
        <v>#N/A</v>
      </c>
      <c r="G40" t="s">
        <v>83</v>
      </c>
      <c r="H40" s="13">
        <v>135.964</v>
      </c>
    </row>
    <row r="41" spans="1:8" ht="18.75" x14ac:dyDescent="0.3">
      <c r="A41" s="24" t="s">
        <v>242</v>
      </c>
      <c r="B41" s="12">
        <v>64.075000000000003</v>
      </c>
      <c r="C41" t="e">
        <f>VLOOKUP(Table3[[#This Row],[sitename]], Table8[], 2, FALSE)</f>
        <v>#N/A</v>
      </c>
    </row>
    <row r="42" spans="1:8" ht="18.75" x14ac:dyDescent="0.3">
      <c r="A42" s="24" t="s">
        <v>243</v>
      </c>
      <c r="B42" s="12">
        <v>141.5</v>
      </c>
      <c r="C42" t="e">
        <f>VLOOKUP(Table3[[#This Row],[sitename]], Table8[], 2, FALSE)</f>
        <v>#N/A</v>
      </c>
    </row>
    <row r="43" spans="1:8" ht="18.75" x14ac:dyDescent="0.3">
      <c r="A43" s="24" t="s">
        <v>244</v>
      </c>
      <c r="B43" s="12">
        <v>56.67499999999999</v>
      </c>
      <c r="C43" t="e">
        <f>VLOOKUP(Table3[[#This Row],[sitename]], Table8[], 2, FALSE)</f>
        <v>#N/A</v>
      </c>
    </row>
    <row r="44" spans="1:8" ht="18.75" x14ac:dyDescent="0.3">
      <c r="A44" s="24" t="s">
        <v>245</v>
      </c>
      <c r="B44" s="12">
        <v>102.44166666666666</v>
      </c>
      <c r="C44" t="e">
        <f>VLOOKUP(Table3[[#This Row],[sitename]], Table8[], 2, FALSE)</f>
        <v>#N/A</v>
      </c>
    </row>
    <row r="45" spans="1:8" ht="18.75" x14ac:dyDescent="0.3">
      <c r="A45" s="24" t="s">
        <v>246</v>
      </c>
      <c r="B45" s="12">
        <v>65.441666666666663</v>
      </c>
      <c r="C45" t="e">
        <f>VLOOKUP(Table3[[#This Row],[sitename]], Table8[], 2, FALSE)</f>
        <v>#N/A</v>
      </c>
    </row>
    <row r="46" spans="1:8" ht="18.75" x14ac:dyDescent="0.3">
      <c r="A46" s="24" t="s">
        <v>247</v>
      </c>
      <c r="B46" s="12">
        <v>117.64999999999998</v>
      </c>
      <c r="C46" t="e">
        <f>VLOOKUP(Table3[[#This Row],[sitename]], Table8[], 2, FALSE)</f>
        <v>#N/A</v>
      </c>
    </row>
    <row r="47" spans="1:8" ht="18.75" x14ac:dyDescent="0.3">
      <c r="A47" s="24" t="s">
        <v>248</v>
      </c>
      <c r="B47" s="12">
        <v>723.77499999999998</v>
      </c>
      <c r="C47" t="e">
        <f>VLOOKUP(Table3[[#This Row],[sitename]], Table8[], 2, FALSE)</f>
        <v>#N/A</v>
      </c>
    </row>
    <row r="48" spans="1:8" ht="18.75" x14ac:dyDescent="0.3">
      <c r="A48" s="24" t="s">
        <v>249</v>
      </c>
      <c r="B48" s="12">
        <v>207.91666666666666</v>
      </c>
      <c r="C48" t="e">
        <f>VLOOKUP(Table3[[#This Row],[sitename]], Table8[], 2, FALSE)</f>
        <v>#N/A</v>
      </c>
    </row>
    <row r="49" spans="1:3" ht="18.75" x14ac:dyDescent="0.3">
      <c r="A49" s="24" t="s">
        <v>453</v>
      </c>
      <c r="B49" s="12">
        <v>548.65</v>
      </c>
      <c r="C49" t="e">
        <f>VLOOKUP(Table3[[#This Row],[sitename]], Table8[], 2, FALSE)</f>
        <v>#N/A</v>
      </c>
    </row>
    <row r="50" spans="1:3" ht="18.75" x14ac:dyDescent="0.3">
      <c r="A50" s="24" t="s">
        <v>250</v>
      </c>
      <c r="B50" s="12">
        <v>116.44166666666666</v>
      </c>
      <c r="C50" t="e">
        <f>VLOOKUP(Table3[[#This Row],[sitename]], Table8[], 2, FALSE)</f>
        <v>#N/A</v>
      </c>
    </row>
    <row r="51" spans="1:3" ht="18.75" x14ac:dyDescent="0.3">
      <c r="A51" s="24" t="s">
        <v>251</v>
      </c>
      <c r="B51" s="12">
        <v>77.75</v>
      </c>
      <c r="C51" t="e">
        <f>VLOOKUP(Table3[[#This Row],[sitename]], Table8[], 2, FALSE)</f>
        <v>#N/A</v>
      </c>
    </row>
    <row r="52" spans="1:3" ht="18.75" x14ac:dyDescent="0.3">
      <c r="A52" s="24" t="s">
        <v>252</v>
      </c>
      <c r="B52" s="12">
        <v>33.590000000000003</v>
      </c>
      <c r="C52" t="e">
        <f>VLOOKUP(Table3[[#This Row],[sitename]], Table8[], 2, FALSE)</f>
        <v>#N/A</v>
      </c>
    </row>
    <row r="53" spans="1:3" ht="18.75" x14ac:dyDescent="0.3">
      <c r="A53" s="24" t="s">
        <v>253</v>
      </c>
      <c r="B53" s="12">
        <v>81.941666666666663</v>
      </c>
      <c r="C53" t="e">
        <f>VLOOKUP(Table3[[#This Row],[sitename]], Table8[], 2, FALSE)</f>
        <v>#N/A</v>
      </c>
    </row>
    <row r="54" spans="1:3" ht="18.75" x14ac:dyDescent="0.3">
      <c r="A54" s="24" t="s">
        <v>254</v>
      </c>
      <c r="B54" s="12">
        <v>87.791666666666671</v>
      </c>
      <c r="C54" t="e">
        <f>VLOOKUP(Table3[[#This Row],[sitename]], Table8[], 2, FALSE)</f>
        <v>#N/A</v>
      </c>
    </row>
    <row r="55" spans="1:3" ht="18.75" x14ac:dyDescent="0.3">
      <c r="A55" s="24" t="s">
        <v>255</v>
      </c>
      <c r="B55" s="12">
        <v>78.033333333333317</v>
      </c>
      <c r="C55" t="e">
        <f>VLOOKUP(Table3[[#This Row],[sitename]], Table8[], 2, FALSE)</f>
        <v>#N/A</v>
      </c>
    </row>
    <row r="56" spans="1:3" ht="18.75" x14ac:dyDescent="0.3">
      <c r="A56" s="24" t="s">
        <v>256</v>
      </c>
      <c r="B56" s="12">
        <v>75.916666666666671</v>
      </c>
      <c r="C56" t="e">
        <f>VLOOKUP(Table3[[#This Row],[sitename]], Table8[], 2, FALSE)</f>
        <v>#N/A</v>
      </c>
    </row>
    <row r="57" spans="1:3" ht="18.75" x14ac:dyDescent="0.3">
      <c r="A57" s="24" t="s">
        <v>257</v>
      </c>
      <c r="B57" s="12">
        <v>251.38333333333333</v>
      </c>
      <c r="C57" t="e">
        <f>VLOOKUP(Table3[[#This Row],[sitename]], Table8[], 2, FALSE)</f>
        <v>#N/A</v>
      </c>
    </row>
    <row r="58" spans="1:3" ht="18.75" x14ac:dyDescent="0.3">
      <c r="A58" s="24" t="s">
        <v>258</v>
      </c>
      <c r="B58" s="12">
        <v>85.149999999999991</v>
      </c>
      <c r="C58" t="e">
        <f>VLOOKUP(Table3[[#This Row],[sitename]], Table8[], 2, FALSE)</f>
        <v>#N/A</v>
      </c>
    </row>
    <row r="59" spans="1:3" ht="18.75" x14ac:dyDescent="0.3">
      <c r="A59" s="24" t="s">
        <v>259</v>
      </c>
      <c r="B59" s="12">
        <v>31.78</v>
      </c>
      <c r="C59" t="e">
        <f>VLOOKUP(Table3[[#This Row],[sitename]], Table8[], 2, FALSE)</f>
        <v>#N/A</v>
      </c>
    </row>
    <row r="60" spans="1:3" ht="18.75" x14ac:dyDescent="0.3">
      <c r="A60" s="24" t="s">
        <v>260</v>
      </c>
      <c r="B60" s="12">
        <v>197.03333333333333</v>
      </c>
      <c r="C60" t="e">
        <f>VLOOKUP(Table3[[#This Row],[sitename]], Table8[], 2, FALSE)</f>
        <v>#N/A</v>
      </c>
    </row>
    <row r="61" spans="1:3" ht="18.75" x14ac:dyDescent="0.3">
      <c r="A61" s="24" t="s">
        <v>261</v>
      </c>
      <c r="B61" s="12">
        <v>50.891666666666659</v>
      </c>
      <c r="C61" t="e">
        <f>VLOOKUP(Table3[[#This Row],[sitename]], Table8[], 2, FALSE)</f>
        <v>#N/A</v>
      </c>
    </row>
    <row r="62" spans="1:3" ht="18.75" x14ac:dyDescent="0.3">
      <c r="A62" s="24" t="s">
        <v>262</v>
      </c>
      <c r="B62" s="12">
        <v>111.20833333333333</v>
      </c>
      <c r="C62" t="e">
        <f>VLOOKUP(Table3[[#This Row],[sitename]], Table8[], 2, FALSE)</f>
        <v>#N/A</v>
      </c>
    </row>
    <row r="63" spans="1:3" ht="18.75" x14ac:dyDescent="0.3">
      <c r="A63" s="24" t="s">
        <v>263</v>
      </c>
      <c r="B63" s="12">
        <v>259</v>
      </c>
      <c r="C63" t="e">
        <f>VLOOKUP(Table3[[#This Row],[sitename]], Table8[], 2, FALSE)</f>
        <v>#N/A</v>
      </c>
    </row>
    <row r="64" spans="1:3" ht="18.75" x14ac:dyDescent="0.3">
      <c r="A64" s="24" t="s">
        <v>264</v>
      </c>
      <c r="B64" s="12">
        <v>28.14</v>
      </c>
      <c r="C64" t="e">
        <f>VLOOKUP(Table3[[#This Row],[sitename]], Table8[], 2, FALSE)</f>
        <v>#N/A</v>
      </c>
    </row>
    <row r="65" spans="1:3" ht="18.75" x14ac:dyDescent="0.3">
      <c r="A65" s="24" t="s">
        <v>265</v>
      </c>
      <c r="B65" s="12">
        <v>69.558333333333337</v>
      </c>
      <c r="C65" t="e">
        <f>VLOOKUP(Table3[[#This Row],[sitename]], Table8[], 2, FALSE)</f>
        <v>#N/A</v>
      </c>
    </row>
    <row r="66" spans="1:3" ht="18.75" x14ac:dyDescent="0.3">
      <c r="A66" s="24" t="s">
        <v>454</v>
      </c>
      <c r="B66" s="12">
        <v>162.39166666666665</v>
      </c>
      <c r="C66" t="e">
        <f>VLOOKUP(Table3[[#This Row],[sitename]], Table8[], 2, FALSE)</f>
        <v>#N/A</v>
      </c>
    </row>
    <row r="67" spans="1:3" ht="18.75" x14ac:dyDescent="0.3">
      <c r="A67" s="24" t="s">
        <v>455</v>
      </c>
      <c r="B67" s="12">
        <v>434.73333333333329</v>
      </c>
      <c r="C67" t="e">
        <f>VLOOKUP(Table3[[#This Row],[sitename]], Table8[], 2, FALSE)</f>
        <v>#N/A</v>
      </c>
    </row>
    <row r="68" spans="1:3" ht="18.75" x14ac:dyDescent="0.3">
      <c r="A68" s="24" t="s">
        <v>266</v>
      </c>
      <c r="B68" s="12">
        <v>55.458333333333336</v>
      </c>
      <c r="C68" t="e">
        <f>VLOOKUP(Table3[[#This Row],[sitename]], Table8[], 2, FALSE)</f>
        <v>#N/A</v>
      </c>
    </row>
    <row r="69" spans="1:3" ht="18.75" x14ac:dyDescent="0.3">
      <c r="A69" s="24" t="s">
        <v>267</v>
      </c>
      <c r="B69" s="12">
        <v>60.883333333333333</v>
      </c>
      <c r="C69" t="e">
        <f>VLOOKUP(Table3[[#This Row],[sitename]], Table8[], 2, FALSE)</f>
        <v>#N/A</v>
      </c>
    </row>
    <row r="70" spans="1:3" ht="18.75" x14ac:dyDescent="0.3">
      <c r="A70" s="24" t="s">
        <v>268</v>
      </c>
      <c r="B70" s="12">
        <v>81.55</v>
      </c>
      <c r="C70" t="e">
        <f>VLOOKUP(Table3[[#This Row],[sitename]], Table8[], 2, FALSE)</f>
        <v>#N/A</v>
      </c>
    </row>
    <row r="71" spans="1:3" ht="18.75" x14ac:dyDescent="0.3">
      <c r="A71" s="24" t="s">
        <v>269</v>
      </c>
      <c r="B71" s="12">
        <v>47.474999999999994</v>
      </c>
      <c r="C71" t="e">
        <f>VLOOKUP(Table3[[#This Row],[sitename]], Table8[], 2, FALSE)</f>
        <v>#N/A</v>
      </c>
    </row>
    <row r="72" spans="1:3" ht="18.75" x14ac:dyDescent="0.3">
      <c r="A72" s="24" t="s">
        <v>270</v>
      </c>
      <c r="B72" s="12">
        <v>95.983333333333334</v>
      </c>
      <c r="C72" t="e">
        <f>VLOOKUP(Table3[[#This Row],[sitename]], Table8[], 2, FALSE)</f>
        <v>#N/A</v>
      </c>
    </row>
    <row r="73" spans="1:3" ht="18.75" x14ac:dyDescent="0.3">
      <c r="A73" s="24" t="s">
        <v>124</v>
      </c>
      <c r="B73" s="12">
        <v>354.875</v>
      </c>
      <c r="C73" t="e">
        <f>VLOOKUP(Table3[[#This Row],[sitename]], Table8[], 2, FALSE)</f>
        <v>#N/A</v>
      </c>
    </row>
    <row r="74" spans="1:3" ht="18.75" x14ac:dyDescent="0.3">
      <c r="A74" s="24" t="s">
        <v>119</v>
      </c>
      <c r="B74" s="12">
        <v>198.91666666666666</v>
      </c>
      <c r="C74" t="e">
        <f>VLOOKUP(Table3[[#This Row],[sitename]], Table8[], 2, FALSE)</f>
        <v>#N/A</v>
      </c>
    </row>
    <row r="75" spans="1:3" ht="18.75" x14ac:dyDescent="0.3">
      <c r="A75" s="24" t="s">
        <v>177</v>
      </c>
      <c r="B75" s="12">
        <v>202.47499999999999</v>
      </c>
      <c r="C75" t="e">
        <f>VLOOKUP(Table3[[#This Row],[sitename]], Table8[], 2, FALSE)</f>
        <v>#N/A</v>
      </c>
    </row>
    <row r="76" spans="1:3" ht="18.75" x14ac:dyDescent="0.3">
      <c r="A76" s="24" t="s">
        <v>122</v>
      </c>
      <c r="B76" s="12">
        <v>216.50833333333333</v>
      </c>
      <c r="C76" t="e">
        <f>VLOOKUP(Table3[[#This Row],[sitename]], Table8[], 2, FALSE)</f>
        <v>#N/A</v>
      </c>
    </row>
    <row r="77" spans="1:3" ht="18.75" x14ac:dyDescent="0.3">
      <c r="A77" s="24" t="s">
        <v>151</v>
      </c>
      <c r="B77" s="12">
        <v>87.558333333333337</v>
      </c>
      <c r="C77" t="e">
        <f>VLOOKUP(Table3[[#This Row],[sitename]], Table8[], 2, FALSE)</f>
        <v>#N/A</v>
      </c>
    </row>
    <row r="78" spans="1:3" ht="18.75" x14ac:dyDescent="0.3">
      <c r="A78" s="24" t="s">
        <v>185</v>
      </c>
      <c r="B78" s="12">
        <v>52.9</v>
      </c>
      <c r="C78" t="e">
        <f>VLOOKUP(Table3[[#This Row],[sitename]], Table8[], 2, FALSE)</f>
        <v>#N/A</v>
      </c>
    </row>
    <row r="79" spans="1:3" ht="18.75" x14ac:dyDescent="0.3">
      <c r="A79" s="24" t="s">
        <v>187</v>
      </c>
      <c r="B79" s="12">
        <v>254.04166666666666</v>
      </c>
      <c r="C79" t="e">
        <f>VLOOKUP(Table3[[#This Row],[sitename]], Table8[], 2, FALSE)</f>
        <v>#N/A</v>
      </c>
    </row>
    <row r="80" spans="1:3" ht="18.75" x14ac:dyDescent="0.3">
      <c r="A80" s="24" t="s">
        <v>144</v>
      </c>
      <c r="B80" s="12">
        <v>131.72499999999999</v>
      </c>
      <c r="C80" t="e">
        <f>VLOOKUP(Table3[[#This Row],[sitename]], Table8[], 2, FALSE)</f>
        <v>#N/A</v>
      </c>
    </row>
    <row r="81" spans="1:3" ht="18.75" x14ac:dyDescent="0.3">
      <c r="A81" s="24" t="s">
        <v>149</v>
      </c>
      <c r="B81" s="12">
        <v>55.974999999999994</v>
      </c>
      <c r="C81" t="e">
        <f>VLOOKUP(Table3[[#This Row],[sitename]], Table8[], 2, FALSE)</f>
        <v>#N/A</v>
      </c>
    </row>
    <row r="82" spans="1:3" ht="18.75" x14ac:dyDescent="0.3">
      <c r="A82" s="24" t="s">
        <v>145</v>
      </c>
      <c r="B82" s="12">
        <v>99.949999999999989</v>
      </c>
      <c r="C82" t="e">
        <f>VLOOKUP(Table3[[#This Row],[sitename]], Table8[], 2, FALSE)</f>
        <v>#N/A</v>
      </c>
    </row>
    <row r="83" spans="1:3" ht="18.75" x14ac:dyDescent="0.3">
      <c r="A83" s="24" t="s">
        <v>456</v>
      </c>
      <c r="B83" s="12">
        <v>62.516666666666659</v>
      </c>
      <c r="C83" t="e">
        <f>VLOOKUP(Table3[[#This Row],[sitename]], Table8[], 2, FALSE)</f>
        <v>#N/A</v>
      </c>
    </row>
    <row r="84" spans="1:3" ht="18.75" x14ac:dyDescent="0.3">
      <c r="A84" s="24" t="s">
        <v>186</v>
      </c>
      <c r="B84" s="12">
        <v>100.30833333333334</v>
      </c>
      <c r="C84" t="e">
        <f>VLOOKUP(Table3[[#This Row],[sitename]], Table8[], 2, FALSE)</f>
        <v>#N/A</v>
      </c>
    </row>
    <row r="85" spans="1:3" ht="18.75" x14ac:dyDescent="0.3">
      <c r="A85" s="24" t="s">
        <v>181</v>
      </c>
      <c r="B85" s="12">
        <v>82.11666666666666</v>
      </c>
      <c r="C85" t="e">
        <f>VLOOKUP(Table3[[#This Row],[sitename]], Table8[], 2, FALSE)</f>
        <v>#N/A</v>
      </c>
    </row>
    <row r="86" spans="1:3" ht="18.75" x14ac:dyDescent="0.3">
      <c r="A86" s="24" t="s">
        <v>146</v>
      </c>
      <c r="B86" s="12">
        <v>124.13333333333333</v>
      </c>
      <c r="C86" t="e">
        <f>VLOOKUP(Table3[[#This Row],[sitename]], Table8[], 2, FALSE)</f>
        <v>#N/A</v>
      </c>
    </row>
    <row r="87" spans="1:3" ht="18.75" x14ac:dyDescent="0.3">
      <c r="A87" s="24" t="s">
        <v>121</v>
      </c>
      <c r="B87" s="12">
        <v>89.466666666666654</v>
      </c>
      <c r="C87" t="e">
        <f>VLOOKUP(Table3[[#This Row],[sitename]], Table8[], 2, FALSE)</f>
        <v>#N/A</v>
      </c>
    </row>
    <row r="88" spans="1:3" ht="18.75" x14ac:dyDescent="0.3">
      <c r="A88" s="24" t="s">
        <v>182</v>
      </c>
      <c r="B88" s="12">
        <v>28.84</v>
      </c>
      <c r="C88" t="e">
        <f>VLOOKUP(Table3[[#This Row],[sitename]], Table8[], 2, FALSE)</f>
        <v>#N/A</v>
      </c>
    </row>
    <row r="89" spans="1:3" ht="18.75" x14ac:dyDescent="0.3">
      <c r="A89" s="24" t="s">
        <v>184</v>
      </c>
      <c r="B89" s="12">
        <v>77.424999999999997</v>
      </c>
      <c r="C89" t="e">
        <f>VLOOKUP(Table3[[#This Row],[sitename]], Table8[], 2, FALSE)</f>
        <v>#N/A</v>
      </c>
    </row>
    <row r="90" spans="1:3" ht="18.75" x14ac:dyDescent="0.3">
      <c r="A90" s="24" t="s">
        <v>180</v>
      </c>
      <c r="B90" s="12">
        <v>51.616666666666667</v>
      </c>
      <c r="C90" t="e">
        <f>VLOOKUP(Table3[[#This Row],[sitename]], Table8[], 2, FALSE)</f>
        <v>#N/A</v>
      </c>
    </row>
    <row r="91" spans="1:3" ht="18.75" x14ac:dyDescent="0.3">
      <c r="A91" s="24" t="s">
        <v>175</v>
      </c>
      <c r="B91" s="12">
        <v>72.633333333333326</v>
      </c>
      <c r="C91" t="e">
        <f>VLOOKUP(Table3[[#This Row],[sitename]], Table8[], 2, FALSE)</f>
        <v>#N/A</v>
      </c>
    </row>
    <row r="92" spans="1:3" ht="18.75" x14ac:dyDescent="0.3">
      <c r="A92" s="24" t="s">
        <v>457</v>
      </c>
      <c r="B92" s="12">
        <v>148.39166666666665</v>
      </c>
      <c r="C92" t="e">
        <f>VLOOKUP(Table3[[#This Row],[sitename]], Table8[], 2, FALSE)</f>
        <v>#N/A</v>
      </c>
    </row>
    <row r="93" spans="1:3" ht="18.75" x14ac:dyDescent="0.3">
      <c r="A93" s="24" t="s">
        <v>148</v>
      </c>
      <c r="B93" s="12">
        <v>59.866666666666667</v>
      </c>
      <c r="C93" t="e">
        <f>VLOOKUP(Table3[[#This Row],[sitename]], Table8[], 2, FALSE)</f>
        <v>#N/A</v>
      </c>
    </row>
    <row r="94" spans="1:3" ht="18.75" x14ac:dyDescent="0.3">
      <c r="A94" s="24" t="s">
        <v>183</v>
      </c>
      <c r="B94" s="12">
        <v>47.108333333333327</v>
      </c>
      <c r="C94" t="e">
        <f>VLOOKUP(Table3[[#This Row],[sitename]], Table8[], 2, FALSE)</f>
        <v>#N/A</v>
      </c>
    </row>
    <row r="95" spans="1:3" ht="18.75" x14ac:dyDescent="0.3">
      <c r="A95" s="24" t="s">
        <v>176</v>
      </c>
      <c r="B95" s="12">
        <v>54.541666666666664</v>
      </c>
      <c r="C95" t="e">
        <f>VLOOKUP(Table3[[#This Row],[sitename]], Table8[], 2, FALSE)</f>
        <v>#N/A</v>
      </c>
    </row>
    <row r="96" spans="1:3" ht="18.75" x14ac:dyDescent="0.3">
      <c r="A96" s="24" t="s">
        <v>17</v>
      </c>
      <c r="B96" s="12">
        <v>134.66666666666666</v>
      </c>
      <c r="C96" t="e">
        <f>VLOOKUP(Table3[[#This Row],[sitename]], Table8[], 2, FALSE)</f>
        <v>#N/A</v>
      </c>
    </row>
    <row r="97" spans="1:3" ht="18.75" x14ac:dyDescent="0.3">
      <c r="A97" s="24" t="s">
        <v>47</v>
      </c>
      <c r="B97" s="12">
        <v>131.61666666666667</v>
      </c>
      <c r="C97" t="e">
        <f>VLOOKUP(Table3[[#This Row],[sitename]], Table8[], 2, FALSE)</f>
        <v>#N/A</v>
      </c>
    </row>
    <row r="98" spans="1:3" ht="18.75" x14ac:dyDescent="0.3">
      <c r="A98" s="24" t="s">
        <v>458</v>
      </c>
      <c r="B98" s="12">
        <v>118.69999999999999</v>
      </c>
      <c r="C98" t="e">
        <f>VLOOKUP(Table3[[#This Row],[sitename]], Table8[], 2, FALSE)</f>
        <v>#N/A</v>
      </c>
    </row>
    <row r="99" spans="1:3" ht="18.75" x14ac:dyDescent="0.3">
      <c r="A99" s="24" t="s">
        <v>41</v>
      </c>
      <c r="B99" s="12">
        <v>85.691666666666663</v>
      </c>
      <c r="C99" t="e">
        <f>VLOOKUP(Table3[[#This Row],[sitename]], Table8[], 2, FALSE)</f>
        <v>#N/A</v>
      </c>
    </row>
    <row r="100" spans="1:3" ht="18.75" x14ac:dyDescent="0.3">
      <c r="A100" s="24" t="s">
        <v>44</v>
      </c>
      <c r="B100" s="12">
        <v>73.041666666666671</v>
      </c>
      <c r="C100" t="e">
        <f>VLOOKUP(Table3[[#This Row],[sitename]], Table8[], 2, FALSE)</f>
        <v>#N/A</v>
      </c>
    </row>
    <row r="101" spans="1:3" ht="18.75" x14ac:dyDescent="0.3">
      <c r="A101" s="24" t="s">
        <v>32</v>
      </c>
      <c r="B101" s="12">
        <v>261.34166666666664</v>
      </c>
      <c r="C101" t="e">
        <f>VLOOKUP(Table3[[#This Row],[sitename]], Table8[], 2, FALSE)</f>
        <v>#N/A</v>
      </c>
    </row>
    <row r="102" spans="1:3" ht="18.75" x14ac:dyDescent="0.3">
      <c r="A102" s="24" t="s">
        <v>36</v>
      </c>
      <c r="B102" s="12">
        <v>129.80833333333331</v>
      </c>
      <c r="C102" t="e">
        <f>VLOOKUP(Table3[[#This Row],[sitename]], Table8[], 2, FALSE)</f>
        <v>#N/A</v>
      </c>
    </row>
    <row r="103" spans="1:3" ht="18.75" x14ac:dyDescent="0.3">
      <c r="A103" s="24" t="s">
        <v>31</v>
      </c>
      <c r="B103" s="12">
        <v>103.34166666666665</v>
      </c>
      <c r="C103" t="e">
        <f>VLOOKUP(Table3[[#This Row],[sitename]], Table8[], 2, FALSE)</f>
        <v>#N/A</v>
      </c>
    </row>
    <row r="104" spans="1:3" ht="18.75" x14ac:dyDescent="0.3">
      <c r="A104" s="24" t="s">
        <v>22</v>
      </c>
      <c r="B104" s="12">
        <v>115.52499999999999</v>
      </c>
      <c r="C104" t="e">
        <f>VLOOKUP(Table3[[#This Row],[sitename]], Table8[], 2, FALSE)</f>
        <v>#N/A</v>
      </c>
    </row>
    <row r="105" spans="1:3" ht="18.75" x14ac:dyDescent="0.3">
      <c r="A105" s="24" t="s">
        <v>30</v>
      </c>
      <c r="B105" s="12">
        <v>128.89166666666665</v>
      </c>
      <c r="C105" t="e">
        <f>VLOOKUP(Table3[[#This Row],[sitename]], Table8[], 2, FALSE)</f>
        <v>#N/A</v>
      </c>
    </row>
    <row r="106" spans="1:3" ht="18.75" x14ac:dyDescent="0.3">
      <c r="A106" s="24" t="s">
        <v>42</v>
      </c>
      <c r="B106" s="12">
        <v>120.01666666666665</v>
      </c>
      <c r="C106" t="e">
        <f>VLOOKUP(Table3[[#This Row],[sitename]], Table8[], 2, FALSE)</f>
        <v>#N/A</v>
      </c>
    </row>
    <row r="107" spans="1:3" ht="18.75" x14ac:dyDescent="0.3">
      <c r="A107" s="24" t="s">
        <v>54</v>
      </c>
      <c r="B107" s="12">
        <v>94.266666666666652</v>
      </c>
      <c r="C107" t="e">
        <f>VLOOKUP(Table3[[#This Row],[sitename]], Table8[], 2, FALSE)</f>
        <v>#N/A</v>
      </c>
    </row>
    <row r="108" spans="1:3" ht="18.75" x14ac:dyDescent="0.3">
      <c r="A108" s="24" t="s">
        <v>53</v>
      </c>
      <c r="B108" s="12">
        <v>93.558333333333323</v>
      </c>
      <c r="C108" t="e">
        <f>VLOOKUP(Table3[[#This Row],[sitename]], Table8[], 2, FALSE)</f>
        <v>#N/A</v>
      </c>
    </row>
    <row r="109" spans="1:3" ht="18.75" x14ac:dyDescent="0.3">
      <c r="A109" s="24" t="s">
        <v>459</v>
      </c>
      <c r="B109" s="12">
        <v>233.25833333333333</v>
      </c>
      <c r="C109" t="e">
        <f>VLOOKUP(Table3[[#This Row],[sitename]], Table8[], 2, FALSE)</f>
        <v>#N/A</v>
      </c>
    </row>
    <row r="110" spans="1:3" ht="18.75" x14ac:dyDescent="0.3">
      <c r="A110" s="24" t="s">
        <v>27</v>
      </c>
      <c r="B110" s="12">
        <v>107.64999999999999</v>
      </c>
      <c r="C110" t="e">
        <f>VLOOKUP(Table3[[#This Row],[sitename]], Table8[], 2, FALSE)</f>
        <v>#N/A</v>
      </c>
    </row>
    <row r="111" spans="1:3" ht="18.75" x14ac:dyDescent="0.3">
      <c r="A111" s="24" t="s">
        <v>37</v>
      </c>
      <c r="B111" s="12">
        <v>129.625</v>
      </c>
      <c r="C111" t="e">
        <f>VLOOKUP(Table3[[#This Row],[sitename]], Table8[], 2, FALSE)</f>
        <v>#N/A</v>
      </c>
    </row>
    <row r="112" spans="1:3" ht="18.75" x14ac:dyDescent="0.3">
      <c r="A112" s="24" t="s">
        <v>460</v>
      </c>
      <c r="B112" s="12">
        <v>343.95</v>
      </c>
      <c r="C112" t="e">
        <f>VLOOKUP(Table3[[#This Row],[sitename]], Table8[], 2, FALSE)</f>
        <v>#N/A</v>
      </c>
    </row>
    <row r="113" spans="1:3" ht="18.75" x14ac:dyDescent="0.3">
      <c r="A113" s="24" t="s">
        <v>46</v>
      </c>
      <c r="B113" s="12">
        <v>96.508333333333326</v>
      </c>
      <c r="C113" t="e">
        <f>VLOOKUP(Table3[[#This Row],[sitename]], Table8[], 2, FALSE)</f>
        <v>#N/A</v>
      </c>
    </row>
    <row r="114" spans="1:3" ht="18.75" x14ac:dyDescent="0.3">
      <c r="A114" s="24" t="s">
        <v>48</v>
      </c>
      <c r="B114" s="12">
        <v>131.79166666666666</v>
      </c>
      <c r="C114" t="e">
        <f>VLOOKUP(Table3[[#This Row],[sitename]], Table8[], 2, FALSE)</f>
        <v>#N/A</v>
      </c>
    </row>
    <row r="115" spans="1:3" ht="18.75" x14ac:dyDescent="0.3">
      <c r="A115" s="24" t="s">
        <v>26</v>
      </c>
      <c r="B115" s="12">
        <v>60.6</v>
      </c>
      <c r="C115" t="e">
        <f>VLOOKUP(Table3[[#This Row],[sitename]], Table8[], 2, FALSE)</f>
        <v>#N/A</v>
      </c>
    </row>
    <row r="116" spans="1:3" ht="18.75" x14ac:dyDescent="0.3">
      <c r="A116" s="24" t="s">
        <v>18</v>
      </c>
      <c r="B116" s="12">
        <v>98.541666666666671</v>
      </c>
      <c r="C116" t="e">
        <f>VLOOKUP(Table3[[#This Row],[sitename]], Table8[], 2, FALSE)</f>
        <v>#N/A</v>
      </c>
    </row>
    <row r="117" spans="1:3" ht="18.75" x14ac:dyDescent="0.3">
      <c r="A117" s="24" t="s">
        <v>16</v>
      </c>
      <c r="B117" s="12">
        <v>74.833333333333329</v>
      </c>
      <c r="C117" t="e">
        <f>VLOOKUP(Table3[[#This Row],[sitename]], Table8[], 2, FALSE)</f>
        <v>#N/A</v>
      </c>
    </row>
    <row r="118" spans="1:3" ht="18.75" x14ac:dyDescent="0.3">
      <c r="A118" s="24" t="s">
        <v>51</v>
      </c>
      <c r="B118" s="12">
        <v>76.424999999999997</v>
      </c>
      <c r="C118" t="e">
        <f>VLOOKUP(Table3[[#This Row],[sitename]], Table8[], 2, FALSE)</f>
        <v>#N/A</v>
      </c>
    </row>
    <row r="119" spans="1:3" ht="18.75" x14ac:dyDescent="0.3">
      <c r="A119" s="24" t="s">
        <v>461</v>
      </c>
      <c r="B119" s="12">
        <v>128.70000000000002</v>
      </c>
      <c r="C119" t="e">
        <f>VLOOKUP(Table3[[#This Row],[sitename]], Table8[], 2, FALSE)</f>
        <v>#N/A</v>
      </c>
    </row>
    <row r="120" spans="1:3" ht="18.75" x14ac:dyDescent="0.3">
      <c r="A120" s="24" t="s">
        <v>188</v>
      </c>
      <c r="B120" s="12">
        <v>75.774999999999991</v>
      </c>
      <c r="C120" t="e">
        <f>VLOOKUP(Table3[[#This Row],[sitename]], Table8[], 2, FALSE)</f>
        <v>#N/A</v>
      </c>
    </row>
    <row r="121" spans="1:3" ht="18.75" x14ac:dyDescent="0.3">
      <c r="A121" s="24" t="s">
        <v>28</v>
      </c>
      <c r="B121" s="12">
        <v>48.9</v>
      </c>
      <c r="C121" t="e">
        <f>VLOOKUP(Table3[[#This Row],[sitename]], Table8[], 2, FALSE)</f>
        <v>#N/A</v>
      </c>
    </row>
    <row r="122" spans="1:3" ht="18.75" x14ac:dyDescent="0.3">
      <c r="A122" s="24" t="s">
        <v>21</v>
      </c>
      <c r="B122" s="12">
        <v>59.125</v>
      </c>
      <c r="C122" t="e">
        <f>VLOOKUP(Table3[[#This Row],[sitename]], Table8[], 2, FALSE)</f>
        <v>#N/A</v>
      </c>
    </row>
    <row r="123" spans="1:3" ht="18.75" x14ac:dyDescent="0.3">
      <c r="A123" s="24" t="s">
        <v>38</v>
      </c>
      <c r="B123" s="12">
        <v>42.975000000000001</v>
      </c>
      <c r="C123" t="e">
        <f>VLOOKUP(Table3[[#This Row],[sitename]], Table8[], 2, FALSE)</f>
        <v>#N/A</v>
      </c>
    </row>
    <row r="124" spans="1:3" ht="18.75" x14ac:dyDescent="0.3">
      <c r="A124" s="24" t="s">
        <v>24</v>
      </c>
      <c r="B124" s="12">
        <v>52.266666666666673</v>
      </c>
      <c r="C124" t="e">
        <f>VLOOKUP(Table3[[#This Row],[sitename]], Table8[], 2, FALSE)</f>
        <v>#N/A</v>
      </c>
    </row>
    <row r="125" spans="1:3" ht="18.75" x14ac:dyDescent="0.3">
      <c r="A125" s="24" t="s">
        <v>29</v>
      </c>
      <c r="B125" s="12">
        <v>65.875</v>
      </c>
      <c r="C125" t="e">
        <f>VLOOKUP(Table3[[#This Row],[sitename]], Table8[], 2, FALSE)</f>
        <v>#N/A</v>
      </c>
    </row>
    <row r="126" spans="1:3" ht="18.75" x14ac:dyDescent="0.3">
      <c r="A126" s="24" t="s">
        <v>39</v>
      </c>
      <c r="B126" s="12">
        <v>86.199999999999989</v>
      </c>
      <c r="C126" t="e">
        <f>VLOOKUP(Table3[[#This Row],[sitename]], Table8[], 2, FALSE)</f>
        <v>#N/A</v>
      </c>
    </row>
    <row r="127" spans="1:3" ht="18.75" x14ac:dyDescent="0.3">
      <c r="A127" s="24" t="s">
        <v>19</v>
      </c>
      <c r="B127" s="12">
        <v>43.533333333333324</v>
      </c>
      <c r="C127" t="e">
        <f>VLOOKUP(Table3[[#This Row],[sitename]], Table8[], 2, FALSE)</f>
        <v>#N/A</v>
      </c>
    </row>
    <row r="128" spans="1:3" ht="18.75" x14ac:dyDescent="0.3">
      <c r="A128" s="24" t="s">
        <v>462</v>
      </c>
      <c r="B128" s="12">
        <v>214.35833333333335</v>
      </c>
      <c r="C128" t="e">
        <f>VLOOKUP(Table3[[#This Row],[sitename]], Table8[], 2, FALSE)</f>
        <v>#N/A</v>
      </c>
    </row>
    <row r="129" spans="1:3" ht="18.75" x14ac:dyDescent="0.3">
      <c r="A129" s="24" t="s">
        <v>35</v>
      </c>
      <c r="B129" s="12">
        <v>30.68</v>
      </c>
      <c r="C129" t="e">
        <f>VLOOKUP(Table3[[#This Row],[sitename]], Table8[], 2, FALSE)</f>
        <v>#N/A</v>
      </c>
    </row>
    <row r="130" spans="1:3" ht="18.75" x14ac:dyDescent="0.3">
      <c r="A130" s="24" t="s">
        <v>463</v>
      </c>
      <c r="B130" s="12">
        <v>99.808333333333337</v>
      </c>
      <c r="C130" t="e">
        <f>VLOOKUP(Table3[[#This Row],[sitename]], Table8[], 2, FALSE)</f>
        <v>#N/A</v>
      </c>
    </row>
    <row r="131" spans="1:3" ht="18.75" x14ac:dyDescent="0.3">
      <c r="A131" s="24" t="s">
        <v>173</v>
      </c>
      <c r="B131" s="12">
        <v>88.74166666666666</v>
      </c>
      <c r="C131" t="e">
        <f>VLOOKUP(Table3[[#This Row],[sitename]], Table8[], 2, FALSE)</f>
        <v>#N/A</v>
      </c>
    </row>
    <row r="132" spans="1:3" ht="18.75" x14ac:dyDescent="0.3">
      <c r="A132" s="24" t="s">
        <v>179</v>
      </c>
      <c r="B132" s="12">
        <v>66.424999999999997</v>
      </c>
      <c r="C132" t="e">
        <f>VLOOKUP(Table3[[#This Row],[sitename]], Table8[], 2, FALSE)</f>
        <v>#N/A</v>
      </c>
    </row>
    <row r="133" spans="1:3" ht="18.75" x14ac:dyDescent="0.3">
      <c r="A133" s="24" t="s">
        <v>464</v>
      </c>
      <c r="B133" s="12">
        <v>228.54166666666666</v>
      </c>
      <c r="C133" t="e">
        <f>VLOOKUP(Table3[[#This Row],[sitename]], Table8[], 2, FALSE)</f>
        <v>#N/A</v>
      </c>
    </row>
    <row r="134" spans="1:3" ht="18.75" x14ac:dyDescent="0.3">
      <c r="A134" s="24" t="s">
        <v>465</v>
      </c>
      <c r="B134" s="12">
        <v>41.666666666666664</v>
      </c>
      <c r="C134" t="e">
        <f>VLOOKUP(Table3[[#This Row],[sitename]], Table8[], 2, FALSE)</f>
        <v>#N/A</v>
      </c>
    </row>
    <row r="135" spans="1:3" ht="18.75" x14ac:dyDescent="0.3">
      <c r="A135" s="24" t="s">
        <v>152</v>
      </c>
      <c r="B135" s="12">
        <v>64.383333333333326</v>
      </c>
      <c r="C135" t="e">
        <f>VLOOKUP(Table3[[#This Row],[sitename]], Table8[], 2, FALSE)</f>
        <v>#N/A</v>
      </c>
    </row>
    <row r="136" spans="1:3" ht="18.75" x14ac:dyDescent="0.3">
      <c r="A136" s="24" t="s">
        <v>49</v>
      </c>
      <c r="B136" s="12">
        <v>81.308333333333337</v>
      </c>
      <c r="C136" t="e">
        <f>VLOOKUP(Table3[[#This Row],[sitename]], Table8[], 2, FALSE)</f>
        <v>#N/A</v>
      </c>
    </row>
    <row r="137" spans="1:3" ht="18.75" x14ac:dyDescent="0.3">
      <c r="A137" s="24" t="s">
        <v>174</v>
      </c>
      <c r="B137" s="12">
        <v>80.699999999999989</v>
      </c>
      <c r="C137" t="e">
        <f>VLOOKUP(Table3[[#This Row],[sitename]], Table8[], 2, FALSE)</f>
        <v>#N/A</v>
      </c>
    </row>
    <row r="138" spans="1:3" ht="18.75" x14ac:dyDescent="0.3">
      <c r="A138" s="24" t="s">
        <v>45</v>
      </c>
      <c r="B138" s="12">
        <v>136.61666666666665</v>
      </c>
      <c r="C138" t="e">
        <f>VLOOKUP(Table3[[#This Row],[sitename]], Table8[], 2, FALSE)</f>
        <v>#N/A</v>
      </c>
    </row>
    <row r="139" spans="1:3" ht="18.75" x14ac:dyDescent="0.3">
      <c r="A139" s="24" t="s">
        <v>43</v>
      </c>
      <c r="B139" s="12">
        <v>63.141666666666659</v>
      </c>
      <c r="C139" t="e">
        <f>VLOOKUP(Table3[[#This Row],[sitename]], Table8[], 2, FALSE)</f>
        <v>#N/A</v>
      </c>
    </row>
    <row r="140" spans="1:3" ht="18.75" x14ac:dyDescent="0.3">
      <c r="A140" s="24" t="s">
        <v>52</v>
      </c>
      <c r="B140" s="12">
        <v>44.991666666666667</v>
      </c>
      <c r="C140" t="e">
        <f>VLOOKUP(Table3[[#This Row],[sitename]], Table8[], 2, FALSE)</f>
        <v>#N/A</v>
      </c>
    </row>
    <row r="141" spans="1:3" ht="18.75" x14ac:dyDescent="0.3">
      <c r="A141" s="24" t="s">
        <v>129</v>
      </c>
      <c r="B141" s="12">
        <v>67.5</v>
      </c>
      <c r="C141" t="e">
        <f>VLOOKUP(Table3[[#This Row],[sitename]], Table8[], 2, FALSE)</f>
        <v>#N/A</v>
      </c>
    </row>
    <row r="142" spans="1:3" ht="18.75" x14ac:dyDescent="0.3">
      <c r="A142" s="24" t="s">
        <v>172</v>
      </c>
      <c r="B142" s="12">
        <v>31.774999999999995</v>
      </c>
      <c r="C142" t="e">
        <f>VLOOKUP(Table3[[#This Row],[sitename]], Table8[], 2, FALSE)</f>
        <v>#N/A</v>
      </c>
    </row>
    <row r="143" spans="1:3" ht="18.75" x14ac:dyDescent="0.3">
      <c r="A143" s="24" t="s">
        <v>466</v>
      </c>
      <c r="B143" s="12">
        <v>243.6</v>
      </c>
      <c r="C143" t="e">
        <f>VLOOKUP(Table3[[#This Row],[sitename]], Table8[], 2, FALSE)</f>
        <v>#N/A</v>
      </c>
    </row>
    <row r="144" spans="1:3" ht="18.75" x14ac:dyDescent="0.3">
      <c r="A144" s="24" t="s">
        <v>178</v>
      </c>
      <c r="B144" s="12">
        <v>40.141666666666659</v>
      </c>
      <c r="C144" t="e">
        <f>VLOOKUP(Table3[[#This Row],[sitename]], Table8[], 2, FALSE)</f>
        <v>#N/A</v>
      </c>
    </row>
    <row r="145" spans="1:3" ht="18.75" x14ac:dyDescent="0.3">
      <c r="A145" s="24" t="s">
        <v>467</v>
      </c>
      <c r="B145" s="12">
        <v>37.86</v>
      </c>
      <c r="C145" t="e">
        <f>VLOOKUP(Table3[[#This Row],[sitename]], Table8[], 2, FALSE)</f>
        <v>#N/A</v>
      </c>
    </row>
    <row r="146" spans="1:3" ht="18.75" x14ac:dyDescent="0.3">
      <c r="A146" s="24" t="s">
        <v>271</v>
      </c>
      <c r="B146" s="12">
        <v>77.758333333333326</v>
      </c>
      <c r="C146" t="e">
        <f>VLOOKUP(Table3[[#This Row],[sitename]], Table8[], 2, FALSE)</f>
        <v>#N/A</v>
      </c>
    </row>
    <row r="147" spans="1:3" ht="18.75" x14ac:dyDescent="0.3">
      <c r="A147" s="24" t="s">
        <v>272</v>
      </c>
      <c r="B147" s="12">
        <v>40.19</v>
      </c>
      <c r="C147" t="e">
        <f>VLOOKUP(Table3[[#This Row],[sitename]], Table8[], 2, FALSE)</f>
        <v>#N/A</v>
      </c>
    </row>
    <row r="148" spans="1:3" ht="18.75" x14ac:dyDescent="0.3">
      <c r="A148" s="24" t="s">
        <v>273</v>
      </c>
      <c r="B148" s="12">
        <v>178.70833333333334</v>
      </c>
      <c r="C148" t="e">
        <f>VLOOKUP(Table3[[#This Row],[sitename]], Table8[], 2, FALSE)</f>
        <v>#N/A</v>
      </c>
    </row>
    <row r="149" spans="1:3" ht="18.75" x14ac:dyDescent="0.3">
      <c r="A149" s="24" t="s">
        <v>274</v>
      </c>
      <c r="B149" s="12">
        <v>56.291666666666664</v>
      </c>
      <c r="C149" t="e">
        <f>VLOOKUP(Table3[[#This Row],[sitename]], Table8[], 2, FALSE)</f>
        <v>#N/A</v>
      </c>
    </row>
    <row r="150" spans="1:3" ht="18.75" x14ac:dyDescent="0.3">
      <c r="A150" s="24" t="s">
        <v>468</v>
      </c>
      <c r="B150" s="12">
        <v>42.866666666666653</v>
      </c>
      <c r="C150" t="e">
        <f>VLOOKUP(Table3[[#This Row],[sitename]], Table8[], 2, FALSE)</f>
        <v>#N/A</v>
      </c>
    </row>
    <row r="151" spans="1:3" ht="18.75" x14ac:dyDescent="0.3">
      <c r="A151" s="24" t="s">
        <v>275</v>
      </c>
      <c r="B151" s="12">
        <v>45.316666666666663</v>
      </c>
      <c r="C151" t="e">
        <f>VLOOKUP(Table3[[#This Row],[sitename]], Table8[], 2, FALSE)</f>
        <v>#N/A</v>
      </c>
    </row>
    <row r="152" spans="1:3" ht="18.75" x14ac:dyDescent="0.3">
      <c r="A152" s="24" t="s">
        <v>276</v>
      </c>
      <c r="B152" s="12">
        <v>77.599999999999994</v>
      </c>
      <c r="C152" t="e">
        <f>VLOOKUP(Table3[[#This Row],[sitename]], Table8[], 2, FALSE)</f>
        <v>#N/A</v>
      </c>
    </row>
    <row r="153" spans="1:3" ht="18.75" x14ac:dyDescent="0.3">
      <c r="A153" s="24" t="s">
        <v>469</v>
      </c>
      <c r="B153" s="12">
        <v>214.06666666666669</v>
      </c>
      <c r="C153" t="e">
        <f>VLOOKUP(Table3[[#This Row],[sitename]], Table8[], 2, FALSE)</f>
        <v>#N/A</v>
      </c>
    </row>
    <row r="154" spans="1:3" ht="18.75" x14ac:dyDescent="0.3">
      <c r="A154" s="24" t="s">
        <v>277</v>
      </c>
      <c r="B154" s="12">
        <v>45.67499999999999</v>
      </c>
      <c r="C154" t="e">
        <f>VLOOKUP(Table3[[#This Row],[sitename]], Table8[], 2, FALSE)</f>
        <v>#N/A</v>
      </c>
    </row>
    <row r="155" spans="1:3" ht="18.75" x14ac:dyDescent="0.3">
      <c r="A155" s="24" t="s">
        <v>278</v>
      </c>
      <c r="B155" s="12">
        <v>336.13333333333327</v>
      </c>
      <c r="C155" t="e">
        <f>VLOOKUP(Table3[[#This Row],[sitename]], Table8[], 2, FALSE)</f>
        <v>#N/A</v>
      </c>
    </row>
    <row r="156" spans="1:3" ht="18.75" x14ac:dyDescent="0.3">
      <c r="A156" s="24" t="s">
        <v>279</v>
      </c>
      <c r="B156" s="12">
        <v>264.25</v>
      </c>
      <c r="C156" t="e">
        <f>VLOOKUP(Table3[[#This Row],[sitename]], Table8[], 2, FALSE)</f>
        <v>#N/A</v>
      </c>
    </row>
    <row r="157" spans="1:3" ht="18.75" x14ac:dyDescent="0.3">
      <c r="A157" s="24" t="s">
        <v>280</v>
      </c>
      <c r="B157" s="12">
        <v>263.61666666666662</v>
      </c>
      <c r="C157" t="e">
        <f>VLOOKUP(Table3[[#This Row],[sitename]], Table8[], 2, FALSE)</f>
        <v>#N/A</v>
      </c>
    </row>
    <row r="158" spans="1:3" ht="18.75" x14ac:dyDescent="0.3">
      <c r="A158" s="24" t="s">
        <v>281</v>
      </c>
      <c r="B158" s="12">
        <v>317.875</v>
      </c>
      <c r="C158" t="e">
        <f>VLOOKUP(Table3[[#This Row],[sitename]], Table8[], 2, FALSE)</f>
        <v>#N/A</v>
      </c>
    </row>
    <row r="159" spans="1:3" ht="18.75" x14ac:dyDescent="0.3">
      <c r="A159" s="24" t="s">
        <v>82</v>
      </c>
      <c r="B159" s="12">
        <v>28.191666666666663</v>
      </c>
      <c r="C159">
        <f>VLOOKUP(Table3[[#This Row],[sitename]], Table8[], 2, FALSE)</f>
        <v>143.09200000000001</v>
      </c>
    </row>
    <row r="160" spans="1:3" ht="18.75" x14ac:dyDescent="0.3">
      <c r="A160" s="24" t="s">
        <v>282</v>
      </c>
      <c r="B160" s="12">
        <v>170.66666666666666</v>
      </c>
      <c r="C160" t="e">
        <f>VLOOKUP(Table3[[#This Row],[sitename]], Table8[], 2, FALSE)</f>
        <v>#N/A</v>
      </c>
    </row>
    <row r="161" spans="1:3" ht="18.75" x14ac:dyDescent="0.3">
      <c r="A161" s="24" t="s">
        <v>283</v>
      </c>
      <c r="B161" s="12">
        <v>155.81666666666666</v>
      </c>
      <c r="C161" t="e">
        <f>VLOOKUP(Table3[[#This Row],[sitename]], Table8[], 2, FALSE)</f>
        <v>#N/A</v>
      </c>
    </row>
    <row r="162" spans="1:3" ht="18.75" x14ac:dyDescent="0.3">
      <c r="A162" s="24" t="s">
        <v>470</v>
      </c>
      <c r="B162" s="12">
        <v>112.44166666666665</v>
      </c>
      <c r="C162" t="e">
        <f>VLOOKUP(Table3[[#This Row],[sitename]], Table8[], 2, FALSE)</f>
        <v>#N/A</v>
      </c>
    </row>
    <row r="163" spans="1:3" ht="18.75" x14ac:dyDescent="0.3">
      <c r="A163" s="24" t="s">
        <v>133</v>
      </c>
      <c r="B163" s="12">
        <v>285.75833333333327</v>
      </c>
      <c r="C163">
        <f>VLOOKUP(Table3[[#This Row],[sitename]], Table8[], 2, FALSE)</f>
        <v>421.30999999999989</v>
      </c>
    </row>
    <row r="164" spans="1:3" ht="18.75" x14ac:dyDescent="0.3">
      <c r="A164" s="24" t="s">
        <v>284</v>
      </c>
      <c r="B164" s="12">
        <v>178.98333333333332</v>
      </c>
      <c r="C164" t="e">
        <f>VLOOKUP(Table3[[#This Row],[sitename]], Table8[], 2, FALSE)</f>
        <v>#N/A</v>
      </c>
    </row>
    <row r="165" spans="1:3" ht="18.75" x14ac:dyDescent="0.3">
      <c r="A165" s="24" t="s">
        <v>285</v>
      </c>
      <c r="B165" s="12">
        <v>195.6</v>
      </c>
      <c r="C165" t="e">
        <f>VLOOKUP(Table3[[#This Row],[sitename]], Table8[], 2, FALSE)</f>
        <v>#N/A</v>
      </c>
    </row>
    <row r="166" spans="1:3" ht="18.75" x14ac:dyDescent="0.3">
      <c r="A166" s="24" t="s">
        <v>286</v>
      </c>
      <c r="B166" s="12">
        <v>154.54166666666666</v>
      </c>
      <c r="C166" t="e">
        <f>VLOOKUP(Table3[[#This Row],[sitename]], Table8[], 2, FALSE)</f>
        <v>#N/A</v>
      </c>
    </row>
    <row r="167" spans="1:3" ht="18.75" x14ac:dyDescent="0.3">
      <c r="A167" s="24" t="s">
        <v>287</v>
      </c>
      <c r="B167" s="12">
        <v>127.34166666666665</v>
      </c>
      <c r="C167" t="e">
        <f>VLOOKUP(Table3[[#This Row],[sitename]], Table8[], 2, FALSE)</f>
        <v>#N/A</v>
      </c>
    </row>
    <row r="168" spans="1:3" ht="18.75" x14ac:dyDescent="0.3">
      <c r="A168" s="24" t="s">
        <v>93</v>
      </c>
      <c r="B168" s="12">
        <v>39.974999999999994</v>
      </c>
      <c r="C168">
        <f>VLOOKUP(Table3[[#This Row],[sitename]], Table8[], 2, FALSE)</f>
        <v>134.41999999999999</v>
      </c>
    </row>
    <row r="169" spans="1:3" ht="18.75" x14ac:dyDescent="0.3">
      <c r="A169" s="24" t="s">
        <v>288</v>
      </c>
      <c r="B169" s="12">
        <v>152.98333333333332</v>
      </c>
      <c r="C169" t="e">
        <f>VLOOKUP(Table3[[#This Row],[sitename]], Table8[], 2, FALSE)</f>
        <v>#N/A</v>
      </c>
    </row>
    <row r="170" spans="1:3" ht="18.75" x14ac:dyDescent="0.3">
      <c r="A170" s="24" t="s">
        <v>471</v>
      </c>
      <c r="B170" s="12">
        <v>47.308333333333337</v>
      </c>
      <c r="C170" t="e">
        <f>VLOOKUP(Table3[[#This Row],[sitename]], Table8[], 2, FALSE)</f>
        <v>#N/A</v>
      </c>
    </row>
    <row r="171" spans="1:3" ht="18.75" x14ac:dyDescent="0.3">
      <c r="A171" s="24" t="s">
        <v>289</v>
      </c>
      <c r="B171" s="12">
        <v>133.10833333333332</v>
      </c>
      <c r="C171" t="e">
        <f>VLOOKUP(Table3[[#This Row],[sitename]], Table8[], 2, FALSE)</f>
        <v>#N/A</v>
      </c>
    </row>
    <row r="172" spans="1:3" ht="18.75" x14ac:dyDescent="0.3">
      <c r="A172" s="24" t="s">
        <v>290</v>
      </c>
      <c r="B172" s="12">
        <v>122.54166666666667</v>
      </c>
      <c r="C172" t="e">
        <f>VLOOKUP(Table3[[#This Row],[sitename]], Table8[], 2, FALSE)</f>
        <v>#N/A</v>
      </c>
    </row>
    <row r="173" spans="1:3" ht="18.75" x14ac:dyDescent="0.3">
      <c r="A173" s="24" t="s">
        <v>291</v>
      </c>
      <c r="B173" s="12">
        <v>121.52499999999999</v>
      </c>
      <c r="C173" t="e">
        <f>VLOOKUP(Table3[[#This Row],[sitename]], Table8[], 2, FALSE)</f>
        <v>#N/A</v>
      </c>
    </row>
    <row r="174" spans="1:3" ht="18.75" x14ac:dyDescent="0.3">
      <c r="A174" s="24" t="s">
        <v>472</v>
      </c>
      <c r="B174" s="12">
        <v>88.516666666666666</v>
      </c>
      <c r="C174" t="e">
        <f>VLOOKUP(Table3[[#This Row],[sitename]], Table8[], 2, FALSE)</f>
        <v>#N/A</v>
      </c>
    </row>
    <row r="175" spans="1:3" ht="18.75" x14ac:dyDescent="0.3">
      <c r="A175" s="24" t="s">
        <v>292</v>
      </c>
      <c r="B175" s="12">
        <v>138.47499999999999</v>
      </c>
      <c r="C175" t="e">
        <f>VLOOKUP(Table3[[#This Row],[sitename]], Table8[], 2, FALSE)</f>
        <v>#N/A</v>
      </c>
    </row>
    <row r="176" spans="1:3" ht="18.75" x14ac:dyDescent="0.3">
      <c r="A176" s="24" t="s">
        <v>69</v>
      </c>
      <c r="B176" s="12">
        <v>34.158333333333331</v>
      </c>
      <c r="C176">
        <f>VLOOKUP(Table3[[#This Row],[sitename]], Table8[], 2, FALSE)</f>
        <v>180.56400000000002</v>
      </c>
    </row>
    <row r="177" spans="1:3" ht="18.75" x14ac:dyDescent="0.3">
      <c r="A177" s="24" t="s">
        <v>293</v>
      </c>
      <c r="B177" s="12">
        <v>103.47499999999998</v>
      </c>
      <c r="C177" t="e">
        <f>VLOOKUP(Table3[[#This Row],[sitename]], Table8[], 2, FALSE)</f>
        <v>#N/A</v>
      </c>
    </row>
    <row r="178" spans="1:3" ht="18.75" x14ac:dyDescent="0.3">
      <c r="A178" s="24" t="s">
        <v>72</v>
      </c>
      <c r="B178" s="12">
        <v>93.058333333333337</v>
      </c>
      <c r="C178">
        <f>VLOOKUP(Table3[[#This Row],[sitename]], Table8[], 2, FALSE)</f>
        <v>183.452</v>
      </c>
    </row>
    <row r="179" spans="1:3" ht="18.75" x14ac:dyDescent="0.3">
      <c r="A179" s="24" t="s">
        <v>73</v>
      </c>
      <c r="B179" s="12">
        <v>23.608333333333331</v>
      </c>
      <c r="C179">
        <f>VLOOKUP(Table3[[#This Row],[sitename]], Table8[], 2, FALSE)</f>
        <v>137.852</v>
      </c>
    </row>
    <row r="180" spans="1:3" ht="18.75" x14ac:dyDescent="0.3">
      <c r="A180" s="24" t="s">
        <v>294</v>
      </c>
      <c r="B180" s="12">
        <v>130.9</v>
      </c>
      <c r="C180" t="e">
        <f>VLOOKUP(Table3[[#This Row],[sitename]], Table8[], 2, FALSE)</f>
        <v>#N/A</v>
      </c>
    </row>
    <row r="181" spans="1:3" ht="18.75" x14ac:dyDescent="0.3">
      <c r="A181" s="24" t="s">
        <v>295</v>
      </c>
      <c r="B181" s="12">
        <v>124.55833333333332</v>
      </c>
      <c r="C181" t="e">
        <f>VLOOKUP(Table3[[#This Row],[sitename]], Table8[], 2, FALSE)</f>
        <v>#N/A</v>
      </c>
    </row>
    <row r="182" spans="1:3" ht="18.75" x14ac:dyDescent="0.3">
      <c r="A182" s="24" t="s">
        <v>296</v>
      </c>
      <c r="B182" s="12">
        <v>66.824999999999989</v>
      </c>
      <c r="C182" t="e">
        <f>VLOOKUP(Table3[[#This Row],[sitename]], Table8[], 2, FALSE)</f>
        <v>#N/A</v>
      </c>
    </row>
    <row r="183" spans="1:3" ht="18.75" x14ac:dyDescent="0.3">
      <c r="A183" s="24" t="s">
        <v>473</v>
      </c>
      <c r="B183" s="12">
        <v>102.45</v>
      </c>
      <c r="C183" t="e">
        <f>VLOOKUP(Table3[[#This Row],[sitename]], Table8[], 2, FALSE)</f>
        <v>#N/A</v>
      </c>
    </row>
    <row r="184" spans="1:3" ht="18.75" x14ac:dyDescent="0.3">
      <c r="A184" s="24" t="s">
        <v>297</v>
      </c>
      <c r="B184" s="12">
        <v>86.291666666666671</v>
      </c>
      <c r="C184" t="e">
        <f>VLOOKUP(Table3[[#This Row],[sitename]], Table8[], 2, FALSE)</f>
        <v>#N/A</v>
      </c>
    </row>
    <row r="185" spans="1:3" ht="18.75" x14ac:dyDescent="0.3">
      <c r="A185" s="24" t="s">
        <v>298</v>
      </c>
      <c r="B185" s="12">
        <v>123.36666666666667</v>
      </c>
      <c r="C185" t="e">
        <f>VLOOKUP(Table3[[#This Row],[sitename]], Table8[], 2, FALSE)</f>
        <v>#N/A</v>
      </c>
    </row>
    <row r="186" spans="1:3" ht="18.75" x14ac:dyDescent="0.3">
      <c r="A186" s="24" t="s">
        <v>474</v>
      </c>
      <c r="B186" s="12">
        <v>70.899999999999991</v>
      </c>
      <c r="C186" t="e">
        <f>VLOOKUP(Table3[[#This Row],[sitename]], Table8[], 2, FALSE)</f>
        <v>#N/A</v>
      </c>
    </row>
    <row r="187" spans="1:3" ht="18.75" x14ac:dyDescent="0.3">
      <c r="A187" s="24" t="s">
        <v>60</v>
      </c>
      <c r="B187" s="12">
        <v>50.30833333333333</v>
      </c>
      <c r="C187">
        <f>VLOOKUP(Table3[[#This Row],[sitename]], Table8[], 2, FALSE)</f>
        <v>125.53999999999999</v>
      </c>
    </row>
    <row r="188" spans="1:3" ht="18.75" x14ac:dyDescent="0.3">
      <c r="A188" s="24" t="s">
        <v>299</v>
      </c>
      <c r="B188" s="12">
        <v>114.06666666666666</v>
      </c>
      <c r="C188" t="e">
        <f>VLOOKUP(Table3[[#This Row],[sitename]], Table8[], 2, FALSE)</f>
        <v>#N/A</v>
      </c>
    </row>
    <row r="189" spans="1:3" ht="18.75" x14ac:dyDescent="0.3">
      <c r="A189" s="24" t="s">
        <v>300</v>
      </c>
      <c r="B189" s="12">
        <v>91.733333333333334</v>
      </c>
      <c r="C189" t="e">
        <f>VLOOKUP(Table3[[#This Row],[sitename]], Table8[], 2, FALSE)</f>
        <v>#N/A</v>
      </c>
    </row>
    <row r="190" spans="1:3" ht="18.75" x14ac:dyDescent="0.3">
      <c r="A190" s="24" t="s">
        <v>301</v>
      </c>
      <c r="B190" s="12">
        <v>57.908333333333331</v>
      </c>
      <c r="C190" t="e">
        <f>VLOOKUP(Table3[[#This Row],[sitename]], Table8[], 2, FALSE)</f>
        <v>#N/A</v>
      </c>
    </row>
    <row r="191" spans="1:3" ht="18.75" x14ac:dyDescent="0.3">
      <c r="A191" s="24" t="s">
        <v>66</v>
      </c>
      <c r="B191" s="12">
        <v>58.574999999999996</v>
      </c>
      <c r="C191">
        <f>VLOOKUP(Table3[[#This Row],[sitename]], Table8[], 2, FALSE)</f>
        <v>98.789999999999992</v>
      </c>
    </row>
    <row r="192" spans="1:3" ht="18.75" x14ac:dyDescent="0.3">
      <c r="A192" s="24" t="s">
        <v>302</v>
      </c>
      <c r="B192" s="12">
        <v>89.166666666666671</v>
      </c>
      <c r="C192" t="e">
        <f>VLOOKUP(Table3[[#This Row],[sitename]], Table8[], 2, FALSE)</f>
        <v>#N/A</v>
      </c>
    </row>
    <row r="193" spans="1:3" ht="18.75" x14ac:dyDescent="0.3">
      <c r="A193" s="24" t="s">
        <v>89</v>
      </c>
      <c r="B193" s="12">
        <v>45.283333333333331</v>
      </c>
      <c r="C193">
        <f>VLOOKUP(Table3[[#This Row],[sitename]], Table8[], 2, FALSE)</f>
        <v>185.23599999999999</v>
      </c>
    </row>
    <row r="194" spans="1:3" ht="18.75" x14ac:dyDescent="0.3">
      <c r="A194" s="24" t="s">
        <v>303</v>
      </c>
      <c r="B194" s="12">
        <v>41.433333333333337</v>
      </c>
      <c r="C194" t="e">
        <f>VLOOKUP(Table3[[#This Row],[sitename]], Table8[], 2, FALSE)</f>
        <v>#N/A</v>
      </c>
    </row>
    <row r="195" spans="1:3" ht="18.75" x14ac:dyDescent="0.3">
      <c r="A195" s="24" t="s">
        <v>74</v>
      </c>
      <c r="B195" s="12">
        <v>78.508333333333326</v>
      </c>
      <c r="C195">
        <f>VLOOKUP(Table3[[#This Row],[sitename]], Table8[], 2, FALSE)</f>
        <v>150.04400000000001</v>
      </c>
    </row>
    <row r="196" spans="1:3" ht="18.75" x14ac:dyDescent="0.3">
      <c r="A196" s="24" t="s">
        <v>304</v>
      </c>
      <c r="B196" s="12">
        <v>65.416666666666671</v>
      </c>
      <c r="C196" t="e">
        <f>VLOOKUP(Table3[[#This Row],[sitename]], Table8[], 2, FALSE)</f>
        <v>#N/A</v>
      </c>
    </row>
    <row r="197" spans="1:3" ht="18.75" x14ac:dyDescent="0.3">
      <c r="A197" s="24" t="s">
        <v>80</v>
      </c>
      <c r="B197" s="12">
        <v>67.833333333333329</v>
      </c>
      <c r="C197">
        <f>VLOOKUP(Table3[[#This Row],[sitename]], Table8[], 2, FALSE)</f>
        <v>186.83600000000001</v>
      </c>
    </row>
    <row r="198" spans="1:3" ht="18.75" x14ac:dyDescent="0.3">
      <c r="A198" s="24" t="s">
        <v>475</v>
      </c>
      <c r="B198" s="12">
        <v>124.75</v>
      </c>
      <c r="C198" t="e">
        <f>VLOOKUP(Table3[[#This Row],[sitename]], Table8[], 2, FALSE)</f>
        <v>#N/A</v>
      </c>
    </row>
    <row r="199" spans="1:3" ht="18.75" x14ac:dyDescent="0.3">
      <c r="A199" s="24" t="s">
        <v>92</v>
      </c>
      <c r="B199" s="12">
        <v>40.266666666666659</v>
      </c>
      <c r="C199">
        <f>VLOOKUP(Table3[[#This Row],[sitename]], Table8[], 2, FALSE)</f>
        <v>122.46</v>
      </c>
    </row>
    <row r="200" spans="1:3" ht="18.75" x14ac:dyDescent="0.3">
      <c r="A200" s="24" t="s">
        <v>131</v>
      </c>
      <c r="B200" s="12">
        <v>111.51666666666665</v>
      </c>
      <c r="C200">
        <f>VLOOKUP(Table3[[#This Row],[sitename]], Table8[], 2, FALSE)</f>
        <v>204.61999999999995</v>
      </c>
    </row>
    <row r="201" spans="1:3" ht="18.75" x14ac:dyDescent="0.3">
      <c r="A201" s="24" t="s">
        <v>75</v>
      </c>
      <c r="B201" s="12">
        <v>49.133333333333333</v>
      </c>
      <c r="C201">
        <f>VLOOKUP(Table3[[#This Row],[sitename]], Table8[], 2, FALSE)</f>
        <v>176.89200000000002</v>
      </c>
    </row>
    <row r="202" spans="1:3" ht="18.75" x14ac:dyDescent="0.3">
      <c r="A202" s="24" t="s">
        <v>305</v>
      </c>
      <c r="B202" s="12">
        <v>81.149999999999991</v>
      </c>
      <c r="C202" t="e">
        <f>VLOOKUP(Table3[[#This Row],[sitename]], Table8[], 2, FALSE)</f>
        <v>#N/A</v>
      </c>
    </row>
    <row r="203" spans="1:3" ht="18.75" x14ac:dyDescent="0.3">
      <c r="A203" s="24" t="s">
        <v>79</v>
      </c>
      <c r="B203" s="12">
        <v>73.766666666666666</v>
      </c>
      <c r="C203">
        <f>VLOOKUP(Table3[[#This Row],[sitename]], Table8[], 2, FALSE)</f>
        <v>147.41999999999999</v>
      </c>
    </row>
    <row r="204" spans="1:3" ht="18.75" x14ac:dyDescent="0.3">
      <c r="A204" s="24" t="s">
        <v>90</v>
      </c>
      <c r="B204" s="12">
        <v>42.708333333333336</v>
      </c>
      <c r="C204">
        <f>VLOOKUP(Table3[[#This Row],[sitename]], Table8[], 2, FALSE)</f>
        <v>182.86</v>
      </c>
    </row>
    <row r="205" spans="1:3" ht="18.75" x14ac:dyDescent="0.3">
      <c r="A205" s="24" t="s">
        <v>70</v>
      </c>
      <c r="B205" s="12">
        <v>38.266666666666659</v>
      </c>
      <c r="C205">
        <f>VLOOKUP(Table3[[#This Row],[sitename]], Table8[], 2, FALSE)</f>
        <v>138.428</v>
      </c>
    </row>
    <row r="206" spans="1:3" ht="18.75" x14ac:dyDescent="0.3">
      <c r="A206" s="24" t="s">
        <v>306</v>
      </c>
      <c r="B206" s="12">
        <v>48.816666666666663</v>
      </c>
      <c r="C206" t="e">
        <f>VLOOKUP(Table3[[#This Row],[sitename]], Table8[], 2, FALSE)</f>
        <v>#N/A</v>
      </c>
    </row>
    <row r="207" spans="1:3" ht="18.75" x14ac:dyDescent="0.3">
      <c r="A207" s="24" t="s">
        <v>76</v>
      </c>
      <c r="B207" s="12">
        <v>59.25</v>
      </c>
      <c r="C207">
        <f>VLOOKUP(Table3[[#This Row],[sitename]], Table8[], 2, FALSE)</f>
        <v>133.80000000000001</v>
      </c>
    </row>
    <row r="208" spans="1:3" ht="18.75" x14ac:dyDescent="0.3">
      <c r="A208" s="24" t="s">
        <v>83</v>
      </c>
      <c r="B208" s="12">
        <v>61.483333333333327</v>
      </c>
      <c r="C208">
        <f>VLOOKUP(Table3[[#This Row],[sitename]], Table8[], 2, FALSE)</f>
        <v>135.964</v>
      </c>
    </row>
    <row r="209" spans="1:3" ht="18.75" x14ac:dyDescent="0.3">
      <c r="A209" s="24" t="s">
        <v>476</v>
      </c>
      <c r="B209" s="12">
        <v>32.71</v>
      </c>
      <c r="C209" t="e">
        <f>VLOOKUP(Table3[[#This Row],[sitename]], Table8[], 2, FALSE)</f>
        <v>#N/A</v>
      </c>
    </row>
    <row r="210" spans="1:3" ht="18.75" x14ac:dyDescent="0.3">
      <c r="A210" s="24" t="s">
        <v>477</v>
      </c>
      <c r="B210" s="12">
        <v>121</v>
      </c>
      <c r="C210" t="e">
        <f>VLOOKUP(Table3[[#This Row],[sitename]], Table8[], 2, FALSE)</f>
        <v>#N/A</v>
      </c>
    </row>
    <row r="211" spans="1:3" ht="18.75" x14ac:dyDescent="0.3">
      <c r="A211" s="24" t="s">
        <v>207</v>
      </c>
      <c r="B211" s="12">
        <v>25.3</v>
      </c>
      <c r="C211">
        <f>VLOOKUP(Table3[[#This Row],[sitename]], Table8[], 2, FALSE)</f>
        <v>327.75200000000001</v>
      </c>
    </row>
    <row r="212" spans="1:3" ht="18.75" x14ac:dyDescent="0.3">
      <c r="A212" s="24" t="s">
        <v>307</v>
      </c>
      <c r="B212" s="12">
        <v>24.73</v>
      </c>
      <c r="C212" t="e">
        <f>VLOOKUP(Table3[[#This Row],[sitename]], Table8[], 2, FALSE)</f>
        <v>#N/A</v>
      </c>
    </row>
    <row r="213" spans="1:3" ht="18.75" x14ac:dyDescent="0.3">
      <c r="A213" s="24" t="s">
        <v>87</v>
      </c>
      <c r="B213" s="12">
        <v>54.733333333333327</v>
      </c>
      <c r="C213">
        <f>VLOOKUP(Table3[[#This Row],[sitename]], Table8[], 2, FALSE)</f>
        <v>125.97200000000001</v>
      </c>
    </row>
    <row r="214" spans="1:3" ht="18.75" x14ac:dyDescent="0.3">
      <c r="A214" s="24" t="s">
        <v>308</v>
      </c>
      <c r="B214" s="12">
        <v>122.07499999999999</v>
      </c>
      <c r="C214" t="e">
        <f>VLOOKUP(Table3[[#This Row],[sitename]], Table8[], 2, FALSE)</f>
        <v>#N/A</v>
      </c>
    </row>
    <row r="215" spans="1:3" ht="18.75" x14ac:dyDescent="0.3">
      <c r="A215" s="24" t="s">
        <v>309</v>
      </c>
      <c r="B215" s="12">
        <v>52.666666666666664</v>
      </c>
      <c r="C215" t="e">
        <f>VLOOKUP(Table3[[#This Row],[sitename]], Table8[], 2, FALSE)</f>
        <v>#N/A</v>
      </c>
    </row>
    <row r="216" spans="1:3" ht="18.75" x14ac:dyDescent="0.3">
      <c r="A216" s="24" t="s">
        <v>478</v>
      </c>
      <c r="B216" s="12">
        <v>87.350000000000009</v>
      </c>
      <c r="C216" t="e">
        <f>VLOOKUP(Table3[[#This Row],[sitename]], Table8[], 2, FALSE)</f>
        <v>#N/A</v>
      </c>
    </row>
    <row r="217" spans="1:3" ht="18.75" x14ac:dyDescent="0.3">
      <c r="A217" s="24" t="s">
        <v>310</v>
      </c>
      <c r="B217" s="12">
        <v>31.666666666666668</v>
      </c>
      <c r="C217" t="e">
        <f>VLOOKUP(Table3[[#This Row],[sitename]], Table8[], 2, FALSE)</f>
        <v>#N/A</v>
      </c>
    </row>
    <row r="218" spans="1:3" ht="18.75" x14ac:dyDescent="0.3">
      <c r="A218" s="24" t="s">
        <v>311</v>
      </c>
      <c r="B218" s="12">
        <v>31.783333333333331</v>
      </c>
      <c r="C218" t="e">
        <f>VLOOKUP(Table3[[#This Row],[sitename]], Table8[], 2, FALSE)</f>
        <v>#N/A</v>
      </c>
    </row>
    <row r="219" spans="1:3" ht="18.75" x14ac:dyDescent="0.3">
      <c r="A219" s="24" t="s">
        <v>312</v>
      </c>
      <c r="B219" s="12">
        <v>174.81666666666663</v>
      </c>
      <c r="C219" t="e">
        <f>VLOOKUP(Table3[[#This Row],[sitename]], Table8[], 2, FALSE)</f>
        <v>#N/A</v>
      </c>
    </row>
    <row r="220" spans="1:3" ht="18.75" x14ac:dyDescent="0.3">
      <c r="A220" s="24" t="s">
        <v>313</v>
      </c>
      <c r="B220" s="12">
        <v>284.32499999999999</v>
      </c>
      <c r="C220" t="e">
        <f>VLOOKUP(Table3[[#This Row],[sitename]], Table8[], 2, FALSE)</f>
        <v>#N/A</v>
      </c>
    </row>
    <row r="221" spans="1:3" ht="18.75" x14ac:dyDescent="0.3">
      <c r="A221" s="24" t="s">
        <v>314</v>
      </c>
      <c r="B221" s="12">
        <v>207.36666666666665</v>
      </c>
      <c r="C221" t="e">
        <f>VLOOKUP(Table3[[#This Row],[sitename]], Table8[], 2, FALSE)</f>
        <v>#N/A</v>
      </c>
    </row>
    <row r="222" spans="1:3" ht="18.75" x14ac:dyDescent="0.3">
      <c r="A222" s="24" t="s">
        <v>315</v>
      </c>
      <c r="B222" s="12">
        <v>185.67499999999998</v>
      </c>
      <c r="C222" t="e">
        <f>VLOOKUP(Table3[[#This Row],[sitename]], Table8[], 2, FALSE)</f>
        <v>#N/A</v>
      </c>
    </row>
    <row r="223" spans="1:3" ht="18.75" x14ac:dyDescent="0.3">
      <c r="A223" s="24" t="s">
        <v>316</v>
      </c>
      <c r="B223" s="12">
        <v>161.76666666666665</v>
      </c>
      <c r="C223" t="e">
        <f>VLOOKUP(Table3[[#This Row],[sitename]], Table8[], 2, FALSE)</f>
        <v>#N/A</v>
      </c>
    </row>
    <row r="224" spans="1:3" ht="18.75" x14ac:dyDescent="0.3">
      <c r="A224" s="24" t="s">
        <v>479</v>
      </c>
      <c r="B224" s="12">
        <v>31.91</v>
      </c>
      <c r="C224" t="e">
        <f>VLOOKUP(Table3[[#This Row],[sitename]], Table8[], 2, FALSE)</f>
        <v>#N/A</v>
      </c>
    </row>
    <row r="225" spans="1:3" ht="18.75" x14ac:dyDescent="0.3">
      <c r="A225" s="24" t="s">
        <v>317</v>
      </c>
      <c r="B225" s="12">
        <v>48</v>
      </c>
      <c r="C225" t="e">
        <f>VLOOKUP(Table3[[#This Row],[sitename]], Table8[], 2, FALSE)</f>
        <v>#N/A</v>
      </c>
    </row>
    <row r="226" spans="1:3" ht="18.75" x14ac:dyDescent="0.3">
      <c r="A226" s="24" t="s">
        <v>318</v>
      </c>
      <c r="B226" s="12">
        <v>74.408333333333317</v>
      </c>
      <c r="C226" t="e">
        <f>VLOOKUP(Table3[[#This Row],[sitename]], Table8[], 2, FALSE)</f>
        <v>#N/A</v>
      </c>
    </row>
    <row r="227" spans="1:3" ht="18.75" x14ac:dyDescent="0.3">
      <c r="A227" s="24" t="s">
        <v>319</v>
      </c>
      <c r="B227" s="12">
        <v>64.816666666666663</v>
      </c>
      <c r="C227" t="e">
        <f>VLOOKUP(Table3[[#This Row],[sitename]], Table8[], 2, FALSE)</f>
        <v>#N/A</v>
      </c>
    </row>
    <row r="228" spans="1:3" ht="18.75" x14ac:dyDescent="0.3">
      <c r="A228" s="24" t="s">
        <v>320</v>
      </c>
      <c r="B228" s="12">
        <v>38.891666666666659</v>
      </c>
      <c r="C228" t="e">
        <f>VLOOKUP(Table3[[#This Row],[sitename]], Table8[], 2, FALSE)</f>
        <v>#N/A</v>
      </c>
    </row>
    <row r="229" spans="1:3" ht="18.75" x14ac:dyDescent="0.3">
      <c r="A229" s="24" t="s">
        <v>321</v>
      </c>
      <c r="B229" s="12">
        <v>100.04166666666667</v>
      </c>
      <c r="C229" t="e">
        <f>VLOOKUP(Table3[[#This Row],[sitename]], Table8[], 2, FALSE)</f>
        <v>#N/A</v>
      </c>
    </row>
    <row r="230" spans="1:3" ht="18.75" x14ac:dyDescent="0.3">
      <c r="A230" s="24" t="s">
        <v>322</v>
      </c>
      <c r="B230" s="12">
        <v>131.54999999999998</v>
      </c>
      <c r="C230" t="e">
        <f>VLOOKUP(Table3[[#This Row],[sitename]], Table8[], 2, FALSE)</f>
        <v>#N/A</v>
      </c>
    </row>
    <row r="231" spans="1:3" ht="18.75" x14ac:dyDescent="0.3">
      <c r="A231" s="24" t="s">
        <v>323</v>
      </c>
      <c r="B231" s="12">
        <v>51.46</v>
      </c>
      <c r="C231" t="e">
        <f>VLOOKUP(Table3[[#This Row],[sitename]], Table8[], 2, FALSE)</f>
        <v>#N/A</v>
      </c>
    </row>
    <row r="232" spans="1:3" ht="18.75" x14ac:dyDescent="0.3">
      <c r="A232" s="24" t="s">
        <v>324</v>
      </c>
      <c r="B232" s="12">
        <v>100.06666666666666</v>
      </c>
      <c r="C232" t="e">
        <f>VLOOKUP(Table3[[#This Row],[sitename]], Table8[], 2, FALSE)</f>
        <v>#N/A</v>
      </c>
    </row>
    <row r="233" spans="1:3" ht="18.75" x14ac:dyDescent="0.3">
      <c r="A233" s="24" t="s">
        <v>325</v>
      </c>
      <c r="B233" s="12">
        <v>110.91666666666667</v>
      </c>
      <c r="C233" t="e">
        <f>VLOOKUP(Table3[[#This Row],[sitename]], Table8[], 2, FALSE)</f>
        <v>#N/A</v>
      </c>
    </row>
    <row r="234" spans="1:3" ht="18.75" x14ac:dyDescent="0.3">
      <c r="A234" s="24" t="s">
        <v>326</v>
      </c>
      <c r="B234" s="12">
        <v>70.05</v>
      </c>
      <c r="C234" t="e">
        <f>VLOOKUP(Table3[[#This Row],[sitename]], Table8[], 2, FALSE)</f>
        <v>#N/A</v>
      </c>
    </row>
    <row r="235" spans="1:3" ht="18.75" x14ac:dyDescent="0.3">
      <c r="A235" s="24" t="s">
        <v>327</v>
      </c>
      <c r="B235" s="12">
        <v>84.041666666666671</v>
      </c>
      <c r="C235" t="e">
        <f>VLOOKUP(Table3[[#This Row],[sitename]], Table8[], 2, FALSE)</f>
        <v>#N/A</v>
      </c>
    </row>
    <row r="236" spans="1:3" ht="18.75" x14ac:dyDescent="0.3">
      <c r="A236" s="24" t="s">
        <v>328</v>
      </c>
      <c r="B236" s="12">
        <v>57.099999999999994</v>
      </c>
      <c r="C236" t="e">
        <f>VLOOKUP(Table3[[#This Row],[sitename]], Table8[], 2, FALSE)</f>
        <v>#N/A</v>
      </c>
    </row>
    <row r="237" spans="1:3" ht="18.75" x14ac:dyDescent="0.3">
      <c r="A237" s="24" t="s">
        <v>329</v>
      </c>
      <c r="B237" s="12">
        <v>43.466666666666669</v>
      </c>
      <c r="C237" t="e">
        <f>VLOOKUP(Table3[[#This Row],[sitename]], Table8[], 2, FALSE)</f>
        <v>#N/A</v>
      </c>
    </row>
    <row r="238" spans="1:3" ht="18.75" x14ac:dyDescent="0.3">
      <c r="A238" s="24" t="s">
        <v>330</v>
      </c>
      <c r="B238" s="12">
        <v>44.25</v>
      </c>
      <c r="C238" t="e">
        <f>VLOOKUP(Table3[[#This Row],[sitename]], Table8[], 2, FALSE)</f>
        <v>#N/A</v>
      </c>
    </row>
    <row r="239" spans="1:3" ht="18.75" x14ac:dyDescent="0.3">
      <c r="A239" s="24" t="s">
        <v>480</v>
      </c>
      <c r="B239" s="12">
        <v>96.983333333333334</v>
      </c>
      <c r="C239" t="e">
        <f>VLOOKUP(Table3[[#This Row],[sitename]], Table8[], 2, FALSE)</f>
        <v>#N/A</v>
      </c>
    </row>
    <row r="240" spans="1:3" ht="18.75" x14ac:dyDescent="0.3">
      <c r="A240" s="24" t="s">
        <v>331</v>
      </c>
      <c r="B240" s="12">
        <v>87.791666666666671</v>
      </c>
      <c r="C240" t="e">
        <f>VLOOKUP(Table3[[#This Row],[sitename]], Table8[], 2, FALSE)</f>
        <v>#N/A</v>
      </c>
    </row>
    <row r="241" spans="1:3" ht="18.75" x14ac:dyDescent="0.3">
      <c r="A241" s="24" t="s">
        <v>332</v>
      </c>
      <c r="B241" s="12">
        <v>551.81666666666661</v>
      </c>
      <c r="C241" t="e">
        <f>VLOOKUP(Table3[[#This Row],[sitename]], Table8[], 2, FALSE)</f>
        <v>#N/A</v>
      </c>
    </row>
    <row r="242" spans="1:3" ht="18.75" x14ac:dyDescent="0.3">
      <c r="A242" s="24" t="s">
        <v>105</v>
      </c>
      <c r="B242" s="12">
        <v>149.69999999999999</v>
      </c>
      <c r="C242" t="e">
        <f>VLOOKUP(Table3[[#This Row],[sitename]], Table8[], 2, FALSE)</f>
        <v>#N/A</v>
      </c>
    </row>
    <row r="243" spans="1:3" ht="18.75" x14ac:dyDescent="0.3">
      <c r="A243" s="24" t="s">
        <v>333</v>
      </c>
      <c r="B243" s="12">
        <v>369.84999999999997</v>
      </c>
      <c r="C243" t="e">
        <f>VLOOKUP(Table3[[#This Row],[sitename]], Table8[], 2, FALSE)</f>
        <v>#N/A</v>
      </c>
    </row>
    <row r="244" spans="1:3" ht="18.75" x14ac:dyDescent="0.3">
      <c r="A244" s="24" t="s">
        <v>102</v>
      </c>
      <c r="B244" s="12">
        <v>113.09166666666665</v>
      </c>
      <c r="C244" t="e">
        <f>VLOOKUP(Table3[[#This Row],[sitename]], Table8[], 2, FALSE)</f>
        <v>#N/A</v>
      </c>
    </row>
    <row r="245" spans="1:3" ht="18.75" x14ac:dyDescent="0.3">
      <c r="A245" s="24" t="s">
        <v>334</v>
      </c>
      <c r="B245" s="12">
        <v>250.75</v>
      </c>
      <c r="C245" t="e">
        <f>VLOOKUP(Table3[[#This Row],[sitename]], Table8[], 2, FALSE)</f>
        <v>#N/A</v>
      </c>
    </row>
    <row r="246" spans="1:3" ht="18.75" x14ac:dyDescent="0.3">
      <c r="A246" s="24" t="s">
        <v>97</v>
      </c>
      <c r="B246" s="12">
        <v>61.941666666666663</v>
      </c>
      <c r="C246" t="e">
        <f>VLOOKUP(Table3[[#This Row],[sitename]], Table8[], 2, FALSE)</f>
        <v>#N/A</v>
      </c>
    </row>
    <row r="247" spans="1:3" ht="18.75" x14ac:dyDescent="0.3">
      <c r="A247" s="24" t="s">
        <v>103</v>
      </c>
      <c r="B247" s="12">
        <v>42.92</v>
      </c>
      <c r="C247" t="e">
        <f>VLOOKUP(Table3[[#This Row],[sitename]], Table8[], 2, FALSE)</f>
        <v>#N/A</v>
      </c>
    </row>
    <row r="248" spans="1:3" ht="18.75" x14ac:dyDescent="0.3">
      <c r="A248" s="24" t="s">
        <v>481</v>
      </c>
      <c r="B248" s="12">
        <v>118.75833333333333</v>
      </c>
      <c r="C248" t="e">
        <f>VLOOKUP(Table3[[#This Row],[sitename]], Table8[], 2, FALSE)</f>
        <v>#N/A</v>
      </c>
    </row>
    <row r="249" spans="1:3" ht="18.75" x14ac:dyDescent="0.3">
      <c r="A249" s="24" t="s">
        <v>100</v>
      </c>
      <c r="B249" s="12">
        <v>83.633333333333326</v>
      </c>
      <c r="C249" t="e">
        <f>VLOOKUP(Table3[[#This Row],[sitename]], Table8[], 2, FALSE)</f>
        <v>#N/A</v>
      </c>
    </row>
    <row r="250" spans="1:3" ht="18.75" x14ac:dyDescent="0.3">
      <c r="A250" s="24" t="s">
        <v>136</v>
      </c>
      <c r="B250" s="12">
        <v>93.283333333333317</v>
      </c>
      <c r="C250" t="e">
        <f>VLOOKUP(Table3[[#This Row],[sitename]], Table8[], 2, FALSE)</f>
        <v>#N/A</v>
      </c>
    </row>
    <row r="251" spans="1:3" ht="18.75" x14ac:dyDescent="0.3">
      <c r="A251" s="24" t="s">
        <v>156</v>
      </c>
      <c r="B251" s="12">
        <v>32.11</v>
      </c>
      <c r="C251" t="e">
        <f>VLOOKUP(Table3[[#This Row],[sitename]], Table8[], 2, FALSE)</f>
        <v>#N/A</v>
      </c>
    </row>
    <row r="252" spans="1:3" ht="18.75" x14ac:dyDescent="0.3">
      <c r="A252" s="24" t="s">
        <v>155</v>
      </c>
      <c r="B252" s="12">
        <v>31.61</v>
      </c>
      <c r="C252" t="e">
        <f>VLOOKUP(Table3[[#This Row],[sitename]], Table8[], 2, FALSE)</f>
        <v>#N/A</v>
      </c>
    </row>
    <row r="253" spans="1:3" ht="18.75" x14ac:dyDescent="0.3">
      <c r="A253" s="24" t="s">
        <v>135</v>
      </c>
      <c r="B253" s="12">
        <v>30.94</v>
      </c>
      <c r="C253" t="e">
        <f>VLOOKUP(Table3[[#This Row],[sitename]], Table8[], 2, FALSE)</f>
        <v>#N/A</v>
      </c>
    </row>
    <row r="254" spans="1:3" ht="18.75" x14ac:dyDescent="0.3">
      <c r="A254" s="24" t="s">
        <v>99</v>
      </c>
      <c r="B254" s="12">
        <v>64.591666666666654</v>
      </c>
      <c r="C254" t="e">
        <f>VLOOKUP(Table3[[#This Row],[sitename]], Table8[], 2, FALSE)</f>
        <v>#N/A</v>
      </c>
    </row>
    <row r="255" spans="1:3" ht="18.75" x14ac:dyDescent="0.3">
      <c r="A255" s="24" t="s">
        <v>482</v>
      </c>
      <c r="B255" s="12">
        <v>37.54999999999999</v>
      </c>
      <c r="C255" t="e">
        <f>VLOOKUP(Table3[[#This Row],[sitename]], Table8[], 2, FALSE)</f>
        <v>#N/A</v>
      </c>
    </row>
    <row r="256" spans="1:3" ht="18.75" x14ac:dyDescent="0.3">
      <c r="A256" s="24" t="s">
        <v>96</v>
      </c>
      <c r="B256" s="12">
        <v>80.891666666666666</v>
      </c>
      <c r="C256" t="e">
        <f>VLOOKUP(Table3[[#This Row],[sitename]], Table8[], 2, FALSE)</f>
        <v>#N/A</v>
      </c>
    </row>
    <row r="257" spans="1:3" ht="18.75" x14ac:dyDescent="0.3">
      <c r="A257" s="24" t="s">
        <v>195</v>
      </c>
      <c r="B257" s="12">
        <v>24.97</v>
      </c>
      <c r="C257" t="e">
        <f>VLOOKUP(Table3[[#This Row],[sitename]], Table8[], 2, FALSE)</f>
        <v>#N/A</v>
      </c>
    </row>
    <row r="258" spans="1:3" ht="18.75" x14ac:dyDescent="0.3">
      <c r="A258" s="24" t="s">
        <v>204</v>
      </c>
      <c r="B258" s="12">
        <v>105.07499999999999</v>
      </c>
      <c r="C258" t="e">
        <f>VLOOKUP(Table3[[#This Row],[sitename]], Table8[], 2, FALSE)</f>
        <v>#N/A</v>
      </c>
    </row>
    <row r="259" spans="1:3" ht="18.75" x14ac:dyDescent="0.3">
      <c r="A259" s="24" t="s">
        <v>189</v>
      </c>
      <c r="B259" s="12">
        <v>42.083333333333336</v>
      </c>
      <c r="C259" t="e">
        <f>VLOOKUP(Table3[[#This Row],[sitename]], Table8[], 2, FALSE)</f>
        <v>#N/A</v>
      </c>
    </row>
    <row r="260" spans="1:3" ht="18.75" x14ac:dyDescent="0.3">
      <c r="A260" s="24" t="s">
        <v>194</v>
      </c>
      <c r="B260" s="12">
        <v>43.024999999999999</v>
      </c>
      <c r="C260" t="e">
        <f>VLOOKUP(Table3[[#This Row],[sitename]], Table8[], 2, FALSE)</f>
        <v>#N/A</v>
      </c>
    </row>
    <row r="261" spans="1:3" ht="18.75" x14ac:dyDescent="0.3">
      <c r="A261" s="24" t="s">
        <v>200</v>
      </c>
      <c r="B261" s="12">
        <v>34.19</v>
      </c>
      <c r="C261" t="e">
        <f>VLOOKUP(Table3[[#This Row],[sitename]], Table8[], 2, FALSE)</f>
        <v>#N/A</v>
      </c>
    </row>
    <row r="262" spans="1:3" ht="18.75" x14ac:dyDescent="0.3">
      <c r="A262" s="24" t="s">
        <v>206</v>
      </c>
      <c r="B262" s="12">
        <v>33.880000000000003</v>
      </c>
      <c r="C262" t="e">
        <f>VLOOKUP(Table3[[#This Row],[sitename]], Table8[], 2, FALSE)</f>
        <v>#N/A</v>
      </c>
    </row>
    <row r="263" spans="1:3" ht="18.75" x14ac:dyDescent="0.3">
      <c r="A263" s="24" t="s">
        <v>197</v>
      </c>
      <c r="B263" s="12">
        <v>31.21</v>
      </c>
      <c r="C263" t="e">
        <f>VLOOKUP(Table3[[#This Row],[sitename]], Table8[], 2, FALSE)</f>
        <v>#N/A</v>
      </c>
    </row>
    <row r="264" spans="1:3" ht="18.75" x14ac:dyDescent="0.3">
      <c r="A264" s="24" t="s">
        <v>208</v>
      </c>
      <c r="B264" s="12">
        <v>50.166666666666664</v>
      </c>
      <c r="C264" t="e">
        <f>VLOOKUP(Table3[[#This Row],[sitename]], Table8[], 2, FALSE)</f>
        <v>#N/A</v>
      </c>
    </row>
    <row r="265" spans="1:3" ht="18.75" x14ac:dyDescent="0.3">
      <c r="A265" s="24" t="s">
        <v>193</v>
      </c>
      <c r="B265" s="12">
        <v>25.88</v>
      </c>
      <c r="C265" t="e">
        <f>VLOOKUP(Table3[[#This Row],[sitename]], Table8[], 2, FALSE)</f>
        <v>#N/A</v>
      </c>
    </row>
    <row r="266" spans="1:3" ht="18.75" x14ac:dyDescent="0.3">
      <c r="A266" s="24" t="s">
        <v>191</v>
      </c>
      <c r="B266" s="12">
        <v>61.05833333333333</v>
      </c>
      <c r="C266" t="e">
        <f>VLOOKUP(Table3[[#This Row],[sitename]], Table8[], 2, FALSE)</f>
        <v>#N/A</v>
      </c>
    </row>
    <row r="267" spans="1:3" ht="18.75" x14ac:dyDescent="0.3">
      <c r="A267" s="24" t="s">
        <v>483</v>
      </c>
      <c r="B267" s="12">
        <v>89.291666666666671</v>
      </c>
      <c r="C267" t="e">
        <f>VLOOKUP(Table3[[#This Row],[sitename]], Table8[], 2, FALSE)</f>
        <v>#N/A</v>
      </c>
    </row>
    <row r="268" spans="1:3" ht="18.75" x14ac:dyDescent="0.3">
      <c r="A268" s="24" t="s">
        <v>198</v>
      </c>
      <c r="B268" s="12">
        <v>148.04999999999998</v>
      </c>
      <c r="C268" t="e">
        <f>VLOOKUP(Table3[[#This Row],[sitename]], Table8[], 2, FALSE)</f>
        <v>#N/A</v>
      </c>
    </row>
    <row r="269" spans="1:3" ht="18.75" x14ac:dyDescent="0.3">
      <c r="A269" s="24" t="s">
        <v>202</v>
      </c>
      <c r="B269" s="12">
        <v>179.68333333333331</v>
      </c>
      <c r="C269" t="e">
        <f>VLOOKUP(Table3[[#This Row],[sitename]], Table8[], 2, FALSE)</f>
        <v>#N/A</v>
      </c>
    </row>
    <row r="270" spans="1:3" ht="18.75" x14ac:dyDescent="0.3">
      <c r="A270" s="24" t="s">
        <v>201</v>
      </c>
      <c r="B270" s="12">
        <v>227.7833333333333</v>
      </c>
      <c r="C270" t="e">
        <f>VLOOKUP(Table3[[#This Row],[sitename]], Table8[], 2, FALSE)</f>
        <v>#N/A</v>
      </c>
    </row>
    <row r="271" spans="1:3" ht="18.75" x14ac:dyDescent="0.3">
      <c r="A271" s="24" t="s">
        <v>192</v>
      </c>
      <c r="B271" s="12">
        <v>87.908333333333346</v>
      </c>
      <c r="C271" t="e">
        <f>VLOOKUP(Table3[[#This Row],[sitename]], Table8[], 2, FALSE)</f>
        <v>#N/A</v>
      </c>
    </row>
    <row r="272" spans="1:3" ht="18.75" x14ac:dyDescent="0.3">
      <c r="A272" s="24" t="s">
        <v>484</v>
      </c>
      <c r="B272" s="12">
        <v>54.67499999999999</v>
      </c>
      <c r="C272" t="e">
        <f>VLOOKUP(Table3[[#This Row],[sitename]], Table8[], 2, FALSE)</f>
        <v>#N/A</v>
      </c>
    </row>
    <row r="273" spans="1:3" ht="18.75" x14ac:dyDescent="0.3">
      <c r="A273" s="24" t="s">
        <v>485</v>
      </c>
      <c r="B273" s="12">
        <v>99.591666666666654</v>
      </c>
      <c r="C273" t="e">
        <f>VLOOKUP(Table3[[#This Row],[sitename]], Table8[], 2, FALSE)</f>
        <v>#N/A</v>
      </c>
    </row>
    <row r="274" spans="1:3" ht="18.75" x14ac:dyDescent="0.3">
      <c r="A274" s="24" t="s">
        <v>190</v>
      </c>
      <c r="B274" s="12">
        <v>74.691666666666663</v>
      </c>
      <c r="C274" t="e">
        <f>VLOOKUP(Table3[[#This Row],[sitename]], Table8[], 2, FALSE)</f>
        <v>#N/A</v>
      </c>
    </row>
    <row r="275" spans="1:3" ht="18.75" x14ac:dyDescent="0.3">
      <c r="A275" s="24" t="s">
        <v>196</v>
      </c>
      <c r="B275" s="12">
        <v>68.099999999999994</v>
      </c>
      <c r="C275" t="e">
        <f>VLOOKUP(Table3[[#This Row],[sitename]], Table8[], 2, FALSE)</f>
        <v>#N/A</v>
      </c>
    </row>
    <row r="276" spans="1:3" ht="18.75" x14ac:dyDescent="0.3">
      <c r="A276" s="24" t="s">
        <v>335</v>
      </c>
      <c r="B276" s="12">
        <v>77.55</v>
      </c>
      <c r="C276" t="e">
        <f>VLOOKUP(Table3[[#This Row],[sitename]], Table8[], 2, FALSE)</f>
        <v>#N/A</v>
      </c>
    </row>
    <row r="277" spans="1:3" ht="18.75" x14ac:dyDescent="0.3">
      <c r="A277" s="24" t="s">
        <v>336</v>
      </c>
      <c r="B277" s="12">
        <v>102.71666666666665</v>
      </c>
      <c r="C277" t="e">
        <f>VLOOKUP(Table3[[#This Row],[sitename]], Table8[], 2, FALSE)</f>
        <v>#N/A</v>
      </c>
    </row>
    <row r="278" spans="1:3" ht="18.75" x14ac:dyDescent="0.3">
      <c r="A278" s="24" t="s">
        <v>337</v>
      </c>
      <c r="B278" s="12">
        <v>85.833333333333329</v>
      </c>
      <c r="C278" t="e">
        <f>VLOOKUP(Table3[[#This Row],[sitename]], Table8[], 2, FALSE)</f>
        <v>#N/A</v>
      </c>
    </row>
    <row r="279" spans="1:3" ht="18.75" x14ac:dyDescent="0.3">
      <c r="A279" s="24" t="s">
        <v>338</v>
      </c>
      <c r="B279" s="12">
        <v>41.71</v>
      </c>
      <c r="C279" t="e">
        <f>VLOOKUP(Table3[[#This Row],[sitename]], Table8[], 2, FALSE)</f>
        <v>#N/A</v>
      </c>
    </row>
    <row r="280" spans="1:3" ht="18.75" x14ac:dyDescent="0.3">
      <c r="A280" s="24" t="s">
        <v>486</v>
      </c>
      <c r="B280" s="12">
        <v>50.050000000000004</v>
      </c>
      <c r="C280" t="e">
        <f>VLOOKUP(Table3[[#This Row],[sitename]], Table8[], 2, FALSE)</f>
        <v>#N/A</v>
      </c>
    </row>
    <row r="281" spans="1:3" ht="18.75" x14ac:dyDescent="0.3">
      <c r="A281" s="24" t="s">
        <v>339</v>
      </c>
      <c r="B281" s="12">
        <v>91.833333333333329</v>
      </c>
      <c r="C281" t="e">
        <f>VLOOKUP(Table3[[#This Row],[sitename]], Table8[], 2, FALSE)</f>
        <v>#N/A</v>
      </c>
    </row>
    <row r="282" spans="1:3" ht="18.75" x14ac:dyDescent="0.3">
      <c r="A282" s="24" t="s">
        <v>487</v>
      </c>
      <c r="B282" s="12">
        <v>27.35</v>
      </c>
      <c r="C282" t="e">
        <f>VLOOKUP(Table3[[#This Row],[sitename]], Table8[], 2, FALSE)</f>
        <v>#N/A</v>
      </c>
    </row>
    <row r="283" spans="1:3" ht="18.75" x14ac:dyDescent="0.3">
      <c r="A283" s="24" t="s">
        <v>488</v>
      </c>
      <c r="B283" s="12">
        <v>39.391666666666666</v>
      </c>
      <c r="C283" t="e">
        <f>VLOOKUP(Table3[[#This Row],[sitename]], Table8[], 2, FALSE)</f>
        <v>#N/A</v>
      </c>
    </row>
    <row r="284" spans="1:3" ht="18.75" x14ac:dyDescent="0.3">
      <c r="A284" s="24" t="s">
        <v>340</v>
      </c>
      <c r="B284" s="12">
        <v>59.741666666666667</v>
      </c>
      <c r="C284" t="e">
        <f>VLOOKUP(Table3[[#This Row],[sitename]], Table8[], 2, FALSE)</f>
        <v>#N/A</v>
      </c>
    </row>
    <row r="285" spans="1:3" ht="18.75" x14ac:dyDescent="0.3">
      <c r="A285" s="24" t="s">
        <v>341</v>
      </c>
      <c r="B285" s="12">
        <v>49.699999999999996</v>
      </c>
      <c r="C285" t="e">
        <f>VLOOKUP(Table3[[#This Row],[sitename]], Table8[], 2, FALSE)</f>
        <v>#N/A</v>
      </c>
    </row>
    <row r="286" spans="1:3" ht="18.75" x14ac:dyDescent="0.3">
      <c r="A286" s="24" t="s">
        <v>342</v>
      </c>
      <c r="B286" s="12">
        <v>54.25</v>
      </c>
      <c r="C286" t="e">
        <f>VLOOKUP(Table3[[#This Row],[sitename]], Table8[], 2, FALSE)</f>
        <v>#N/A</v>
      </c>
    </row>
    <row r="287" spans="1:3" ht="18.75" x14ac:dyDescent="0.3">
      <c r="A287" s="24" t="s">
        <v>343</v>
      </c>
      <c r="B287" s="12">
        <v>45.333333333333336</v>
      </c>
      <c r="C287" t="e">
        <f>VLOOKUP(Table3[[#This Row],[sitename]], Table8[], 2, FALSE)</f>
        <v>#N/A</v>
      </c>
    </row>
    <row r="288" spans="1:3" ht="18.75" x14ac:dyDescent="0.3">
      <c r="A288" s="24" t="s">
        <v>344</v>
      </c>
      <c r="B288" s="12">
        <v>32.71</v>
      </c>
      <c r="C288" t="e">
        <f>VLOOKUP(Table3[[#This Row],[sitename]], Table8[], 2, FALSE)</f>
        <v>#N/A</v>
      </c>
    </row>
    <row r="289" spans="1:3" ht="18.75" x14ac:dyDescent="0.3">
      <c r="A289" s="24" t="s">
        <v>345</v>
      </c>
      <c r="B289" s="12">
        <v>66.691666666666663</v>
      </c>
      <c r="C289" t="e">
        <f>VLOOKUP(Table3[[#This Row],[sitename]], Table8[], 2, FALSE)</f>
        <v>#N/A</v>
      </c>
    </row>
    <row r="290" spans="1:3" ht="18.75" x14ac:dyDescent="0.3">
      <c r="A290" s="24" t="s">
        <v>489</v>
      </c>
      <c r="B290" s="12">
        <v>66.816666666666663</v>
      </c>
      <c r="C290" t="e">
        <f>VLOOKUP(Table3[[#This Row],[sitename]], Table8[], 2, FALSE)</f>
        <v>#N/A</v>
      </c>
    </row>
    <row r="291" spans="1:3" ht="18.75" x14ac:dyDescent="0.3">
      <c r="A291" s="24" t="s">
        <v>346</v>
      </c>
      <c r="B291" s="12">
        <v>27.61</v>
      </c>
      <c r="C291" t="e">
        <f>VLOOKUP(Table3[[#This Row],[sitename]], Table8[], 2, FALSE)</f>
        <v>#N/A</v>
      </c>
    </row>
    <row r="292" spans="1:3" ht="18.75" x14ac:dyDescent="0.3">
      <c r="A292" s="24" t="s">
        <v>347</v>
      </c>
      <c r="B292" s="12">
        <v>25.91</v>
      </c>
      <c r="C292" t="e">
        <f>VLOOKUP(Table3[[#This Row],[sitename]], Table8[], 2, FALSE)</f>
        <v>#N/A</v>
      </c>
    </row>
    <row r="293" spans="1:3" ht="18.75" x14ac:dyDescent="0.3">
      <c r="A293" s="24" t="s">
        <v>490</v>
      </c>
      <c r="B293" s="12">
        <v>62.091666666666661</v>
      </c>
      <c r="C293" t="e">
        <f>VLOOKUP(Table3[[#This Row],[sitename]], Table8[], 2, FALSE)</f>
        <v>#N/A</v>
      </c>
    </row>
    <row r="294" spans="1:3" ht="18.75" x14ac:dyDescent="0.3">
      <c r="A294" s="24" t="s">
        <v>348</v>
      </c>
      <c r="B294" s="12">
        <v>56.733333333333327</v>
      </c>
      <c r="C294" t="e">
        <f>VLOOKUP(Table3[[#This Row],[sitename]], Table8[], 2, FALSE)</f>
        <v>#N/A</v>
      </c>
    </row>
    <row r="295" spans="1:3" ht="18.75" x14ac:dyDescent="0.3">
      <c r="A295" s="24" t="s">
        <v>349</v>
      </c>
      <c r="B295" s="12">
        <v>25.400000000000002</v>
      </c>
      <c r="C295" t="e">
        <f>VLOOKUP(Table3[[#This Row],[sitename]], Table8[], 2, FALSE)</f>
        <v>#N/A</v>
      </c>
    </row>
    <row r="296" spans="1:3" ht="18.75" x14ac:dyDescent="0.3">
      <c r="A296" s="24" t="s">
        <v>491</v>
      </c>
      <c r="B296" s="12">
        <v>26.62</v>
      </c>
      <c r="C296" t="e">
        <f>VLOOKUP(Table3[[#This Row],[sitename]], Table8[], 2, FALSE)</f>
        <v>#N/A</v>
      </c>
    </row>
    <row r="297" spans="1:3" ht="18.75" x14ac:dyDescent="0.3">
      <c r="A297" s="24" t="s">
        <v>350</v>
      </c>
      <c r="B297" s="12">
        <v>90.183333333333337</v>
      </c>
      <c r="C297" t="e">
        <f>VLOOKUP(Table3[[#This Row],[sitename]], Table8[], 2, FALSE)</f>
        <v>#N/A</v>
      </c>
    </row>
    <row r="298" spans="1:3" ht="18.75" x14ac:dyDescent="0.3">
      <c r="A298" s="24" t="s">
        <v>351</v>
      </c>
      <c r="B298" s="12">
        <v>80.649999999999991</v>
      </c>
      <c r="C298" t="e">
        <f>VLOOKUP(Table3[[#This Row],[sitename]], Table8[], 2, FALSE)</f>
        <v>#N/A</v>
      </c>
    </row>
    <row r="299" spans="1:3" ht="18.75" x14ac:dyDescent="0.3">
      <c r="A299" s="24" t="s">
        <v>352</v>
      </c>
      <c r="B299" s="12">
        <v>83.449999999999989</v>
      </c>
      <c r="C299" t="e">
        <f>VLOOKUP(Table3[[#This Row],[sitename]], Table8[], 2, FALSE)</f>
        <v>#N/A</v>
      </c>
    </row>
    <row r="300" spans="1:3" ht="18.75" x14ac:dyDescent="0.3">
      <c r="A300" s="24" t="s">
        <v>353</v>
      </c>
      <c r="B300" s="12">
        <v>102.65833333333332</v>
      </c>
      <c r="C300" t="e">
        <f>VLOOKUP(Table3[[#This Row],[sitename]], Table8[], 2, FALSE)</f>
        <v>#N/A</v>
      </c>
    </row>
    <row r="301" spans="1:3" ht="18.75" x14ac:dyDescent="0.3">
      <c r="A301" s="24" t="s">
        <v>354</v>
      </c>
      <c r="B301" s="12">
        <v>58.375</v>
      </c>
      <c r="C301" t="e">
        <f>VLOOKUP(Table3[[#This Row],[sitename]], Table8[], 2, FALSE)</f>
        <v>#N/A</v>
      </c>
    </row>
    <row r="302" spans="1:3" ht="18.75" x14ac:dyDescent="0.3">
      <c r="A302" s="24" t="s">
        <v>355</v>
      </c>
      <c r="B302" s="12">
        <v>57.524999999999999</v>
      </c>
      <c r="C302" t="e">
        <f>VLOOKUP(Table3[[#This Row],[sitename]], Table8[], 2, FALSE)</f>
        <v>#N/A</v>
      </c>
    </row>
    <row r="303" spans="1:3" ht="18.75" x14ac:dyDescent="0.3">
      <c r="A303" s="24" t="s">
        <v>492</v>
      </c>
      <c r="B303" s="12">
        <v>41.966666666666661</v>
      </c>
      <c r="C303" t="e">
        <f>VLOOKUP(Table3[[#This Row],[sitename]], Table8[], 2, FALSE)</f>
        <v>#N/A</v>
      </c>
    </row>
    <row r="304" spans="1:3" ht="18.75" x14ac:dyDescent="0.3">
      <c r="A304" s="24" t="s">
        <v>356</v>
      </c>
      <c r="B304" s="12">
        <v>71.858333333333334</v>
      </c>
      <c r="C304" t="e">
        <f>VLOOKUP(Table3[[#This Row],[sitename]], Table8[], 2, FALSE)</f>
        <v>#N/A</v>
      </c>
    </row>
    <row r="305" spans="1:3" ht="18.75" x14ac:dyDescent="0.3">
      <c r="A305" s="24" t="s">
        <v>357</v>
      </c>
      <c r="B305" s="12">
        <v>195.81666666666669</v>
      </c>
      <c r="C305" t="e">
        <f>VLOOKUP(Table3[[#This Row],[sitename]], Table8[], 2, FALSE)</f>
        <v>#N/A</v>
      </c>
    </row>
    <row r="306" spans="1:3" ht="18.75" x14ac:dyDescent="0.3">
      <c r="A306" s="24" t="s">
        <v>493</v>
      </c>
      <c r="B306" s="12">
        <v>134.17499999999998</v>
      </c>
      <c r="C306" t="e">
        <f>VLOOKUP(Table3[[#This Row],[sitename]], Table8[], 2, FALSE)</f>
        <v>#N/A</v>
      </c>
    </row>
    <row r="307" spans="1:3" ht="18.75" x14ac:dyDescent="0.3">
      <c r="A307" s="24" t="s">
        <v>215</v>
      </c>
      <c r="B307" s="12">
        <v>267.29166666666669</v>
      </c>
      <c r="C307" t="e">
        <f>VLOOKUP(Table3[[#This Row],[sitename]], Table8[], 2, FALSE)</f>
        <v>#N/A</v>
      </c>
    </row>
    <row r="308" spans="1:3" ht="18.75" x14ac:dyDescent="0.3">
      <c r="A308" s="24" t="s">
        <v>213</v>
      </c>
      <c r="B308" s="12">
        <v>116.73333333333333</v>
      </c>
      <c r="C308" t="e">
        <f>VLOOKUP(Table3[[#This Row],[sitename]], Table8[], 2, FALSE)</f>
        <v>#N/A</v>
      </c>
    </row>
    <row r="309" spans="1:3" ht="18.75" x14ac:dyDescent="0.3">
      <c r="A309" s="24" t="s">
        <v>209</v>
      </c>
      <c r="B309" s="12">
        <v>134.89999999999998</v>
      </c>
      <c r="C309" t="e">
        <f>VLOOKUP(Table3[[#This Row],[sitename]], Table8[], 2, FALSE)</f>
        <v>#N/A</v>
      </c>
    </row>
    <row r="310" spans="1:3" ht="18.75" x14ac:dyDescent="0.3">
      <c r="A310" s="24" t="s">
        <v>210</v>
      </c>
      <c r="B310" s="12">
        <v>100.85833333333333</v>
      </c>
      <c r="C310" t="e">
        <f>VLOOKUP(Table3[[#This Row],[sitename]], Table8[], 2, FALSE)</f>
        <v>#N/A</v>
      </c>
    </row>
    <row r="311" spans="1:3" ht="18.75" x14ac:dyDescent="0.3">
      <c r="A311" s="24" t="s">
        <v>211</v>
      </c>
      <c r="B311" s="12">
        <v>107.60833333333333</v>
      </c>
      <c r="C311" t="e">
        <f>VLOOKUP(Table3[[#This Row],[sitename]], Table8[], 2, FALSE)</f>
        <v>#N/A</v>
      </c>
    </row>
    <row r="312" spans="1:3" ht="18.75" x14ac:dyDescent="0.3">
      <c r="A312" s="24" t="s">
        <v>494</v>
      </c>
      <c r="B312" s="12">
        <v>25.73</v>
      </c>
      <c r="C312" t="e">
        <f>VLOOKUP(Table3[[#This Row],[sitename]], Table8[], 2, FALSE)</f>
        <v>#N/A</v>
      </c>
    </row>
    <row r="313" spans="1:3" ht="18.75" x14ac:dyDescent="0.3">
      <c r="A313" s="24" t="s">
        <v>214</v>
      </c>
      <c r="B313" s="12">
        <v>82.008333333333326</v>
      </c>
      <c r="C313" t="e">
        <f>VLOOKUP(Table3[[#This Row],[sitename]], Table8[], 2, FALSE)</f>
        <v>#N/A</v>
      </c>
    </row>
    <row r="314" spans="1:3" ht="18.75" x14ac:dyDescent="0.3">
      <c r="A314" s="24" t="s">
        <v>212</v>
      </c>
      <c r="B314" s="12">
        <v>38.066666666666663</v>
      </c>
      <c r="C314" t="e">
        <f>VLOOKUP(Table3[[#This Row],[sitename]], Table8[], 2, FALSE)</f>
        <v>#N/A</v>
      </c>
    </row>
    <row r="315" spans="1:3" ht="18.75" x14ac:dyDescent="0.3">
      <c r="A315" s="24" t="s">
        <v>358</v>
      </c>
      <c r="B315" s="12">
        <v>141.96666666666667</v>
      </c>
      <c r="C315" t="e">
        <f>VLOOKUP(Table3[[#This Row],[sitename]], Table8[], 2, FALSE)</f>
        <v>#N/A</v>
      </c>
    </row>
    <row r="316" spans="1:3" ht="18.75" x14ac:dyDescent="0.3">
      <c r="A316" s="24" t="s">
        <v>359</v>
      </c>
      <c r="B316" s="12">
        <v>122.375</v>
      </c>
      <c r="C316" t="e">
        <f>VLOOKUP(Table3[[#This Row],[sitename]], Table8[], 2, FALSE)</f>
        <v>#N/A</v>
      </c>
    </row>
    <row r="317" spans="1:3" ht="18.75" x14ac:dyDescent="0.3">
      <c r="A317" s="24" t="s">
        <v>360</v>
      </c>
      <c r="B317" s="12">
        <v>180.93333333333331</v>
      </c>
      <c r="C317" t="e">
        <f>VLOOKUP(Table3[[#This Row],[sitename]], Table8[], 2, FALSE)</f>
        <v>#N/A</v>
      </c>
    </row>
    <row r="318" spans="1:3" ht="18.75" x14ac:dyDescent="0.3">
      <c r="A318" s="24" t="s">
        <v>361</v>
      </c>
      <c r="B318" s="12">
        <v>134.63333333333333</v>
      </c>
      <c r="C318" t="e">
        <f>VLOOKUP(Table3[[#This Row],[sitename]], Table8[], 2, FALSE)</f>
        <v>#N/A</v>
      </c>
    </row>
    <row r="319" spans="1:3" ht="18.75" x14ac:dyDescent="0.3">
      <c r="A319" s="24" t="s">
        <v>362</v>
      </c>
      <c r="B319" s="12">
        <v>80.891666666666666</v>
      </c>
      <c r="C319" t="e">
        <f>VLOOKUP(Table3[[#This Row],[sitename]], Table8[], 2, FALSE)</f>
        <v>#N/A</v>
      </c>
    </row>
    <row r="320" spans="1:3" ht="18.75" x14ac:dyDescent="0.3">
      <c r="A320" s="24" t="s">
        <v>363</v>
      </c>
      <c r="B320" s="12">
        <v>82.22499999999998</v>
      </c>
      <c r="C320" t="e">
        <f>VLOOKUP(Table3[[#This Row],[sitename]], Table8[], 2, FALSE)</f>
        <v>#N/A</v>
      </c>
    </row>
    <row r="321" spans="1:3" ht="18.75" x14ac:dyDescent="0.3">
      <c r="A321" s="24" t="s">
        <v>364</v>
      </c>
      <c r="B321" s="12">
        <v>208.86666666666667</v>
      </c>
      <c r="C321" t="e">
        <f>VLOOKUP(Table3[[#This Row],[sitename]], Table8[], 2, FALSE)</f>
        <v>#N/A</v>
      </c>
    </row>
    <row r="322" spans="1:3" ht="18.75" x14ac:dyDescent="0.3">
      <c r="A322" s="24" t="s">
        <v>365</v>
      </c>
      <c r="B322" s="12">
        <v>58.30833333333333</v>
      </c>
      <c r="C322" t="e">
        <f>VLOOKUP(Table3[[#This Row],[sitename]], Table8[], 2, FALSE)</f>
        <v>#N/A</v>
      </c>
    </row>
    <row r="323" spans="1:3" ht="18.75" x14ac:dyDescent="0.3">
      <c r="A323" s="24" t="s">
        <v>366</v>
      </c>
      <c r="B323" s="12">
        <v>49.84</v>
      </c>
      <c r="C323" t="e">
        <f>VLOOKUP(Table3[[#This Row],[sitename]], Table8[], 2, FALSE)</f>
        <v>#N/A</v>
      </c>
    </row>
    <row r="324" spans="1:3" ht="18.75" x14ac:dyDescent="0.3">
      <c r="A324" s="24" t="s">
        <v>367</v>
      </c>
      <c r="B324" s="12">
        <v>49.43</v>
      </c>
      <c r="C324" t="e">
        <f>VLOOKUP(Table3[[#This Row],[sitename]], Table8[], 2, FALSE)</f>
        <v>#N/A</v>
      </c>
    </row>
    <row r="325" spans="1:3" ht="18.75" x14ac:dyDescent="0.3">
      <c r="A325" s="24" t="s">
        <v>368</v>
      </c>
      <c r="B325" s="12">
        <v>99.824999999999989</v>
      </c>
      <c r="C325" t="e">
        <f>VLOOKUP(Table3[[#This Row],[sitename]], Table8[], 2, FALSE)</f>
        <v>#N/A</v>
      </c>
    </row>
    <row r="326" spans="1:3" ht="18.75" x14ac:dyDescent="0.3">
      <c r="A326" s="24" t="s">
        <v>369</v>
      </c>
      <c r="B326" s="12">
        <v>45.050000000000004</v>
      </c>
      <c r="C326" t="e">
        <f>VLOOKUP(Table3[[#This Row],[sitename]], Table8[], 2, FALSE)</f>
        <v>#N/A</v>
      </c>
    </row>
    <row r="327" spans="1:3" ht="18.75" x14ac:dyDescent="0.3">
      <c r="A327" s="24" t="s">
        <v>370</v>
      </c>
      <c r="B327" s="12">
        <v>63.066666666666663</v>
      </c>
      <c r="C327" t="e">
        <f>VLOOKUP(Table3[[#This Row],[sitename]], Table8[], 2, FALSE)</f>
        <v>#N/A</v>
      </c>
    </row>
    <row r="328" spans="1:3" ht="18.75" x14ac:dyDescent="0.3">
      <c r="A328" s="24" t="s">
        <v>495</v>
      </c>
      <c r="B328" s="12">
        <v>77.633333333333326</v>
      </c>
      <c r="C328" t="e">
        <f>VLOOKUP(Table3[[#This Row],[sitename]], Table8[], 2, FALSE)</f>
        <v>#N/A</v>
      </c>
    </row>
    <row r="329" spans="1:3" ht="18.75" x14ac:dyDescent="0.3">
      <c r="A329" s="24" t="s">
        <v>371</v>
      </c>
      <c r="B329" s="12">
        <v>102.41666666666667</v>
      </c>
      <c r="C329" t="e">
        <f>VLOOKUP(Table3[[#This Row],[sitename]], Table8[], 2, FALSE)</f>
        <v>#N/A</v>
      </c>
    </row>
    <row r="330" spans="1:3" ht="18.75" x14ac:dyDescent="0.3">
      <c r="A330" s="24" t="s">
        <v>372</v>
      </c>
      <c r="B330" s="12">
        <v>63.658333333333324</v>
      </c>
      <c r="C330" s="1" t="e">
        <f>VLOOKUP(Table3[[#This Row],[sitename]], Table8[], 2, FALSE)</f>
        <v>#N/A</v>
      </c>
    </row>
    <row r="331" spans="1:3" ht="18.75" x14ac:dyDescent="0.3">
      <c r="A331" s="24" t="s">
        <v>373</v>
      </c>
      <c r="B331" s="12">
        <v>35.660000000000004</v>
      </c>
      <c r="C331" s="1" t="e">
        <f>VLOOKUP(Table3[[#This Row],[sitename]], Table8[], 2, FALSE)</f>
        <v>#N/A</v>
      </c>
    </row>
    <row r="332" spans="1:3" ht="18.75" x14ac:dyDescent="0.3">
      <c r="A332" s="24" t="s">
        <v>374</v>
      </c>
      <c r="B332" s="12">
        <v>35.550000000000004</v>
      </c>
      <c r="C332" s="1" t="e">
        <f>VLOOKUP(Table3[[#This Row],[sitename]], Table8[], 2, FALSE)</f>
        <v>#N/A</v>
      </c>
    </row>
    <row r="333" spans="1:3" ht="18.75" x14ac:dyDescent="0.3">
      <c r="A333" s="24" t="s">
        <v>496</v>
      </c>
      <c r="B333" s="12">
        <v>92.316666666666663</v>
      </c>
      <c r="C333" s="1" t="e">
        <f>VLOOKUP(Table3[[#This Row],[sitename]], Table8[], 2, FALSE)</f>
        <v>#N/A</v>
      </c>
    </row>
    <row r="334" spans="1:3" ht="18.75" x14ac:dyDescent="0.3">
      <c r="A334" s="24" t="s">
        <v>375</v>
      </c>
      <c r="B334" s="12">
        <v>35.18333333333333</v>
      </c>
      <c r="C334" s="1" t="e">
        <f>VLOOKUP(Table3[[#This Row],[sitename]], Table8[], 2, FALSE)</f>
        <v>#N/A</v>
      </c>
    </row>
    <row r="335" spans="1:3" ht="18.75" x14ac:dyDescent="0.3">
      <c r="A335" s="24" t="s">
        <v>376</v>
      </c>
      <c r="B335" s="12">
        <v>122.45833333333333</v>
      </c>
      <c r="C335" s="1" t="e">
        <f>VLOOKUP(Table3[[#This Row],[sitename]], Table8[], 2, FALSE)</f>
        <v>#N/A</v>
      </c>
    </row>
    <row r="336" spans="1:3" ht="18.75" x14ac:dyDescent="0.3">
      <c r="A336" s="24" t="s">
        <v>377</v>
      </c>
      <c r="B336" s="12">
        <v>49.133333333333326</v>
      </c>
      <c r="C336" s="1" t="e">
        <f>VLOOKUP(Table3[[#This Row],[sitename]], Table8[], 2, FALSE)</f>
        <v>#N/A</v>
      </c>
    </row>
    <row r="337" spans="1:3" ht="18.75" x14ac:dyDescent="0.3">
      <c r="A337" s="24" t="s">
        <v>497</v>
      </c>
      <c r="B337" s="12">
        <v>93.958333333333329</v>
      </c>
      <c r="C337" s="1" t="e">
        <f>VLOOKUP(Table3[[#This Row],[sitename]], Table8[], 2, FALSE)</f>
        <v>#N/A</v>
      </c>
    </row>
    <row r="338" spans="1:3" ht="18.75" x14ac:dyDescent="0.3">
      <c r="A338" s="24" t="s">
        <v>498</v>
      </c>
      <c r="B338" s="12">
        <v>36.1</v>
      </c>
      <c r="C338" s="1" t="e">
        <f>VLOOKUP(Table3[[#This Row],[sitename]], Table8[], 2, FALSE)</f>
        <v>#N/A</v>
      </c>
    </row>
    <row r="339" spans="1:3" ht="18.75" x14ac:dyDescent="0.3">
      <c r="A339" s="24" t="s">
        <v>378</v>
      </c>
      <c r="B339" s="12">
        <v>33.19</v>
      </c>
      <c r="C339" s="1" t="e">
        <f>VLOOKUP(Table3[[#This Row],[sitename]], Table8[], 2, FALSE)</f>
        <v>#N/A</v>
      </c>
    </row>
    <row r="340" spans="1:3" ht="18.75" x14ac:dyDescent="0.3">
      <c r="A340" s="24" t="s">
        <v>379</v>
      </c>
      <c r="B340" s="12">
        <v>72.166666666666671</v>
      </c>
      <c r="C340" s="1" t="e">
        <f>VLOOKUP(Table3[[#This Row],[sitename]], Table8[], 2, FALSE)</f>
        <v>#N/A</v>
      </c>
    </row>
    <row r="341" spans="1:3" ht="18.75" x14ac:dyDescent="0.3">
      <c r="A341" s="24" t="s">
        <v>380</v>
      </c>
      <c r="B341" s="12">
        <v>36.824999999999996</v>
      </c>
      <c r="C341" s="1" t="e">
        <f>VLOOKUP(Table3[[#This Row],[sitename]], Table8[], 2, FALSE)</f>
        <v>#N/A</v>
      </c>
    </row>
    <row r="342" spans="1:3" ht="18.75" x14ac:dyDescent="0.3">
      <c r="A342" s="24" t="s">
        <v>381</v>
      </c>
      <c r="B342" s="12">
        <v>31.720000000000002</v>
      </c>
      <c r="C342" s="1" t="e">
        <f>VLOOKUP(Table3[[#This Row],[sitename]], Table8[], 2, FALSE)</f>
        <v>#N/A</v>
      </c>
    </row>
    <row r="343" spans="1:3" ht="18.75" x14ac:dyDescent="0.3">
      <c r="A343" s="24" t="s">
        <v>382</v>
      </c>
      <c r="B343" s="12">
        <v>31.19</v>
      </c>
      <c r="C343" s="1" t="e">
        <f>VLOOKUP(Table3[[#This Row],[sitename]], Table8[], 2, FALSE)</f>
        <v>#N/A</v>
      </c>
    </row>
    <row r="344" spans="1:3" ht="18.75" x14ac:dyDescent="0.3">
      <c r="A344" s="24" t="s">
        <v>383</v>
      </c>
      <c r="B344" s="12">
        <v>109.33333333333333</v>
      </c>
      <c r="C344" s="1" t="e">
        <f>VLOOKUP(Table3[[#This Row],[sitename]], Table8[], 2, FALSE)</f>
        <v>#N/A</v>
      </c>
    </row>
    <row r="345" spans="1:3" ht="18.75" x14ac:dyDescent="0.3">
      <c r="A345" s="24" t="s">
        <v>384</v>
      </c>
      <c r="B345" s="12">
        <v>48.066666666666663</v>
      </c>
      <c r="C345" s="1" t="e">
        <f>VLOOKUP(Table3[[#This Row],[sitename]], Table8[], 2, FALSE)</f>
        <v>#N/A</v>
      </c>
    </row>
    <row r="346" spans="1:3" ht="18.75" x14ac:dyDescent="0.3">
      <c r="A346" s="24" t="s">
        <v>499</v>
      </c>
      <c r="B346" s="12">
        <v>115.14999999999999</v>
      </c>
      <c r="C346" s="1" t="e">
        <f>VLOOKUP(Table3[[#This Row],[sitename]], Table8[], 2, FALSE)</f>
        <v>#N/A</v>
      </c>
    </row>
    <row r="347" spans="1:3" ht="18.75" x14ac:dyDescent="0.3">
      <c r="A347" s="24" t="s">
        <v>500</v>
      </c>
      <c r="B347" s="12">
        <v>64.666666666666671</v>
      </c>
      <c r="C347" s="1" t="e">
        <f>VLOOKUP(Table3[[#This Row],[sitename]], Table8[], 2, FALSE)</f>
        <v>#N/A</v>
      </c>
    </row>
    <row r="348" spans="1:3" ht="18.75" x14ac:dyDescent="0.3">
      <c r="A348" s="24" t="s">
        <v>501</v>
      </c>
      <c r="B348" s="12">
        <v>43.65</v>
      </c>
      <c r="C348" s="1" t="e">
        <f>VLOOKUP(Table3[[#This Row],[sitename]], Table8[], 2, FALSE)</f>
        <v>#N/A</v>
      </c>
    </row>
    <row r="349" spans="1:3" ht="18.75" x14ac:dyDescent="0.3">
      <c r="A349" s="24" t="s">
        <v>502</v>
      </c>
      <c r="B349" s="12">
        <v>24.32</v>
      </c>
      <c r="C349" s="1" t="e">
        <f>VLOOKUP(Table3[[#This Row],[sitename]], Table8[], 2, FALSE)</f>
        <v>#N/A</v>
      </c>
    </row>
    <row r="350" spans="1:3" ht="18.75" x14ac:dyDescent="0.3">
      <c r="A350" s="24" t="s">
        <v>385</v>
      </c>
      <c r="B350" s="12">
        <v>85.658333333333317</v>
      </c>
      <c r="C350" s="1" t="e">
        <f>VLOOKUP(Table3[[#This Row],[sitename]], Table8[], 2, FALSE)</f>
        <v>#N/A</v>
      </c>
    </row>
    <row r="351" spans="1:3" ht="18.75" x14ac:dyDescent="0.3">
      <c r="A351" s="24" t="s">
        <v>503</v>
      </c>
      <c r="B351" s="12">
        <v>25.25</v>
      </c>
      <c r="C351" s="1" t="e">
        <f>VLOOKUP(Table3[[#This Row],[sitename]], Table8[], 2, FALSE)</f>
        <v>#N/A</v>
      </c>
    </row>
    <row r="352" spans="1:3" ht="18.75" x14ac:dyDescent="0.3">
      <c r="A352" s="24" t="s">
        <v>130</v>
      </c>
      <c r="B352" s="12">
        <v>53.233333333333327</v>
      </c>
      <c r="C352" s="1" t="e">
        <f>VLOOKUP(Table3[[#This Row],[sitename]], Table8[], 2, FALSE)</f>
        <v>#N/A</v>
      </c>
    </row>
    <row r="353" spans="1:3" ht="18.75" x14ac:dyDescent="0.3">
      <c r="A353" s="24" t="s">
        <v>504</v>
      </c>
      <c r="B353" s="12">
        <v>93.541666666666671</v>
      </c>
      <c r="C353" s="1" t="e">
        <f>VLOOKUP(Table3[[#This Row],[sitename]], Table8[], 2, FALSE)</f>
        <v>#N/A</v>
      </c>
    </row>
    <row r="354" spans="1:3" ht="18.75" x14ac:dyDescent="0.3">
      <c r="A354" s="24" t="s">
        <v>505</v>
      </c>
      <c r="B354" s="12">
        <v>180.10833333333335</v>
      </c>
      <c r="C354" s="1" t="e">
        <f>VLOOKUP(Table3[[#This Row],[sitename]], Table8[], 2, FALSE)</f>
        <v>#N/A</v>
      </c>
    </row>
    <row r="355" spans="1:3" ht="18.75" x14ac:dyDescent="0.3">
      <c r="A355" s="24" t="s">
        <v>506</v>
      </c>
      <c r="B355" s="12">
        <v>57.566666666666663</v>
      </c>
      <c r="C355" s="1" t="e">
        <f>VLOOKUP(Table3[[#This Row],[sitename]], Table8[], 2, FALSE)</f>
        <v>#N/A</v>
      </c>
    </row>
    <row r="356" spans="1:3" ht="18.75" x14ac:dyDescent="0.3">
      <c r="A356" s="24" t="s">
        <v>386</v>
      </c>
      <c r="B356" s="12">
        <v>140.00833333333333</v>
      </c>
      <c r="C356" s="1" t="e">
        <f>VLOOKUP(Table3[[#This Row],[sitename]], Table8[], 2, FALSE)</f>
        <v>#N/A</v>
      </c>
    </row>
    <row r="357" spans="1:3" ht="18.75" x14ac:dyDescent="0.3">
      <c r="A357" s="24" t="s">
        <v>507</v>
      </c>
      <c r="B357" s="12">
        <v>63.133333333333326</v>
      </c>
      <c r="C357" s="1" t="e">
        <f>VLOOKUP(Table3[[#This Row],[sitename]], Table8[], 2, FALSE)</f>
        <v>#N/A</v>
      </c>
    </row>
    <row r="358" spans="1:3" ht="18.75" x14ac:dyDescent="0.3">
      <c r="A358" s="24" t="s">
        <v>387</v>
      </c>
      <c r="B358" s="12">
        <v>50.68333333333333</v>
      </c>
      <c r="C358" s="1" t="e">
        <f>VLOOKUP(Table3[[#This Row],[sitename]], Table8[], 2, FALSE)</f>
        <v>#N/A</v>
      </c>
    </row>
    <row r="359" spans="1:3" ht="18.75" x14ac:dyDescent="0.3">
      <c r="A359" s="24" t="s">
        <v>86</v>
      </c>
      <c r="B359" s="12">
        <v>76.016666666666666</v>
      </c>
      <c r="C359" s="1">
        <f>VLOOKUP(Table3[[#This Row],[sitename]], Table8[], 2, FALSE)</f>
        <v>150.12</v>
      </c>
    </row>
    <row r="360" spans="1:3" ht="18.75" x14ac:dyDescent="0.3">
      <c r="A360" s="24" t="s">
        <v>388</v>
      </c>
      <c r="B360" s="12">
        <v>23.93</v>
      </c>
      <c r="C360" s="1" t="e">
        <f>VLOOKUP(Table3[[#This Row],[sitename]], Table8[], 2, FALSE)</f>
        <v>#N/A</v>
      </c>
    </row>
    <row r="361" spans="1:3" ht="18.75" x14ac:dyDescent="0.3">
      <c r="A361" s="24" t="s">
        <v>389</v>
      </c>
      <c r="B361" s="12">
        <v>50.074999999999996</v>
      </c>
      <c r="C361" s="1" t="e">
        <f>VLOOKUP(Table3[[#This Row],[sitename]], Table8[], 2, FALSE)</f>
        <v>#N/A</v>
      </c>
    </row>
    <row r="362" spans="1:3" ht="18.75" x14ac:dyDescent="0.3">
      <c r="A362" s="24" t="s">
        <v>508</v>
      </c>
      <c r="B362" s="12">
        <v>74.024999999999991</v>
      </c>
      <c r="C362" s="1" t="e">
        <f>VLOOKUP(Table3[[#This Row],[sitename]], Table8[], 2, FALSE)</f>
        <v>#N/A</v>
      </c>
    </row>
    <row r="363" spans="1:3" ht="18.75" x14ac:dyDescent="0.3">
      <c r="A363" s="24" t="s">
        <v>509</v>
      </c>
      <c r="B363" s="12">
        <v>41.208333333333336</v>
      </c>
      <c r="C363" s="1" t="e">
        <f>VLOOKUP(Table3[[#This Row],[sitename]], Table8[], 2, FALSE)</f>
        <v>#N/A</v>
      </c>
    </row>
    <row r="364" spans="1:3" ht="18.75" x14ac:dyDescent="0.3">
      <c r="A364" s="24" t="s">
        <v>510</v>
      </c>
      <c r="B364" s="12">
        <v>31.849999999999994</v>
      </c>
      <c r="C364" s="1" t="e">
        <f>VLOOKUP(Table3[[#This Row],[sitename]], Table8[], 2, FALSE)</f>
        <v>#N/A</v>
      </c>
    </row>
    <row r="365" spans="1:3" ht="18.75" x14ac:dyDescent="0.3">
      <c r="A365" s="24" t="s">
        <v>511</v>
      </c>
      <c r="B365" s="12">
        <v>133.85833333333332</v>
      </c>
      <c r="C365" s="1" t="e">
        <f>VLOOKUP(Table3[[#This Row],[sitename]], Table8[], 2, FALSE)</f>
        <v>#N/A</v>
      </c>
    </row>
    <row r="366" spans="1:3" ht="18.75" x14ac:dyDescent="0.3">
      <c r="A366" s="24" t="s">
        <v>512</v>
      </c>
      <c r="B366" s="12">
        <v>23.71</v>
      </c>
      <c r="C366" s="1" t="e">
        <f>VLOOKUP(Table3[[#This Row],[sitename]], Table8[], 2, FALSE)</f>
        <v>#N/A</v>
      </c>
    </row>
    <row r="367" spans="1:3" ht="18.75" x14ac:dyDescent="0.3">
      <c r="A367" s="24" t="s">
        <v>513</v>
      </c>
      <c r="B367" s="12">
        <v>83.274999999999991</v>
      </c>
      <c r="C367" s="1" t="e">
        <f>VLOOKUP(Table3[[#This Row],[sitename]], Table8[], 2, FALSE)</f>
        <v>#N/A</v>
      </c>
    </row>
    <row r="368" spans="1:3" ht="18.75" x14ac:dyDescent="0.3">
      <c r="A368" s="24" t="s">
        <v>514</v>
      </c>
      <c r="B368" s="12">
        <v>30.483333333333331</v>
      </c>
      <c r="C368" s="1" t="e">
        <f>VLOOKUP(Table3[[#This Row],[sitename]], Table8[], 2, FALSE)</f>
        <v>#N/A</v>
      </c>
    </row>
    <row r="369" spans="1:3" ht="18.75" x14ac:dyDescent="0.3">
      <c r="A369" s="24" t="s">
        <v>515</v>
      </c>
      <c r="B369" s="12">
        <v>24.691666666666663</v>
      </c>
      <c r="C369" s="1" t="e">
        <f>VLOOKUP(Table3[[#This Row],[sitename]], Table8[], 2, FALSE)</f>
        <v>#N/A</v>
      </c>
    </row>
    <row r="370" spans="1:3" ht="18.75" x14ac:dyDescent="0.3">
      <c r="A370" s="24" t="s">
        <v>516</v>
      </c>
      <c r="B370" s="12">
        <v>59.041666666666664</v>
      </c>
      <c r="C370" s="1" t="e">
        <f>VLOOKUP(Table3[[#This Row],[sitename]], Table8[], 2, FALSE)</f>
        <v>#N/A</v>
      </c>
    </row>
    <row r="371" spans="1:3" ht="18.75" x14ac:dyDescent="0.3">
      <c r="A371" s="24" t="s">
        <v>517</v>
      </c>
      <c r="B371" s="12">
        <v>72.566666666666663</v>
      </c>
      <c r="C371" s="1" t="e">
        <f>VLOOKUP(Table3[[#This Row],[sitename]], Table8[], 2, FALSE)</f>
        <v>#N/A</v>
      </c>
    </row>
    <row r="372" spans="1:3" ht="18.75" x14ac:dyDescent="0.3">
      <c r="A372" s="24" t="s">
        <v>518</v>
      </c>
      <c r="B372" s="12">
        <v>35.875</v>
      </c>
      <c r="C372" s="1" t="e">
        <f>VLOOKUP(Table3[[#This Row],[sitename]], Table8[], 2, FALSE)</f>
        <v>#N/A</v>
      </c>
    </row>
    <row r="373" spans="1:3" ht="18.75" x14ac:dyDescent="0.3">
      <c r="A373" s="24" t="s">
        <v>390</v>
      </c>
      <c r="B373" s="12">
        <v>33.333333333333336</v>
      </c>
      <c r="C373" s="1" t="e">
        <f>VLOOKUP(Table3[[#This Row],[sitename]], Table8[], 2, FALSE)</f>
        <v>#N/A</v>
      </c>
    </row>
    <row r="374" spans="1:3" ht="18.75" x14ac:dyDescent="0.3">
      <c r="A374" s="24" t="s">
        <v>519</v>
      </c>
      <c r="B374" s="12">
        <v>92.866666666666674</v>
      </c>
      <c r="C374" s="1" t="e">
        <f>VLOOKUP(Table3[[#This Row],[sitename]], Table8[], 2, FALSE)</f>
        <v>#N/A</v>
      </c>
    </row>
    <row r="375" spans="1:3" ht="18.75" x14ac:dyDescent="0.3">
      <c r="A375" s="24" t="s">
        <v>62</v>
      </c>
      <c r="B375" s="12">
        <v>118.98333333333333</v>
      </c>
      <c r="C375" s="1">
        <f>VLOOKUP(Table3[[#This Row],[sitename]], Table8[], 2, FALSE)</f>
        <v>213.07999999999998</v>
      </c>
    </row>
    <row r="376" spans="1:3" ht="18.75" x14ac:dyDescent="0.3">
      <c r="A376" s="24" t="s">
        <v>391</v>
      </c>
      <c r="B376" s="12">
        <v>185.60833333333335</v>
      </c>
      <c r="C376" s="1" t="e">
        <f>VLOOKUP(Table3[[#This Row],[sitename]], Table8[], 2, FALSE)</f>
        <v>#N/A</v>
      </c>
    </row>
    <row r="377" spans="1:3" ht="18.75" x14ac:dyDescent="0.3">
      <c r="A377" s="24" t="s">
        <v>520</v>
      </c>
      <c r="B377" s="12">
        <v>42.125</v>
      </c>
      <c r="C377" s="1" t="e">
        <f>VLOOKUP(Table3[[#This Row],[sitename]], Table8[], 2, FALSE)</f>
        <v>#N/A</v>
      </c>
    </row>
    <row r="378" spans="1:3" ht="18.75" x14ac:dyDescent="0.3">
      <c r="A378" s="24" t="s">
        <v>392</v>
      </c>
      <c r="B378" s="12">
        <v>88.133333333333326</v>
      </c>
      <c r="C378" s="1" t="e">
        <f>VLOOKUP(Table3[[#This Row],[sitename]], Table8[], 2, FALSE)</f>
        <v>#N/A</v>
      </c>
    </row>
    <row r="379" spans="1:3" ht="18.75" x14ac:dyDescent="0.3">
      <c r="A379" s="24" t="s">
        <v>521</v>
      </c>
      <c r="B379" s="12">
        <v>32.800000000000004</v>
      </c>
      <c r="C379" s="1" t="e">
        <f>VLOOKUP(Table3[[#This Row],[sitename]], Table8[], 2, FALSE)</f>
        <v>#N/A</v>
      </c>
    </row>
    <row r="380" spans="1:3" ht="18.75" x14ac:dyDescent="0.3">
      <c r="A380" s="24" t="s">
        <v>522</v>
      </c>
      <c r="B380" s="12">
        <v>152.56666666666666</v>
      </c>
      <c r="C380" s="1" t="e">
        <f>VLOOKUP(Table3[[#This Row],[sitename]], Table8[], 2, FALSE)</f>
        <v>#N/A</v>
      </c>
    </row>
    <row r="381" spans="1:3" ht="18.75" x14ac:dyDescent="0.3">
      <c r="A381" s="24" t="s">
        <v>523</v>
      </c>
      <c r="B381" s="12">
        <v>34.15</v>
      </c>
      <c r="C381" s="1" t="e">
        <f>VLOOKUP(Table3[[#This Row],[sitename]], Table8[], 2, FALSE)</f>
        <v>#N/A</v>
      </c>
    </row>
    <row r="382" spans="1:3" ht="18.75" x14ac:dyDescent="0.3">
      <c r="A382" s="24" t="s">
        <v>393</v>
      </c>
      <c r="B382" s="12">
        <v>32.741666666666667</v>
      </c>
      <c r="C382" s="1" t="e">
        <f>VLOOKUP(Table3[[#This Row],[sitename]], Table8[], 2, FALSE)</f>
        <v>#N/A</v>
      </c>
    </row>
    <row r="383" spans="1:3" ht="18.75" x14ac:dyDescent="0.3">
      <c r="A383" s="24" t="s">
        <v>524</v>
      </c>
      <c r="B383" s="12">
        <v>66.5</v>
      </c>
      <c r="C383" s="1" t="e">
        <f>VLOOKUP(Table3[[#This Row],[sitename]], Table8[], 2, FALSE)</f>
        <v>#N/A</v>
      </c>
    </row>
    <row r="384" spans="1:3" ht="18.75" x14ac:dyDescent="0.3">
      <c r="A384" s="24" t="s">
        <v>525</v>
      </c>
      <c r="B384" s="12">
        <v>22.93</v>
      </c>
      <c r="C384" s="1" t="e">
        <f>VLOOKUP(Table3[[#This Row],[sitename]], Table8[], 2, FALSE)</f>
        <v>#N/A</v>
      </c>
    </row>
    <row r="385" spans="1:3" ht="18.75" x14ac:dyDescent="0.3">
      <c r="A385" s="24" t="s">
        <v>140</v>
      </c>
      <c r="B385" s="12">
        <v>84.258333333333326</v>
      </c>
      <c r="C385" s="1" t="e">
        <f>VLOOKUP(Table3[[#This Row],[sitename]], Table8[], 2, FALSE)</f>
        <v>#N/A</v>
      </c>
    </row>
    <row r="386" spans="1:3" ht="18.75" x14ac:dyDescent="0.3">
      <c r="A386" s="24" t="s">
        <v>526</v>
      </c>
      <c r="B386" s="12">
        <v>71.424999999999997</v>
      </c>
      <c r="C386" s="1" t="e">
        <f>VLOOKUP(Table3[[#This Row],[sitename]], Table8[], 2, FALSE)</f>
        <v>#N/A</v>
      </c>
    </row>
    <row r="387" spans="1:3" ht="18.75" x14ac:dyDescent="0.3">
      <c r="A387" s="24" t="s">
        <v>527</v>
      </c>
      <c r="B387" s="12">
        <v>34.833333333333336</v>
      </c>
      <c r="C387" s="1" t="e">
        <f>VLOOKUP(Table3[[#This Row],[sitename]], Table8[], 2, FALSE)</f>
        <v>#N/A</v>
      </c>
    </row>
    <row r="388" spans="1:3" ht="18.75" x14ac:dyDescent="0.3">
      <c r="A388" s="24" t="s">
        <v>528</v>
      </c>
      <c r="B388" s="12">
        <v>22.86</v>
      </c>
      <c r="C388" s="1" t="e">
        <f>VLOOKUP(Table3[[#This Row],[sitename]], Table8[], 2, FALSE)</f>
        <v>#N/A</v>
      </c>
    </row>
    <row r="389" spans="1:3" ht="18.75" x14ac:dyDescent="0.3">
      <c r="A389" s="24" t="s">
        <v>529</v>
      </c>
      <c r="B389" s="12">
        <v>132.44166666666666</v>
      </c>
      <c r="C389" s="1" t="e">
        <f>VLOOKUP(Table3[[#This Row],[sitename]], Table8[], 2, FALSE)</f>
        <v>#N/A</v>
      </c>
    </row>
    <row r="390" spans="1:3" ht="18.75" x14ac:dyDescent="0.3">
      <c r="A390" s="24" t="s">
        <v>530</v>
      </c>
      <c r="B390" s="12">
        <v>22.84</v>
      </c>
      <c r="C390" s="1" t="e">
        <f>VLOOKUP(Table3[[#This Row],[sitename]], Table8[], 2, FALSE)</f>
        <v>#N/A</v>
      </c>
    </row>
    <row r="391" spans="1:3" ht="18.75" x14ac:dyDescent="0.3">
      <c r="A391" s="24" t="s">
        <v>394</v>
      </c>
      <c r="B391" s="12">
        <v>47.625</v>
      </c>
      <c r="C391" s="1" t="e">
        <f>VLOOKUP(Table3[[#This Row],[sitename]], Table8[], 2, FALSE)</f>
        <v>#N/A</v>
      </c>
    </row>
    <row r="392" spans="1:3" ht="18.75" x14ac:dyDescent="0.3">
      <c r="A392" s="24" t="s">
        <v>531</v>
      </c>
      <c r="B392" s="12">
        <v>65.858333333333334</v>
      </c>
      <c r="C392" s="1" t="e">
        <f>VLOOKUP(Table3[[#This Row],[sitename]], Table8[], 2, FALSE)</f>
        <v>#N/A</v>
      </c>
    </row>
    <row r="393" spans="1:3" ht="18.75" x14ac:dyDescent="0.3">
      <c r="A393" s="24" t="s">
        <v>532</v>
      </c>
      <c r="B393" s="12">
        <v>52</v>
      </c>
      <c r="C393" s="1" t="e">
        <f>VLOOKUP(Table3[[#This Row],[sitename]], Table8[], 2, FALSE)</f>
        <v>#N/A</v>
      </c>
    </row>
    <row r="394" spans="1:3" ht="18.75" x14ac:dyDescent="0.3">
      <c r="A394" s="24" t="s">
        <v>533</v>
      </c>
      <c r="B394" s="12">
        <v>22.57</v>
      </c>
      <c r="C394" s="1" t="e">
        <f>VLOOKUP(Table3[[#This Row],[sitename]], Table8[], 2, FALSE)</f>
        <v>#N/A</v>
      </c>
    </row>
    <row r="395" spans="1:3" ht="18.75" x14ac:dyDescent="0.3">
      <c r="A395" s="24" t="s">
        <v>534</v>
      </c>
      <c r="B395" s="12">
        <v>22.57</v>
      </c>
      <c r="C395" s="1" t="e">
        <f>VLOOKUP(Table3[[#This Row],[sitename]], Table8[], 2, FALSE)</f>
        <v>#N/A</v>
      </c>
    </row>
    <row r="396" spans="1:3" ht="18.75" x14ac:dyDescent="0.3">
      <c r="A396" s="24" t="s">
        <v>535</v>
      </c>
      <c r="B396" s="12">
        <v>36.43333333333333</v>
      </c>
      <c r="C396" s="1" t="e">
        <f>VLOOKUP(Table3[[#This Row],[sitename]], Table8[], 2, FALSE)</f>
        <v>#N/A</v>
      </c>
    </row>
    <row r="397" spans="1:3" ht="18.75" x14ac:dyDescent="0.3">
      <c r="A397" s="24" t="s">
        <v>536</v>
      </c>
      <c r="B397" s="12">
        <v>122.97500000000001</v>
      </c>
      <c r="C397" s="1" t="e">
        <f>VLOOKUP(Table3[[#This Row],[sitename]], Table8[], 2, FALSE)</f>
        <v>#N/A</v>
      </c>
    </row>
    <row r="398" spans="1:3" ht="18.75" x14ac:dyDescent="0.3">
      <c r="A398" s="24" t="s">
        <v>537</v>
      </c>
      <c r="B398" s="12">
        <v>42.774999999999999</v>
      </c>
      <c r="C398" s="1" t="e">
        <f>VLOOKUP(Table3[[#This Row],[sitename]], Table8[], 2, FALSE)</f>
        <v>#N/A</v>
      </c>
    </row>
    <row r="399" spans="1:3" ht="18.75" x14ac:dyDescent="0.3">
      <c r="A399" s="24" t="s">
        <v>67</v>
      </c>
      <c r="B399" s="12">
        <v>133.64166666666665</v>
      </c>
      <c r="C399" s="1">
        <f>VLOOKUP(Table3[[#This Row],[sitename]], Table8[], 2, FALSE)</f>
        <v>223.06999999999996</v>
      </c>
    </row>
    <row r="400" spans="1:3" ht="18.75" x14ac:dyDescent="0.3">
      <c r="A400" s="24" t="s">
        <v>205</v>
      </c>
      <c r="B400" s="12">
        <v>51.341666666666669</v>
      </c>
      <c r="C400" s="1" t="e">
        <f>VLOOKUP(Table3[[#This Row],[sitename]], Table8[], 2, FALSE)</f>
        <v>#N/A</v>
      </c>
    </row>
    <row r="401" spans="1:3" ht="18.75" x14ac:dyDescent="0.3">
      <c r="A401" s="24" t="s">
        <v>538</v>
      </c>
      <c r="B401" s="12">
        <v>51.324999999999996</v>
      </c>
      <c r="C401" s="1" t="e">
        <f>VLOOKUP(Table3[[#This Row],[sitename]], Table8[], 2, FALSE)</f>
        <v>#N/A</v>
      </c>
    </row>
    <row r="402" spans="1:3" ht="18.75" x14ac:dyDescent="0.3">
      <c r="A402" s="24" t="s">
        <v>65</v>
      </c>
      <c r="B402" s="12">
        <v>73.516666666666666</v>
      </c>
      <c r="C402" s="1">
        <f>VLOOKUP(Table3[[#This Row],[sitename]], Table8[], 2, FALSE)</f>
        <v>141.65200000000002</v>
      </c>
    </row>
    <row r="403" spans="1:3" ht="18.75" x14ac:dyDescent="0.3">
      <c r="A403" s="24" t="s">
        <v>34</v>
      </c>
      <c r="B403" s="12">
        <v>45.55833333333333</v>
      </c>
      <c r="C403" s="1" t="e">
        <f>VLOOKUP(Table3[[#This Row],[sitename]], Table8[], 2, FALSE)</f>
        <v>#N/A</v>
      </c>
    </row>
    <row r="404" spans="1:3" ht="18.75" x14ac:dyDescent="0.3">
      <c r="A404" s="24" t="s">
        <v>539</v>
      </c>
      <c r="B404" s="12">
        <v>50.216666666666661</v>
      </c>
      <c r="C404" s="1" t="e">
        <f>VLOOKUP(Table3[[#This Row],[sitename]], Table8[], 2, FALSE)</f>
        <v>#N/A</v>
      </c>
    </row>
    <row r="405" spans="1:3" ht="18.75" x14ac:dyDescent="0.3">
      <c r="A405" s="24" t="s">
        <v>540</v>
      </c>
      <c r="B405" s="12">
        <v>32.716666666666669</v>
      </c>
      <c r="C405" s="1" t="e">
        <f>VLOOKUP(Table3[[#This Row],[sitename]], Table8[], 2, FALSE)</f>
        <v>#N/A</v>
      </c>
    </row>
    <row r="406" spans="1:3" ht="18.75" x14ac:dyDescent="0.3">
      <c r="A406" s="24" t="s">
        <v>541</v>
      </c>
      <c r="B406" s="12">
        <v>23.041666666666668</v>
      </c>
      <c r="C406" s="1" t="e">
        <f>VLOOKUP(Table3[[#This Row],[sitename]], Table8[], 2, FALSE)</f>
        <v>#N/A</v>
      </c>
    </row>
    <row r="407" spans="1:3" ht="18.75" x14ac:dyDescent="0.3">
      <c r="A407" s="24" t="s">
        <v>199</v>
      </c>
      <c r="B407" s="12">
        <v>41.241666666666667</v>
      </c>
      <c r="C407" s="1" t="e">
        <f>VLOOKUP(Table3[[#This Row],[sitename]], Table8[], 2, FALSE)</f>
        <v>#N/A</v>
      </c>
    </row>
    <row r="408" spans="1:3" ht="18.75" x14ac:dyDescent="0.3">
      <c r="A408" s="24" t="s">
        <v>542</v>
      </c>
      <c r="B408" s="12">
        <v>36.641666666666659</v>
      </c>
      <c r="C408" s="1" t="e">
        <f>VLOOKUP(Table3[[#This Row],[sitename]], Table8[], 2, FALSE)</f>
        <v>#N/A</v>
      </c>
    </row>
    <row r="409" spans="1:3" ht="18.75" x14ac:dyDescent="0.3">
      <c r="A409" s="24" t="s">
        <v>543</v>
      </c>
      <c r="B409" s="12">
        <v>74.375</v>
      </c>
      <c r="C409" s="1" t="e">
        <f>VLOOKUP(Table3[[#This Row],[sitename]], Table8[], 2, FALSE)</f>
        <v>#N/A</v>
      </c>
    </row>
    <row r="410" spans="1:3" ht="18.75" x14ac:dyDescent="0.3">
      <c r="A410" s="24" t="s">
        <v>544</v>
      </c>
      <c r="B410" s="12">
        <v>21.88</v>
      </c>
      <c r="C410" s="1" t="e">
        <f>VLOOKUP(Table3[[#This Row],[sitename]], Table8[], 2, FALSE)</f>
        <v>#N/A</v>
      </c>
    </row>
    <row r="411" spans="1:3" ht="18.75" x14ac:dyDescent="0.3">
      <c r="A411" s="24" t="s">
        <v>395</v>
      </c>
      <c r="B411" s="12">
        <v>38.733333333333327</v>
      </c>
      <c r="C411" s="1" t="e">
        <f>VLOOKUP(Table3[[#This Row],[sitename]], Table8[], 2, FALSE)</f>
        <v>#N/A</v>
      </c>
    </row>
    <row r="412" spans="1:3" ht="18.75" x14ac:dyDescent="0.3">
      <c r="A412" s="24" t="s">
        <v>545</v>
      </c>
      <c r="B412" s="12">
        <v>22.016666666666666</v>
      </c>
      <c r="C412" s="1" t="e">
        <f>VLOOKUP(Table3[[#This Row],[sitename]], Table8[], 2, FALSE)</f>
        <v>#N/A</v>
      </c>
    </row>
    <row r="413" spans="1:3" ht="18.75" x14ac:dyDescent="0.3">
      <c r="A413" s="24" t="s">
        <v>546</v>
      </c>
      <c r="B413" s="12">
        <v>107.96666666666665</v>
      </c>
      <c r="C413" s="1" t="e">
        <f>VLOOKUP(Table3[[#This Row],[sitename]], Table8[], 2, FALSE)</f>
        <v>#N/A</v>
      </c>
    </row>
    <row r="414" spans="1:3" ht="18.75" x14ac:dyDescent="0.3">
      <c r="A414" s="24" t="s">
        <v>396</v>
      </c>
      <c r="B414" s="12">
        <v>21.77</v>
      </c>
      <c r="C414" s="1" t="e">
        <f>VLOOKUP(Table3[[#This Row],[sitename]], Table8[], 2, FALSE)</f>
        <v>#N/A</v>
      </c>
    </row>
    <row r="415" spans="1:3" ht="18.75" x14ac:dyDescent="0.3">
      <c r="A415" s="24" t="s">
        <v>547</v>
      </c>
      <c r="B415" s="12">
        <v>61.6</v>
      </c>
      <c r="C415" s="1" t="e">
        <f>VLOOKUP(Table3[[#This Row],[sitename]], Table8[], 2, FALSE)</f>
        <v>#N/A</v>
      </c>
    </row>
    <row r="416" spans="1:3" ht="18.75" x14ac:dyDescent="0.3">
      <c r="A416" s="24" t="s">
        <v>397</v>
      </c>
      <c r="B416" s="12">
        <v>21.76</v>
      </c>
      <c r="C416" s="1" t="e">
        <f>VLOOKUP(Table3[[#This Row],[sitename]], Table8[], 2, FALSE)</f>
        <v>#N/A</v>
      </c>
    </row>
    <row r="417" spans="1:3" ht="18.75" x14ac:dyDescent="0.3">
      <c r="A417" s="24" t="s">
        <v>548</v>
      </c>
      <c r="B417" s="12">
        <v>49.04999999999999</v>
      </c>
      <c r="C417" s="1" t="e">
        <f>VLOOKUP(Table3[[#This Row],[sitename]], Table8[], 2, FALSE)</f>
        <v>#N/A</v>
      </c>
    </row>
    <row r="418" spans="1:3" ht="18.75" x14ac:dyDescent="0.3">
      <c r="A418" s="24" t="s">
        <v>549</v>
      </c>
      <c r="B418" s="12">
        <v>55.408333333333331</v>
      </c>
      <c r="C418" s="1" t="e">
        <f>VLOOKUP(Table3[[#This Row],[sitename]], Table8[], 2, FALSE)</f>
        <v>#N/A</v>
      </c>
    </row>
    <row r="419" spans="1:3" ht="18.75" x14ac:dyDescent="0.3">
      <c r="A419" s="24" t="s">
        <v>550</v>
      </c>
      <c r="B419" s="12">
        <v>21.61</v>
      </c>
      <c r="C419" s="1" t="e">
        <f>VLOOKUP(Table3[[#This Row],[sitename]], Table8[], 2, FALSE)</f>
        <v>#N/A</v>
      </c>
    </row>
    <row r="420" spans="1:3" ht="18.75" x14ac:dyDescent="0.3">
      <c r="A420" s="24" t="s">
        <v>551</v>
      </c>
      <c r="B420" s="12">
        <v>34.824999999999996</v>
      </c>
      <c r="C420" s="1" t="e">
        <f>VLOOKUP(Table3[[#This Row],[sitename]], Table8[], 2, FALSE)</f>
        <v>#N/A</v>
      </c>
    </row>
    <row r="421" spans="1:3" ht="18.75" x14ac:dyDescent="0.3">
      <c r="A421" s="24" t="s">
        <v>552</v>
      </c>
      <c r="B421" s="12">
        <v>52.274999999999999</v>
      </c>
      <c r="C421" s="1" t="e">
        <f>VLOOKUP(Table3[[#This Row],[sitename]], Table8[], 2, FALSE)</f>
        <v>#N/A</v>
      </c>
    </row>
    <row r="422" spans="1:3" ht="18.75" x14ac:dyDescent="0.3">
      <c r="A422" s="24" t="s">
        <v>553</v>
      </c>
      <c r="B422" s="12">
        <v>21.57</v>
      </c>
      <c r="C422" s="1" t="e">
        <f>VLOOKUP(Table3[[#This Row],[sitename]], Table8[], 2, FALSE)</f>
        <v>#N/A</v>
      </c>
    </row>
    <row r="423" spans="1:3" ht="18.75" x14ac:dyDescent="0.3">
      <c r="A423" s="24" t="s">
        <v>554</v>
      </c>
      <c r="B423" s="12">
        <v>31.316666666666663</v>
      </c>
      <c r="C423" s="1" t="e">
        <f>VLOOKUP(Table3[[#This Row],[sitename]], Table8[], 2, FALSE)</f>
        <v>#N/A</v>
      </c>
    </row>
    <row r="424" spans="1:3" ht="18.75" x14ac:dyDescent="0.3">
      <c r="A424" s="24" t="s">
        <v>84</v>
      </c>
      <c r="B424" s="12">
        <v>93.933333333333337</v>
      </c>
      <c r="C424" s="1">
        <f>VLOOKUP(Table3[[#This Row],[sitename]], Table8[], 2, FALSE)</f>
        <v>175.42</v>
      </c>
    </row>
    <row r="425" spans="1:3" ht="18.75" x14ac:dyDescent="0.3">
      <c r="A425" s="24" t="s">
        <v>555</v>
      </c>
      <c r="B425" s="12">
        <v>50.091666666666661</v>
      </c>
      <c r="C425" s="1" t="e">
        <f>VLOOKUP(Table3[[#This Row],[sitename]], Table8[], 2, FALSE)</f>
        <v>#N/A</v>
      </c>
    </row>
    <row r="426" spans="1:3" ht="18.75" x14ac:dyDescent="0.3">
      <c r="A426" s="24" t="s">
        <v>556</v>
      </c>
      <c r="B426" s="12">
        <v>67.391666666666666</v>
      </c>
      <c r="C426" s="1" t="e">
        <f>VLOOKUP(Table3[[#This Row],[sitename]], Table8[], 2, FALSE)</f>
        <v>#N/A</v>
      </c>
    </row>
    <row r="427" spans="1:3" ht="18.75" x14ac:dyDescent="0.3">
      <c r="A427" s="24" t="s">
        <v>398</v>
      </c>
      <c r="B427" s="12">
        <v>53.816666666666663</v>
      </c>
      <c r="C427" s="1" t="e">
        <f>VLOOKUP(Table3[[#This Row],[sitename]], Table8[], 2, FALSE)</f>
        <v>#N/A</v>
      </c>
    </row>
    <row r="428" spans="1:3" ht="18.75" x14ac:dyDescent="0.3">
      <c r="A428" s="24" t="s">
        <v>557</v>
      </c>
      <c r="B428" s="12">
        <v>27.591666666666665</v>
      </c>
      <c r="C428" s="1" t="e">
        <f>VLOOKUP(Table3[[#This Row],[sitename]], Table8[], 2, FALSE)</f>
        <v>#N/A</v>
      </c>
    </row>
    <row r="429" spans="1:3" ht="18.75" x14ac:dyDescent="0.3">
      <c r="A429" s="24" t="s">
        <v>558</v>
      </c>
      <c r="B429" s="12">
        <v>51.75</v>
      </c>
      <c r="C429" s="1" t="e">
        <f>VLOOKUP(Table3[[#This Row],[sitename]], Table8[], 2, FALSE)</f>
        <v>#N/A</v>
      </c>
    </row>
    <row r="430" spans="1:3" ht="18.75" x14ac:dyDescent="0.3">
      <c r="A430" s="24" t="s">
        <v>399</v>
      </c>
      <c r="B430" s="12">
        <v>85.983333333333334</v>
      </c>
      <c r="C430" s="1" t="e">
        <f>VLOOKUP(Table3[[#This Row],[sitename]], Table8[], 2, FALSE)</f>
        <v>#N/A</v>
      </c>
    </row>
    <row r="431" spans="1:3" ht="18.75" x14ac:dyDescent="0.3">
      <c r="A431" s="24" t="s">
        <v>559</v>
      </c>
      <c r="B431" s="12">
        <v>81.133333333333326</v>
      </c>
      <c r="C431" s="1" t="e">
        <f>VLOOKUP(Table3[[#This Row],[sitename]], Table8[], 2, FALSE)</f>
        <v>#N/A</v>
      </c>
    </row>
    <row r="432" spans="1:3" ht="18.75" x14ac:dyDescent="0.3">
      <c r="A432" s="24" t="s">
        <v>400</v>
      </c>
      <c r="B432" s="12">
        <v>70.125</v>
      </c>
      <c r="C432" s="1" t="e">
        <f>VLOOKUP(Table3[[#This Row],[sitename]], Table8[], 2, FALSE)</f>
        <v>#N/A</v>
      </c>
    </row>
    <row r="433" spans="1:3" ht="18.75" x14ac:dyDescent="0.3">
      <c r="A433" s="24" t="s">
        <v>560</v>
      </c>
      <c r="B433" s="12">
        <v>66.058333333333337</v>
      </c>
      <c r="C433" s="1" t="e">
        <f>VLOOKUP(Table3[[#This Row],[sitename]], Table8[], 2, FALSE)</f>
        <v>#N/A</v>
      </c>
    </row>
    <row r="434" spans="1:3" ht="18.75" x14ac:dyDescent="0.3">
      <c r="A434" s="24" t="s">
        <v>561</v>
      </c>
      <c r="B434" s="12">
        <v>58.908333333333331</v>
      </c>
      <c r="C434" s="1" t="e">
        <f>VLOOKUP(Table3[[#This Row],[sitename]], Table8[], 2, FALSE)</f>
        <v>#N/A</v>
      </c>
    </row>
    <row r="435" spans="1:3" ht="18.75" x14ac:dyDescent="0.3">
      <c r="A435" s="24" t="s">
        <v>401</v>
      </c>
      <c r="B435" s="12">
        <v>24.641666666666666</v>
      </c>
      <c r="C435" s="1" t="e">
        <f>VLOOKUP(Table3[[#This Row],[sitename]], Table8[], 2, FALSE)</f>
        <v>#N/A</v>
      </c>
    </row>
    <row r="436" spans="1:3" ht="18.75" x14ac:dyDescent="0.3">
      <c r="A436" s="24" t="s">
        <v>562</v>
      </c>
      <c r="B436" s="12">
        <v>140.92499999999998</v>
      </c>
      <c r="C436" s="1" t="e">
        <f>VLOOKUP(Table3[[#This Row],[sitename]], Table8[], 2, FALSE)</f>
        <v>#N/A</v>
      </c>
    </row>
    <row r="437" spans="1:3" ht="18.75" x14ac:dyDescent="0.3">
      <c r="A437" s="24" t="s">
        <v>563</v>
      </c>
      <c r="B437" s="12">
        <v>120.35833333333331</v>
      </c>
      <c r="C437" s="1" t="e">
        <f>VLOOKUP(Table3[[#This Row],[sitename]], Table8[], 2, FALSE)</f>
        <v>#N/A</v>
      </c>
    </row>
    <row r="438" spans="1:3" ht="18.75" x14ac:dyDescent="0.3">
      <c r="A438" s="24" t="s">
        <v>564</v>
      </c>
      <c r="B438" s="12">
        <v>52.408333333333331</v>
      </c>
      <c r="C438" s="1" t="e">
        <f>VLOOKUP(Table3[[#This Row],[sitename]], Table8[], 2, FALSE)</f>
        <v>#N/A</v>
      </c>
    </row>
    <row r="439" spans="1:3" ht="18.75" x14ac:dyDescent="0.3">
      <c r="A439" s="24" t="s">
        <v>565</v>
      </c>
      <c r="B439" s="12">
        <v>26.349999999999998</v>
      </c>
      <c r="C439" s="1" t="e">
        <f>VLOOKUP(Table3[[#This Row],[sitename]], Table8[], 2, FALSE)</f>
        <v>#N/A</v>
      </c>
    </row>
    <row r="440" spans="1:3" ht="18.75" x14ac:dyDescent="0.3">
      <c r="A440" s="24" t="s">
        <v>566</v>
      </c>
      <c r="B440" s="12">
        <v>55.65</v>
      </c>
      <c r="C440" s="1" t="e">
        <f>VLOOKUP(Table3[[#This Row],[sitename]], Table8[], 2, FALSE)</f>
        <v>#N/A</v>
      </c>
    </row>
    <row r="441" spans="1:3" ht="18.75" x14ac:dyDescent="0.3">
      <c r="A441" s="24" t="s">
        <v>567</v>
      </c>
      <c r="B441" s="12">
        <v>32.841666666666669</v>
      </c>
      <c r="C441" s="1" t="e">
        <f>VLOOKUP(Table3[[#This Row],[sitename]], Table8[], 2, FALSE)</f>
        <v>#N/A</v>
      </c>
    </row>
    <row r="442" spans="1:3" ht="18.75" x14ac:dyDescent="0.3">
      <c r="A442" s="24" t="s">
        <v>50</v>
      </c>
      <c r="B442" s="12">
        <v>34.43333333333333</v>
      </c>
      <c r="C442" s="1" t="e">
        <f>VLOOKUP(Table3[[#This Row],[sitename]], Table8[], 2, FALSE)</f>
        <v>#N/A</v>
      </c>
    </row>
    <row r="443" spans="1:3" ht="18.75" x14ac:dyDescent="0.3">
      <c r="A443" s="24" t="s">
        <v>40</v>
      </c>
      <c r="B443" s="12">
        <v>43.074999999999996</v>
      </c>
      <c r="C443" s="1" t="e">
        <f>VLOOKUP(Table3[[#This Row],[sitename]], Table8[], 2, FALSE)</f>
        <v>#N/A</v>
      </c>
    </row>
    <row r="444" spans="1:3" ht="18.75" x14ac:dyDescent="0.3">
      <c r="A444" s="24" t="s">
        <v>568</v>
      </c>
      <c r="B444" s="12">
        <v>31.366666666666664</v>
      </c>
      <c r="C444" s="1" t="e">
        <f>VLOOKUP(Table3[[#This Row],[sitename]], Table8[], 2, FALSE)</f>
        <v>#N/A</v>
      </c>
    </row>
    <row r="445" spans="1:3" ht="18.75" x14ac:dyDescent="0.3">
      <c r="A445" s="24" t="s">
        <v>71</v>
      </c>
      <c r="B445" s="12">
        <v>93.274999999999991</v>
      </c>
      <c r="C445" s="1">
        <f>VLOOKUP(Table3[[#This Row],[sitename]], Table8[], 2, FALSE)</f>
        <v>186.03</v>
      </c>
    </row>
    <row r="446" spans="1:3" ht="18.75" x14ac:dyDescent="0.3">
      <c r="A446" s="24" t="s">
        <v>569</v>
      </c>
      <c r="B446" s="12">
        <v>40.591666666666669</v>
      </c>
      <c r="C446" s="1" t="e">
        <f>VLOOKUP(Table3[[#This Row],[sitename]], Table8[], 2, FALSE)</f>
        <v>#N/A</v>
      </c>
    </row>
    <row r="447" spans="1:3" ht="18.75" x14ac:dyDescent="0.3">
      <c r="A447" s="24" t="s">
        <v>570</v>
      </c>
      <c r="B447" s="12">
        <v>50.141666666666659</v>
      </c>
      <c r="C447" s="1" t="e">
        <f>VLOOKUP(Table3[[#This Row],[sitename]], Table8[], 2, FALSE)</f>
        <v>#N/A</v>
      </c>
    </row>
    <row r="448" spans="1:3" ht="18.75" x14ac:dyDescent="0.3">
      <c r="A448" s="24" t="s">
        <v>571</v>
      </c>
      <c r="B448" s="12">
        <v>59.508333333333326</v>
      </c>
      <c r="C448" s="1" t="e">
        <f>VLOOKUP(Table3[[#This Row],[sitename]], Table8[], 2, FALSE)</f>
        <v>#N/A</v>
      </c>
    </row>
    <row r="449" spans="1:3" ht="18.75" x14ac:dyDescent="0.3">
      <c r="A449" s="24" t="s">
        <v>572</v>
      </c>
      <c r="B449" s="12">
        <v>29.233333333333331</v>
      </c>
      <c r="C449" s="1" t="e">
        <f>VLOOKUP(Table3[[#This Row],[sitename]], Table8[], 2, FALSE)</f>
        <v>#N/A</v>
      </c>
    </row>
    <row r="450" spans="1:3" ht="18.75" x14ac:dyDescent="0.3">
      <c r="A450" s="24" t="s">
        <v>573</v>
      </c>
      <c r="B450" s="12">
        <v>69.383333333333326</v>
      </c>
      <c r="C450" s="1" t="e">
        <f>VLOOKUP(Table3[[#This Row],[sitename]], Table8[], 2, FALSE)</f>
        <v>#N/A</v>
      </c>
    </row>
    <row r="451" spans="1:3" ht="18.75" x14ac:dyDescent="0.3">
      <c r="A451" s="24" t="s">
        <v>574</v>
      </c>
      <c r="B451" s="12">
        <v>36.716666666666661</v>
      </c>
      <c r="C451" s="1" t="e">
        <f>VLOOKUP(Table3[[#This Row],[sitename]], Table8[], 2, FALSE)</f>
        <v>#N/A</v>
      </c>
    </row>
    <row r="452" spans="1:3" ht="18.75" x14ac:dyDescent="0.3">
      <c r="A452" s="24" t="s">
        <v>575</v>
      </c>
      <c r="B452" s="12">
        <v>48.17499999999999</v>
      </c>
      <c r="C452" s="1" t="e">
        <f>VLOOKUP(Table3[[#This Row],[sitename]], Table8[], 2, FALSE)</f>
        <v>#N/A</v>
      </c>
    </row>
    <row r="453" spans="1:3" ht="18.75" x14ac:dyDescent="0.3">
      <c r="A453" s="24" t="s">
        <v>171</v>
      </c>
      <c r="B453" s="12">
        <v>89.891666666666652</v>
      </c>
      <c r="C453" s="1" t="e">
        <f>VLOOKUP(Table3[[#This Row],[sitename]], Table8[], 2, FALSE)</f>
        <v>#N/A</v>
      </c>
    </row>
    <row r="454" spans="1:3" ht="18.75" x14ac:dyDescent="0.3">
      <c r="A454" s="24" t="s">
        <v>576</v>
      </c>
      <c r="B454" s="12">
        <v>43.43333333333333</v>
      </c>
      <c r="C454" s="1" t="e">
        <f>VLOOKUP(Table3[[#This Row],[sitename]], Table8[], 2, FALSE)</f>
        <v>#N/A</v>
      </c>
    </row>
    <row r="455" spans="1:3" ht="18.75" x14ac:dyDescent="0.3">
      <c r="A455" s="24" t="s">
        <v>132</v>
      </c>
      <c r="B455" s="12">
        <v>74.508333333333326</v>
      </c>
      <c r="C455" s="1" t="e">
        <f>VLOOKUP(Table3[[#This Row],[sitename]], Table8[], 2, FALSE)</f>
        <v>#N/A</v>
      </c>
    </row>
    <row r="456" spans="1:3" ht="18.75" x14ac:dyDescent="0.3">
      <c r="A456" s="24" t="s">
        <v>577</v>
      </c>
      <c r="B456" s="12">
        <v>86.441666666666663</v>
      </c>
      <c r="C456" s="1" t="e">
        <f>VLOOKUP(Table3[[#This Row],[sitename]], Table8[], 2, FALSE)</f>
        <v>#N/A</v>
      </c>
    </row>
    <row r="457" spans="1:3" ht="18.75" x14ac:dyDescent="0.3">
      <c r="A457" s="24" t="s">
        <v>578</v>
      </c>
      <c r="B457" s="12">
        <v>81.949999999999989</v>
      </c>
      <c r="C457" s="1" t="e">
        <f>VLOOKUP(Table3[[#This Row],[sitename]], Table8[], 2, FALSE)</f>
        <v>#N/A</v>
      </c>
    </row>
    <row r="458" spans="1:3" ht="18.75" x14ac:dyDescent="0.3">
      <c r="A458" s="24" t="s">
        <v>579</v>
      </c>
      <c r="B458" s="12">
        <v>42.566666666666663</v>
      </c>
      <c r="C458" s="1" t="e">
        <f>VLOOKUP(Table3[[#This Row],[sitename]], Table8[], 2, FALSE)</f>
        <v>#N/A</v>
      </c>
    </row>
    <row r="459" spans="1:3" ht="18.75" x14ac:dyDescent="0.3">
      <c r="A459" s="24" t="s">
        <v>580</v>
      </c>
      <c r="B459" s="12">
        <v>55.358333333333327</v>
      </c>
      <c r="C459" s="1" t="e">
        <f>VLOOKUP(Table3[[#This Row],[sitename]], Table8[], 2, FALSE)</f>
        <v>#N/A</v>
      </c>
    </row>
    <row r="460" spans="1:3" ht="18.75" x14ac:dyDescent="0.3">
      <c r="A460" s="24" t="s">
        <v>581</v>
      </c>
      <c r="B460" s="12">
        <v>25.341666666666658</v>
      </c>
      <c r="C460" s="1" t="e">
        <f>VLOOKUP(Table3[[#This Row],[sitename]], Table8[], 2, FALSE)</f>
        <v>#N/A</v>
      </c>
    </row>
    <row r="461" spans="1:3" ht="18.75" x14ac:dyDescent="0.3">
      <c r="A461" s="24" t="s">
        <v>582</v>
      </c>
      <c r="B461" s="12">
        <v>99.475000000000009</v>
      </c>
      <c r="C461" s="1" t="e">
        <f>VLOOKUP(Table3[[#This Row],[sitename]], Table8[], 2, FALSE)</f>
        <v>#N/A</v>
      </c>
    </row>
    <row r="462" spans="1:3" ht="18.75" x14ac:dyDescent="0.3">
      <c r="A462" s="24" t="s">
        <v>583</v>
      </c>
      <c r="B462" s="12">
        <v>35.574999999999996</v>
      </c>
      <c r="C462" s="1" t="e">
        <f>VLOOKUP(Table3[[#This Row],[sitename]], Table8[], 2, FALSE)</f>
        <v>#N/A</v>
      </c>
    </row>
    <row r="463" spans="1:3" ht="18.75" x14ac:dyDescent="0.3">
      <c r="A463" s="24" t="s">
        <v>402</v>
      </c>
      <c r="B463" s="12">
        <v>88.133333333333326</v>
      </c>
      <c r="C463" s="1" t="e">
        <f>VLOOKUP(Table3[[#This Row],[sitename]], Table8[], 2, FALSE)</f>
        <v>#N/A</v>
      </c>
    </row>
    <row r="464" spans="1:3" ht="18.75" x14ac:dyDescent="0.3">
      <c r="A464" s="24" t="s">
        <v>584</v>
      </c>
      <c r="B464" s="12">
        <v>34.9</v>
      </c>
      <c r="C464" s="1" t="e">
        <f>VLOOKUP(Table3[[#This Row],[sitename]], Table8[], 2, FALSE)</f>
        <v>#N/A</v>
      </c>
    </row>
    <row r="465" spans="1:3" ht="18.75" x14ac:dyDescent="0.3">
      <c r="A465" s="24" t="s">
        <v>585</v>
      </c>
      <c r="B465" s="12">
        <v>22.924999999999997</v>
      </c>
      <c r="C465" s="1" t="e">
        <f>VLOOKUP(Table3[[#This Row],[sitename]], Table8[], 2, FALSE)</f>
        <v>#N/A</v>
      </c>
    </row>
    <row r="466" spans="1:3" ht="18.75" x14ac:dyDescent="0.3">
      <c r="A466" s="24" t="s">
        <v>586</v>
      </c>
      <c r="B466" s="12">
        <v>32.774999999999999</v>
      </c>
      <c r="C466" s="1" t="e">
        <f>VLOOKUP(Table3[[#This Row],[sitename]], Table8[], 2, FALSE)</f>
        <v>#N/A</v>
      </c>
    </row>
    <row r="467" spans="1:3" ht="18.75" x14ac:dyDescent="0.3">
      <c r="A467" s="24" t="s">
        <v>587</v>
      </c>
      <c r="B467" s="12">
        <v>55.641666666666673</v>
      </c>
      <c r="C467" s="1" t="e">
        <f>VLOOKUP(Table3[[#This Row],[sitename]], Table8[], 2, FALSE)</f>
        <v>#N/A</v>
      </c>
    </row>
    <row r="468" spans="1:3" ht="18.75" x14ac:dyDescent="0.3">
      <c r="A468" s="24" t="s">
        <v>588</v>
      </c>
      <c r="B468" s="12">
        <v>24.216666666666669</v>
      </c>
      <c r="C468" s="1" t="e">
        <f>VLOOKUP(Table3[[#This Row],[sitename]], Table8[], 2, FALSE)</f>
        <v>#N/A</v>
      </c>
    </row>
    <row r="469" spans="1:3" ht="18.75" x14ac:dyDescent="0.3">
      <c r="A469" s="24" t="s">
        <v>170</v>
      </c>
      <c r="B469" s="12">
        <v>59.358333333333327</v>
      </c>
      <c r="C469" s="1" t="e">
        <f>VLOOKUP(Table3[[#This Row],[sitename]], Table8[], 2, FALSE)</f>
        <v>#N/A</v>
      </c>
    </row>
    <row r="470" spans="1:3" ht="18.75" x14ac:dyDescent="0.3">
      <c r="A470" s="24" t="s">
        <v>589</v>
      </c>
      <c r="B470" s="12">
        <v>53.099999999999994</v>
      </c>
      <c r="C470" s="1" t="e">
        <f>VLOOKUP(Table3[[#This Row],[sitename]], Table8[], 2, FALSE)</f>
        <v>#N/A</v>
      </c>
    </row>
    <row r="471" spans="1:3" ht="18.75" x14ac:dyDescent="0.3">
      <c r="A471" s="24" t="s">
        <v>116</v>
      </c>
      <c r="B471" s="12">
        <v>33.416666666666664</v>
      </c>
      <c r="C471" s="1" t="e">
        <f>VLOOKUP(Table3[[#This Row],[sitename]], Table8[], 2, FALSE)</f>
        <v>#N/A</v>
      </c>
    </row>
    <row r="472" spans="1:3" ht="18.75" x14ac:dyDescent="0.3">
      <c r="A472" s="24" t="s">
        <v>590</v>
      </c>
      <c r="B472" s="12">
        <v>42.550000000000004</v>
      </c>
      <c r="C472" s="1" t="e">
        <f>VLOOKUP(Table3[[#This Row],[sitename]], Table8[], 2, FALSE)</f>
        <v>#N/A</v>
      </c>
    </row>
    <row r="473" spans="1:3" ht="18.75" x14ac:dyDescent="0.3">
      <c r="A473" s="24" t="s">
        <v>591</v>
      </c>
      <c r="B473" s="12">
        <v>20.330000000000002</v>
      </c>
      <c r="C473" s="1" t="e">
        <f>VLOOKUP(Table3[[#This Row],[sitename]], Table8[], 2, FALSE)</f>
        <v>#N/A</v>
      </c>
    </row>
    <row r="474" spans="1:3" ht="18.75" x14ac:dyDescent="0.3">
      <c r="A474" s="24" t="s">
        <v>403</v>
      </c>
      <c r="B474" s="12">
        <v>53.166666666666664</v>
      </c>
      <c r="C474" s="1" t="e">
        <f>VLOOKUP(Table3[[#This Row],[sitename]], Table8[], 2, FALSE)</f>
        <v>#N/A</v>
      </c>
    </row>
    <row r="475" spans="1:3" ht="18.75" x14ac:dyDescent="0.3">
      <c r="A475" s="24" t="s">
        <v>592</v>
      </c>
      <c r="B475" s="12">
        <v>63.67499999999999</v>
      </c>
      <c r="C475" s="1" t="e">
        <f>VLOOKUP(Table3[[#This Row],[sitename]], Table8[], 2, FALSE)</f>
        <v>#N/A</v>
      </c>
    </row>
    <row r="476" spans="1:3" ht="18.75" x14ac:dyDescent="0.3">
      <c r="A476" s="24" t="s">
        <v>61</v>
      </c>
      <c r="B476" s="12">
        <v>55.766666666666673</v>
      </c>
      <c r="C476" s="1">
        <f>VLOOKUP(Table3[[#This Row],[sitename]], Table8[], 2, FALSE)</f>
        <v>149.55600000000001</v>
      </c>
    </row>
    <row r="477" spans="1:3" ht="18.75" x14ac:dyDescent="0.3">
      <c r="A477" s="24" t="s">
        <v>88</v>
      </c>
      <c r="B477" s="12">
        <v>93.266666666666666</v>
      </c>
      <c r="C477" s="1">
        <f>VLOOKUP(Table3[[#This Row],[sitename]], Table8[], 2, FALSE)</f>
        <v>181.24400000000003</v>
      </c>
    </row>
    <row r="478" spans="1:3" ht="18.75" x14ac:dyDescent="0.3">
      <c r="A478" s="24" t="s">
        <v>593</v>
      </c>
      <c r="B478" s="12">
        <v>294.55</v>
      </c>
      <c r="C478" s="1" t="e">
        <f>VLOOKUP(Table3[[#This Row],[sitename]], Table8[], 2, FALSE)</f>
        <v>#N/A</v>
      </c>
    </row>
    <row r="479" spans="1:3" ht="18.75" x14ac:dyDescent="0.3">
      <c r="A479" s="24" t="s">
        <v>594</v>
      </c>
      <c r="B479" s="12">
        <v>20.21</v>
      </c>
      <c r="C479" s="1" t="e">
        <f>VLOOKUP(Table3[[#This Row],[sitename]], Table8[], 2, FALSE)</f>
        <v>#N/A</v>
      </c>
    </row>
    <row r="480" spans="1:3" ht="18.75" x14ac:dyDescent="0.3">
      <c r="A480" s="24" t="s">
        <v>595</v>
      </c>
      <c r="B480" s="12">
        <v>26.8</v>
      </c>
      <c r="C480" s="1" t="e">
        <f>VLOOKUP(Table3[[#This Row],[sitename]], Table8[], 2, FALSE)</f>
        <v>#N/A</v>
      </c>
    </row>
    <row r="481" spans="1:3" ht="18.75" x14ac:dyDescent="0.3">
      <c r="A481" s="24" t="s">
        <v>596</v>
      </c>
      <c r="B481" s="12">
        <v>89.708333333333329</v>
      </c>
      <c r="C481" s="1" t="e">
        <f>VLOOKUP(Table3[[#This Row],[sitename]], Table8[], 2, FALSE)</f>
        <v>#N/A</v>
      </c>
    </row>
    <row r="482" spans="1:3" ht="18.75" x14ac:dyDescent="0.3">
      <c r="A482" s="24" t="s">
        <v>597</v>
      </c>
      <c r="B482" s="12">
        <v>73.149999999999991</v>
      </c>
      <c r="C482" s="1" t="e">
        <f>VLOOKUP(Table3[[#This Row],[sitename]], Table8[], 2, FALSE)</f>
        <v>#N/A</v>
      </c>
    </row>
    <row r="483" spans="1:3" ht="18.75" x14ac:dyDescent="0.3">
      <c r="A483" s="24" t="s">
        <v>55</v>
      </c>
      <c r="B483" s="12">
        <v>62.291666666666664</v>
      </c>
      <c r="C483" s="1" t="e">
        <f>VLOOKUP(Table3[[#This Row],[sitename]], Table8[], 2, FALSE)</f>
        <v>#N/A</v>
      </c>
    </row>
    <row r="484" spans="1:3" ht="18.75" x14ac:dyDescent="0.3">
      <c r="A484" s="24" t="s">
        <v>23</v>
      </c>
      <c r="B484" s="12">
        <v>45.724999999999994</v>
      </c>
      <c r="C484" s="1" t="e">
        <f>VLOOKUP(Table3[[#This Row],[sitename]], Table8[], 2, FALSE)</f>
        <v>#N/A</v>
      </c>
    </row>
    <row r="485" spans="1:3" ht="18.75" x14ac:dyDescent="0.3">
      <c r="A485" s="24" t="s">
        <v>161</v>
      </c>
      <c r="B485" s="12">
        <v>66.258333333333326</v>
      </c>
      <c r="C485" s="1" t="e">
        <f>VLOOKUP(Table3[[#This Row],[sitename]], Table8[], 2, FALSE)</f>
        <v>#N/A</v>
      </c>
    </row>
    <row r="486" spans="1:3" ht="18.75" x14ac:dyDescent="0.3">
      <c r="A486" s="24" t="s">
        <v>598</v>
      </c>
      <c r="B486" s="12">
        <v>24.216666666666669</v>
      </c>
      <c r="C486" s="1" t="e">
        <f>VLOOKUP(Table3[[#This Row],[sitename]], Table8[], 2, FALSE)</f>
        <v>#N/A</v>
      </c>
    </row>
    <row r="487" spans="1:3" ht="18.75" x14ac:dyDescent="0.3">
      <c r="A487" s="24" t="s">
        <v>599</v>
      </c>
      <c r="B487" s="12">
        <v>79.174999999999997</v>
      </c>
      <c r="C487" s="1" t="e">
        <f>VLOOKUP(Table3[[#This Row],[sitename]], Table8[], 2, FALSE)</f>
        <v>#N/A</v>
      </c>
    </row>
    <row r="488" spans="1:3" ht="18.75" x14ac:dyDescent="0.3">
      <c r="A488" s="24" t="s">
        <v>600</v>
      </c>
      <c r="B488" s="12">
        <v>19.84</v>
      </c>
      <c r="C488" s="1" t="e">
        <f>VLOOKUP(Table3[[#This Row],[sitename]], Table8[], 2, FALSE)</f>
        <v>#N/A</v>
      </c>
    </row>
    <row r="489" spans="1:3" ht="18.75" x14ac:dyDescent="0.3">
      <c r="A489" s="24" t="s">
        <v>601</v>
      </c>
      <c r="B489" s="12">
        <v>19.8</v>
      </c>
      <c r="C489" s="1" t="e">
        <f>VLOOKUP(Table3[[#This Row],[sitename]], Table8[], 2, FALSE)</f>
        <v>#N/A</v>
      </c>
    </row>
    <row r="490" spans="1:3" ht="18.75" x14ac:dyDescent="0.3">
      <c r="A490" s="24" t="s">
        <v>203</v>
      </c>
      <c r="B490" s="12">
        <v>19.78</v>
      </c>
      <c r="C490" s="1" t="e">
        <f>VLOOKUP(Table3[[#This Row],[sitename]], Table8[], 2, FALSE)</f>
        <v>#N/A</v>
      </c>
    </row>
    <row r="491" spans="1:3" ht="18.75" x14ac:dyDescent="0.3">
      <c r="A491" s="24" t="s">
        <v>602</v>
      </c>
      <c r="B491" s="12">
        <v>25.758333333333336</v>
      </c>
      <c r="C491" s="1" t="e">
        <f>VLOOKUP(Table3[[#This Row],[sitename]], Table8[], 2, FALSE)</f>
        <v>#N/A</v>
      </c>
    </row>
    <row r="492" spans="1:3" ht="18.75" x14ac:dyDescent="0.3">
      <c r="A492" s="24" t="s">
        <v>137</v>
      </c>
      <c r="B492" s="12">
        <v>19.670000000000002</v>
      </c>
      <c r="C492" s="1" t="e">
        <f>VLOOKUP(Table3[[#This Row],[sitename]], Table8[], 2, FALSE)</f>
        <v>#N/A</v>
      </c>
    </row>
    <row r="493" spans="1:3" ht="18.75" x14ac:dyDescent="0.3">
      <c r="A493" s="24" t="s">
        <v>603</v>
      </c>
      <c r="B493" s="12">
        <v>56.566666666666663</v>
      </c>
      <c r="C493" s="1" t="e">
        <f>VLOOKUP(Table3[[#This Row],[sitename]], Table8[], 2, FALSE)</f>
        <v>#N/A</v>
      </c>
    </row>
    <row r="494" spans="1:3" ht="18.75" x14ac:dyDescent="0.3">
      <c r="A494" s="24" t="s">
        <v>604</v>
      </c>
      <c r="B494" s="12">
        <v>19.54</v>
      </c>
      <c r="C494" s="1" t="e">
        <f>VLOOKUP(Table3[[#This Row],[sitename]], Table8[], 2, FALSE)</f>
        <v>#N/A</v>
      </c>
    </row>
    <row r="495" spans="1:3" ht="18.75" x14ac:dyDescent="0.3">
      <c r="A495" s="24" t="s">
        <v>605</v>
      </c>
      <c r="B495" s="12">
        <v>40.341666666666669</v>
      </c>
      <c r="C495" s="1" t="e">
        <f>VLOOKUP(Table3[[#This Row],[sitename]], Table8[], 2, FALSE)</f>
        <v>#N/A</v>
      </c>
    </row>
    <row r="496" spans="1:3" ht="18.75" x14ac:dyDescent="0.3">
      <c r="A496" s="24" t="s">
        <v>606</v>
      </c>
      <c r="B496" s="12">
        <v>66.149999999999991</v>
      </c>
      <c r="C496" s="1" t="e">
        <f>VLOOKUP(Table3[[#This Row],[sitename]], Table8[], 2, FALSE)</f>
        <v>#N/A</v>
      </c>
    </row>
    <row r="497" spans="1:3" ht="18.75" x14ac:dyDescent="0.3">
      <c r="A497" s="24" t="s">
        <v>607</v>
      </c>
      <c r="B497" s="12">
        <v>196.59166666666667</v>
      </c>
      <c r="C497" s="1" t="e">
        <f>VLOOKUP(Table3[[#This Row],[sitename]], Table8[], 2, FALSE)</f>
        <v>#N/A</v>
      </c>
    </row>
    <row r="498" spans="1:3" ht="18.75" x14ac:dyDescent="0.3">
      <c r="A498" s="24" t="s">
        <v>608</v>
      </c>
      <c r="B498" s="12">
        <v>29.058333333333334</v>
      </c>
      <c r="C498" s="1" t="e">
        <f>VLOOKUP(Table3[[#This Row],[sitename]], Table8[], 2, FALSE)</f>
        <v>#N/A</v>
      </c>
    </row>
    <row r="499" spans="1:3" ht="18.75" x14ac:dyDescent="0.3">
      <c r="A499" s="24" t="s">
        <v>609</v>
      </c>
      <c r="B499" s="12">
        <v>28.399999999999995</v>
      </c>
      <c r="C499" s="1" t="e">
        <f>VLOOKUP(Table3[[#This Row],[sitename]], Table8[], 2, FALSE)</f>
        <v>#N/A</v>
      </c>
    </row>
    <row r="500" spans="1:3" ht="18.75" x14ac:dyDescent="0.3">
      <c r="A500" s="24" t="s">
        <v>610</v>
      </c>
      <c r="B500" s="12">
        <v>27.824999999999999</v>
      </c>
      <c r="C500" s="1" t="e">
        <f>VLOOKUP(Table3[[#This Row],[sitename]], Table8[], 2, FALSE)</f>
        <v>#N/A</v>
      </c>
    </row>
    <row r="501" spans="1:3" ht="18.75" x14ac:dyDescent="0.3">
      <c r="A501" s="24" t="s">
        <v>611</v>
      </c>
      <c r="B501" s="12">
        <v>33.949999999999996</v>
      </c>
      <c r="C501" s="1" t="e">
        <f>VLOOKUP(Table3[[#This Row],[sitename]], Table8[], 2, FALSE)</f>
        <v>#N/A</v>
      </c>
    </row>
    <row r="502" spans="1:3" ht="18.75" x14ac:dyDescent="0.3">
      <c r="A502" s="24" t="s">
        <v>612</v>
      </c>
      <c r="B502" s="12">
        <v>92.674999999999997</v>
      </c>
      <c r="C502" s="1" t="e">
        <f>VLOOKUP(Table3[[#This Row],[sitename]], Table8[], 2, FALSE)</f>
        <v>#N/A</v>
      </c>
    </row>
    <row r="503" spans="1:3" ht="18.75" x14ac:dyDescent="0.3">
      <c r="A503" s="24" t="s">
        <v>613</v>
      </c>
      <c r="B503" s="12">
        <v>203.13333333333333</v>
      </c>
      <c r="C503" s="1" t="e">
        <f>VLOOKUP(Table3[[#This Row],[sitename]], Table8[], 2, FALSE)</f>
        <v>#N/A</v>
      </c>
    </row>
    <row r="504" spans="1:3" ht="18.75" x14ac:dyDescent="0.3">
      <c r="A504" s="24" t="s">
        <v>614</v>
      </c>
      <c r="B504" s="12">
        <v>32.641666666666659</v>
      </c>
      <c r="C504" s="1" t="e">
        <f>VLOOKUP(Table3[[#This Row],[sitename]], Table8[], 2, FALSE)</f>
        <v>#N/A</v>
      </c>
    </row>
    <row r="505" spans="1:3" ht="18.75" x14ac:dyDescent="0.3">
      <c r="A505" s="24" t="s">
        <v>615</v>
      </c>
      <c r="B505" s="12">
        <v>66.458333333333329</v>
      </c>
      <c r="C505" s="1" t="e">
        <f>VLOOKUP(Table3[[#This Row],[sitename]], Table8[], 2, FALSE)</f>
        <v>#N/A</v>
      </c>
    </row>
    <row r="506" spans="1:3" ht="18.75" x14ac:dyDescent="0.3">
      <c r="A506" s="24" t="s">
        <v>64</v>
      </c>
      <c r="B506" s="12">
        <v>99.258333333333326</v>
      </c>
      <c r="C506" s="1">
        <f>VLOOKUP(Table3[[#This Row],[sitename]], Table8[], 2, FALSE)</f>
        <v>409.40999999999991</v>
      </c>
    </row>
    <row r="507" spans="1:3" ht="18.75" x14ac:dyDescent="0.3">
      <c r="A507" s="24" t="s">
        <v>616</v>
      </c>
      <c r="B507" s="12">
        <v>43.55833333333333</v>
      </c>
      <c r="C507" s="1" t="e">
        <f>VLOOKUP(Table3[[#This Row],[sitename]], Table8[], 2, FALSE)</f>
        <v>#N/A</v>
      </c>
    </row>
    <row r="508" spans="1:3" ht="18.75" x14ac:dyDescent="0.3">
      <c r="A508" s="24" t="s">
        <v>617</v>
      </c>
      <c r="B508" s="12">
        <v>32.483333333333327</v>
      </c>
      <c r="C508" s="1" t="e">
        <f>VLOOKUP(Table3[[#This Row],[sitename]], Table8[], 2, FALSE)</f>
        <v>#N/A</v>
      </c>
    </row>
    <row r="509" spans="1:3" ht="18.75" x14ac:dyDescent="0.3">
      <c r="A509" s="24" t="s">
        <v>618</v>
      </c>
      <c r="B509" s="12">
        <v>25.925000000000001</v>
      </c>
      <c r="C509" s="1" t="e">
        <f>VLOOKUP(Table3[[#This Row],[sitename]], Table8[], 2, FALSE)</f>
        <v>#N/A</v>
      </c>
    </row>
    <row r="510" spans="1:3" ht="18.75" x14ac:dyDescent="0.3">
      <c r="A510" s="24" t="s">
        <v>619</v>
      </c>
      <c r="B510" s="12">
        <v>46.833333333333336</v>
      </c>
      <c r="C510" s="1" t="e">
        <f>VLOOKUP(Table3[[#This Row],[sitename]], Table8[], 2, FALSE)</f>
        <v>#N/A</v>
      </c>
    </row>
    <row r="511" spans="1:3" ht="18.75" x14ac:dyDescent="0.3">
      <c r="A511" s="24" t="s">
        <v>404</v>
      </c>
      <c r="B511" s="12">
        <v>116.31666666666666</v>
      </c>
      <c r="C511" s="1" t="e">
        <f>VLOOKUP(Table3[[#This Row],[sitename]], Table8[], 2, FALSE)</f>
        <v>#N/A</v>
      </c>
    </row>
    <row r="512" spans="1:3" ht="18.75" x14ac:dyDescent="0.3">
      <c r="A512" s="24" t="s">
        <v>620</v>
      </c>
      <c r="B512" s="12">
        <v>19.675000000000001</v>
      </c>
      <c r="C512" s="1" t="e">
        <f>VLOOKUP(Table3[[#This Row],[sitename]], Table8[], 2, FALSE)</f>
        <v>#N/A</v>
      </c>
    </row>
    <row r="513" spans="1:3" ht="18.75" x14ac:dyDescent="0.3">
      <c r="A513" s="24" t="s">
        <v>621</v>
      </c>
      <c r="B513" s="12">
        <v>62.358333333333327</v>
      </c>
      <c r="C513" s="1" t="e">
        <f>VLOOKUP(Table3[[#This Row],[sitename]], Table8[], 2, FALSE)</f>
        <v>#N/A</v>
      </c>
    </row>
    <row r="514" spans="1:3" ht="18.75" x14ac:dyDescent="0.3">
      <c r="A514" s="24" t="s">
        <v>622</v>
      </c>
      <c r="B514" s="12">
        <v>56.050000000000004</v>
      </c>
      <c r="C514" s="1" t="e">
        <f>VLOOKUP(Table3[[#This Row],[sitename]], Table8[], 2, FALSE)</f>
        <v>#N/A</v>
      </c>
    </row>
    <row r="515" spans="1:3" ht="18.75" x14ac:dyDescent="0.3">
      <c r="A515" s="24" t="s">
        <v>623</v>
      </c>
      <c r="B515" s="12">
        <v>34.508333333333326</v>
      </c>
      <c r="C515" s="1" t="e">
        <f>VLOOKUP(Table3[[#This Row],[sitename]], Table8[], 2, FALSE)</f>
        <v>#N/A</v>
      </c>
    </row>
    <row r="516" spans="1:3" ht="18.75" x14ac:dyDescent="0.3">
      <c r="A516" s="24" t="s">
        <v>624</v>
      </c>
      <c r="B516" s="12">
        <v>31.116666666666664</v>
      </c>
      <c r="C516" s="1" t="e">
        <f>VLOOKUP(Table3[[#This Row],[sitename]], Table8[], 2, FALSE)</f>
        <v>#N/A</v>
      </c>
    </row>
    <row r="517" spans="1:3" ht="18.75" x14ac:dyDescent="0.3">
      <c r="A517" s="24" t="s">
        <v>625</v>
      </c>
      <c r="B517" s="12">
        <v>56.4</v>
      </c>
      <c r="C517" s="1" t="e">
        <f>VLOOKUP(Table3[[#This Row],[sitename]], Table8[], 2, FALSE)</f>
        <v>#N/A</v>
      </c>
    </row>
    <row r="518" spans="1:3" ht="18.75" x14ac:dyDescent="0.3">
      <c r="A518" s="24" t="s">
        <v>626</v>
      </c>
      <c r="B518" s="12">
        <v>37.883333333333333</v>
      </c>
      <c r="C518" s="1" t="e">
        <f>VLOOKUP(Table3[[#This Row],[sitename]], Table8[], 2, FALSE)</f>
        <v>#N/A</v>
      </c>
    </row>
    <row r="519" spans="1:3" ht="18.75" x14ac:dyDescent="0.3">
      <c r="A519" s="24" t="s">
        <v>627</v>
      </c>
      <c r="B519" s="12">
        <v>30.5</v>
      </c>
      <c r="C519" s="1" t="e">
        <f>VLOOKUP(Table3[[#This Row],[sitename]], Table8[], 2, FALSE)</f>
        <v>#N/A</v>
      </c>
    </row>
    <row r="520" spans="1:3" ht="18.75" x14ac:dyDescent="0.3">
      <c r="A520" s="24" t="s">
        <v>628</v>
      </c>
      <c r="B520" s="12">
        <v>71.216666666666654</v>
      </c>
      <c r="C520" s="1" t="e">
        <f>VLOOKUP(Table3[[#This Row],[sitename]], Table8[], 2, FALSE)</f>
        <v>#N/A</v>
      </c>
    </row>
    <row r="521" spans="1:3" ht="18.75" x14ac:dyDescent="0.3">
      <c r="A521" s="24" t="s">
        <v>629</v>
      </c>
      <c r="B521" s="12">
        <v>27.95</v>
      </c>
      <c r="C521" s="1" t="e">
        <f>VLOOKUP(Table3[[#This Row],[sitename]], Table8[], 2, FALSE)</f>
        <v>#N/A</v>
      </c>
    </row>
    <row r="522" spans="1:3" ht="18.75" x14ac:dyDescent="0.3">
      <c r="A522" s="24" t="s">
        <v>630</v>
      </c>
      <c r="B522" s="12">
        <v>38.408333333333331</v>
      </c>
      <c r="C522" s="1" t="e">
        <f>VLOOKUP(Table3[[#This Row],[sitename]], Table8[], 2, FALSE)</f>
        <v>#N/A</v>
      </c>
    </row>
    <row r="523" spans="1:3" ht="18.75" x14ac:dyDescent="0.3">
      <c r="A523" s="24" t="s">
        <v>631</v>
      </c>
      <c r="B523" s="12">
        <v>25.341666666666665</v>
      </c>
      <c r="C523" s="1" t="e">
        <f>VLOOKUP(Table3[[#This Row],[sitename]], Table8[], 2, FALSE)</f>
        <v>#N/A</v>
      </c>
    </row>
    <row r="524" spans="1:3" ht="18.75" x14ac:dyDescent="0.3">
      <c r="A524" s="24" t="s">
        <v>632</v>
      </c>
      <c r="B524" s="12">
        <v>58.516666666666659</v>
      </c>
      <c r="C524" s="1" t="e">
        <f>VLOOKUP(Table3[[#This Row],[sitename]], Table8[], 2, FALSE)</f>
        <v>#N/A</v>
      </c>
    </row>
    <row r="525" spans="1:3" ht="18.75" x14ac:dyDescent="0.3">
      <c r="A525" s="24" t="s">
        <v>633</v>
      </c>
      <c r="B525" s="12">
        <v>22.308333333333334</v>
      </c>
      <c r="C525" s="1" t="e">
        <f>VLOOKUP(Table3[[#This Row],[sitename]], Table8[], 2, FALSE)</f>
        <v>#N/A</v>
      </c>
    </row>
    <row r="526" spans="1:3" ht="18.75" x14ac:dyDescent="0.3">
      <c r="A526" s="24" t="s">
        <v>634</v>
      </c>
      <c r="B526" s="12">
        <v>35.158333333333331</v>
      </c>
      <c r="C526" s="1" t="e">
        <f>VLOOKUP(Table3[[#This Row],[sitename]], Table8[], 2, FALSE)</f>
        <v>#N/A</v>
      </c>
    </row>
    <row r="527" spans="1:3" ht="18.75" x14ac:dyDescent="0.3">
      <c r="A527" s="24" t="s">
        <v>635</v>
      </c>
      <c r="B527" s="12">
        <v>245.67499999999998</v>
      </c>
      <c r="C527" s="1" t="e">
        <f>VLOOKUP(Table3[[#This Row],[sitename]], Table8[], 2, FALSE)</f>
        <v>#N/A</v>
      </c>
    </row>
    <row r="528" spans="1:3" ht="18.75" x14ac:dyDescent="0.3">
      <c r="A528" s="24" t="s">
        <v>636</v>
      </c>
      <c r="B528" s="12">
        <v>31.774999999999995</v>
      </c>
      <c r="C528" s="1" t="e">
        <f>VLOOKUP(Table3[[#This Row],[sitename]], Table8[], 2, FALSE)</f>
        <v>#N/A</v>
      </c>
    </row>
    <row r="529" spans="1:3" ht="18.75" x14ac:dyDescent="0.3">
      <c r="A529" s="24" t="s">
        <v>637</v>
      </c>
      <c r="B529" s="12">
        <v>59.116666666666667</v>
      </c>
      <c r="C529" s="1" t="e">
        <f>VLOOKUP(Table3[[#This Row],[sitename]], Table8[], 2, FALSE)</f>
        <v>#N/A</v>
      </c>
    </row>
    <row r="530" spans="1:3" ht="18.75" x14ac:dyDescent="0.3">
      <c r="A530" s="24" t="s">
        <v>638</v>
      </c>
      <c r="B530" s="12">
        <v>30.491666666666664</v>
      </c>
      <c r="C530" s="1" t="e">
        <f>VLOOKUP(Table3[[#This Row],[sitename]], Table8[], 2, FALSE)</f>
        <v>#N/A</v>
      </c>
    </row>
    <row r="531" spans="1:3" ht="18.75" x14ac:dyDescent="0.3">
      <c r="A531" s="24" t="s">
        <v>85</v>
      </c>
      <c r="B531" s="12">
        <v>60.65</v>
      </c>
      <c r="C531" s="1">
        <f>VLOOKUP(Table3[[#This Row],[sitename]], Table8[], 2, FALSE)</f>
        <v>205.49200000000002</v>
      </c>
    </row>
    <row r="532" spans="1:3" ht="18.75" x14ac:dyDescent="0.3">
      <c r="A532" s="24" t="s">
        <v>639</v>
      </c>
      <c r="B532" s="12">
        <v>51.316666666666663</v>
      </c>
      <c r="C532" s="1" t="e">
        <f>VLOOKUP(Table3[[#This Row],[sitename]], Table8[], 2, FALSE)</f>
        <v>#N/A</v>
      </c>
    </row>
    <row r="533" spans="1:3" ht="18.75" x14ac:dyDescent="0.3">
      <c r="A533" s="24" t="s">
        <v>640</v>
      </c>
      <c r="B533" s="12">
        <v>23.5</v>
      </c>
      <c r="C533" s="1" t="e">
        <f>VLOOKUP(Table3[[#This Row],[sitename]], Table8[], 2, FALSE)</f>
        <v>#N/A</v>
      </c>
    </row>
    <row r="534" spans="1:3" ht="18.75" x14ac:dyDescent="0.3">
      <c r="A534" s="24" t="s">
        <v>641</v>
      </c>
      <c r="B534" s="12">
        <v>57.141666666666659</v>
      </c>
      <c r="C534" s="1" t="e">
        <f>VLOOKUP(Table3[[#This Row],[sitename]], Table8[], 2, FALSE)</f>
        <v>#N/A</v>
      </c>
    </row>
    <row r="535" spans="1:3" ht="18.75" x14ac:dyDescent="0.3">
      <c r="A535" s="24" t="s">
        <v>642</v>
      </c>
      <c r="B535" s="12">
        <v>43.941666666666663</v>
      </c>
      <c r="C535" s="1" t="e">
        <f>VLOOKUP(Table3[[#This Row],[sitename]], Table8[], 2, FALSE)</f>
        <v>#N/A</v>
      </c>
    </row>
    <row r="536" spans="1:3" ht="18.75" x14ac:dyDescent="0.3">
      <c r="A536" s="24" t="s">
        <v>643</v>
      </c>
      <c r="B536" s="12">
        <v>28.358333333333331</v>
      </c>
      <c r="C536" s="1" t="e">
        <f>VLOOKUP(Table3[[#This Row],[sitename]], Table8[], 2, FALSE)</f>
        <v>#N/A</v>
      </c>
    </row>
    <row r="537" spans="1:3" ht="18.75" x14ac:dyDescent="0.3">
      <c r="A537" s="24" t="s">
        <v>63</v>
      </c>
      <c r="B537" s="12">
        <v>130.33333333333334</v>
      </c>
      <c r="C537" s="1">
        <f>VLOOKUP(Table3[[#This Row],[sitename]], Table8[], 2, FALSE)</f>
        <v>226.7</v>
      </c>
    </row>
    <row r="538" spans="1:3" ht="18.75" x14ac:dyDescent="0.3">
      <c r="A538" s="24" t="s">
        <v>644</v>
      </c>
      <c r="B538" s="12">
        <v>30.941666666666663</v>
      </c>
      <c r="C538" s="1" t="e">
        <f>VLOOKUP(Table3[[#This Row],[sitename]], Table8[], 2, FALSE)</f>
        <v>#N/A</v>
      </c>
    </row>
    <row r="539" spans="1:3" ht="18.75" x14ac:dyDescent="0.3">
      <c r="A539" s="24" t="s">
        <v>645</v>
      </c>
      <c r="B539" s="12">
        <v>52.008333333333326</v>
      </c>
      <c r="C539" s="1" t="e">
        <f>VLOOKUP(Table3[[#This Row],[sitename]], Table8[], 2, FALSE)</f>
        <v>#N/A</v>
      </c>
    </row>
    <row r="540" spans="1:3" ht="18.75" x14ac:dyDescent="0.3">
      <c r="A540" s="24" t="s">
        <v>646</v>
      </c>
      <c r="B540" s="12">
        <v>38.93333333333333</v>
      </c>
      <c r="C540" s="1" t="e">
        <f>VLOOKUP(Table3[[#This Row],[sitename]], Table8[], 2, FALSE)</f>
        <v>#N/A</v>
      </c>
    </row>
    <row r="541" spans="1:3" ht="18.75" x14ac:dyDescent="0.3">
      <c r="A541" s="24" t="s">
        <v>647</v>
      </c>
      <c r="B541" s="12">
        <v>37.449999999999996</v>
      </c>
      <c r="C541" s="1" t="e">
        <f>VLOOKUP(Table3[[#This Row],[sitename]], Table8[], 2, FALSE)</f>
        <v>#N/A</v>
      </c>
    </row>
    <row r="542" spans="1:3" ht="18.75" x14ac:dyDescent="0.3">
      <c r="A542" s="24" t="s">
        <v>162</v>
      </c>
      <c r="B542" s="12">
        <v>35.741666666666667</v>
      </c>
      <c r="C542" s="1" t="e">
        <f>VLOOKUP(Table3[[#This Row],[sitename]], Table8[], 2, FALSE)</f>
        <v>#N/A</v>
      </c>
    </row>
    <row r="543" spans="1:3" ht="18.75" x14ac:dyDescent="0.3">
      <c r="A543" s="24" t="s">
        <v>648</v>
      </c>
      <c r="B543" s="12">
        <v>50.30833333333333</v>
      </c>
      <c r="C543" s="1" t="e">
        <f>VLOOKUP(Table3[[#This Row],[sitename]], Table8[], 2, FALSE)</f>
        <v>#N/A</v>
      </c>
    </row>
    <row r="544" spans="1:3" ht="18.75" x14ac:dyDescent="0.3">
      <c r="A544" s="24" t="s">
        <v>649</v>
      </c>
      <c r="B544" s="12">
        <v>69.2</v>
      </c>
      <c r="C544" s="1" t="e">
        <f>VLOOKUP(Table3[[#This Row],[sitename]], Table8[], 2, FALSE)</f>
        <v>#N/A</v>
      </c>
    </row>
    <row r="545" spans="1:3" ht="18.75" x14ac:dyDescent="0.3">
      <c r="A545" s="24" t="s">
        <v>650</v>
      </c>
      <c r="B545" s="12">
        <v>25.058333333333334</v>
      </c>
      <c r="C545" s="1" t="e">
        <f>VLOOKUP(Table3[[#This Row],[sitename]], Table8[], 2, FALSE)</f>
        <v>#N/A</v>
      </c>
    </row>
    <row r="546" spans="1:3" ht="18.75" x14ac:dyDescent="0.3">
      <c r="A546" s="24" t="s">
        <v>68</v>
      </c>
      <c r="B546" s="12">
        <v>132.39166666666665</v>
      </c>
      <c r="C546" s="1">
        <f>VLOOKUP(Table3[[#This Row],[sitename]], Table8[], 2, FALSE)</f>
        <v>236.76999999999998</v>
      </c>
    </row>
    <row r="547" spans="1:3" ht="18.75" x14ac:dyDescent="0.3">
      <c r="A547" s="24" t="s">
        <v>651</v>
      </c>
      <c r="B547" s="12">
        <v>18.47</v>
      </c>
      <c r="C547" s="1" t="e">
        <f>VLOOKUP(Table3[[#This Row],[sitename]], Table8[], 2, FALSE)</f>
        <v>#N/A</v>
      </c>
    </row>
    <row r="548" spans="1:3" ht="18.75" x14ac:dyDescent="0.3">
      <c r="A548" s="24" t="s">
        <v>652</v>
      </c>
      <c r="B548" s="12">
        <v>45.783333333333331</v>
      </c>
      <c r="C548" s="1" t="e">
        <f>VLOOKUP(Table3[[#This Row],[sitename]], Table8[], 2, FALSE)</f>
        <v>#N/A</v>
      </c>
    </row>
    <row r="549" spans="1:3" ht="18.75" x14ac:dyDescent="0.3">
      <c r="A549" s="24" t="s">
        <v>653</v>
      </c>
      <c r="B549" s="12">
        <v>26.033333333333331</v>
      </c>
      <c r="C549" s="1" t="e">
        <f>VLOOKUP(Table3[[#This Row],[sitename]], Table8[], 2, FALSE)</f>
        <v>#N/A</v>
      </c>
    </row>
    <row r="550" spans="1:3" ht="18.75" x14ac:dyDescent="0.3">
      <c r="A550" s="24" t="s">
        <v>654</v>
      </c>
      <c r="B550" s="12">
        <v>42.608333333333327</v>
      </c>
      <c r="C550" s="1" t="e">
        <f>VLOOKUP(Table3[[#This Row],[sitename]], Table8[], 2, FALSE)</f>
        <v>#N/A</v>
      </c>
    </row>
    <row r="551" spans="1:3" ht="18.75" x14ac:dyDescent="0.3">
      <c r="A551" s="24" t="s">
        <v>655</v>
      </c>
      <c r="B551" s="12">
        <v>28.816666666666666</v>
      </c>
      <c r="C551" s="1" t="e">
        <f>VLOOKUP(Table3[[#This Row],[sitename]], Table8[], 2, FALSE)</f>
        <v>#N/A</v>
      </c>
    </row>
    <row r="552" spans="1:3" ht="18.75" x14ac:dyDescent="0.3">
      <c r="A552" s="24" t="s">
        <v>656</v>
      </c>
      <c r="B552" s="12">
        <v>19.666666666666668</v>
      </c>
      <c r="C552" s="1" t="e">
        <f>VLOOKUP(Table3[[#This Row],[sitename]], Table8[], 2, FALSE)</f>
        <v>#N/A</v>
      </c>
    </row>
    <row r="553" spans="1:3" ht="18.75" x14ac:dyDescent="0.3">
      <c r="A553" s="24" t="s">
        <v>657</v>
      </c>
      <c r="B553" s="12">
        <v>18.32</v>
      </c>
      <c r="C553" s="1" t="e">
        <f>VLOOKUP(Table3[[#This Row],[sitename]], Table8[], 2, FALSE)</f>
        <v>#N/A</v>
      </c>
    </row>
    <row r="554" spans="1:3" ht="18.75" x14ac:dyDescent="0.3">
      <c r="A554" s="24" t="s">
        <v>658</v>
      </c>
      <c r="B554" s="12">
        <v>23.141666666666662</v>
      </c>
      <c r="C554" s="1" t="e">
        <f>VLOOKUP(Table3[[#This Row],[sitename]], Table8[], 2, FALSE)</f>
        <v>#N/A</v>
      </c>
    </row>
    <row r="555" spans="1:3" ht="18.75" x14ac:dyDescent="0.3">
      <c r="A555" s="24" t="s">
        <v>659</v>
      </c>
      <c r="B555" s="12">
        <v>35.35</v>
      </c>
      <c r="C555" s="1" t="e">
        <f>VLOOKUP(Table3[[#This Row],[sitename]], Table8[], 2, FALSE)</f>
        <v>#N/A</v>
      </c>
    </row>
    <row r="556" spans="1:3" ht="18.75" x14ac:dyDescent="0.3">
      <c r="A556" s="24" t="s">
        <v>660</v>
      </c>
      <c r="B556" s="12">
        <v>42.274999999999999</v>
      </c>
      <c r="C556" s="1" t="e">
        <f>VLOOKUP(Table3[[#This Row],[sitename]], Table8[], 2, FALSE)</f>
        <v>#N/A</v>
      </c>
    </row>
    <row r="557" spans="1:3" ht="18.75" x14ac:dyDescent="0.3">
      <c r="A557" s="24" t="s">
        <v>661</v>
      </c>
      <c r="B557" s="12">
        <v>23.383333333333329</v>
      </c>
      <c r="C557" s="1" t="e">
        <f>VLOOKUP(Table3[[#This Row],[sitename]], Table8[], 2, FALSE)</f>
        <v>#N/A</v>
      </c>
    </row>
    <row r="558" spans="1:3" ht="18.75" x14ac:dyDescent="0.3">
      <c r="A558" s="24" t="s">
        <v>662</v>
      </c>
      <c r="B558" s="12">
        <v>123.85833333333333</v>
      </c>
      <c r="C558" s="1" t="e">
        <f>VLOOKUP(Table3[[#This Row],[sitename]], Table8[], 2, FALSE)</f>
        <v>#N/A</v>
      </c>
    </row>
    <row r="559" spans="1:3" ht="18.75" x14ac:dyDescent="0.3">
      <c r="A559" s="24" t="s">
        <v>663</v>
      </c>
      <c r="B559" s="12">
        <v>26.308333333333334</v>
      </c>
      <c r="C559" s="1" t="e">
        <f>VLOOKUP(Table3[[#This Row],[sitename]], Table8[], 2, FALSE)</f>
        <v>#N/A</v>
      </c>
    </row>
    <row r="560" spans="1:3" ht="18.75" x14ac:dyDescent="0.3">
      <c r="A560" s="24" t="s">
        <v>664</v>
      </c>
      <c r="B560" s="12">
        <v>29.408333333333331</v>
      </c>
      <c r="C560" s="1" t="e">
        <f>VLOOKUP(Table3[[#This Row],[sitename]], Table8[], 2, FALSE)</f>
        <v>#N/A</v>
      </c>
    </row>
    <row r="561" spans="1:3" ht="18.75" x14ac:dyDescent="0.3">
      <c r="A561" s="24" t="s">
        <v>665</v>
      </c>
      <c r="B561" s="12">
        <v>32.974999999999994</v>
      </c>
      <c r="C561" s="1" t="e">
        <f>VLOOKUP(Table3[[#This Row],[sitename]], Table8[], 2, FALSE)</f>
        <v>#N/A</v>
      </c>
    </row>
    <row r="562" spans="1:3" ht="18.75" x14ac:dyDescent="0.3">
      <c r="A562" s="24" t="s">
        <v>666</v>
      </c>
      <c r="B562" s="12">
        <v>55.716666666666661</v>
      </c>
      <c r="C562" s="1" t="e">
        <f>VLOOKUP(Table3[[#This Row],[sitename]], Table8[], 2, FALSE)</f>
        <v>#N/A</v>
      </c>
    </row>
    <row r="563" spans="1:3" ht="18.75" x14ac:dyDescent="0.3">
      <c r="A563" s="24" t="s">
        <v>25</v>
      </c>
      <c r="B563" s="12">
        <v>18.16</v>
      </c>
      <c r="C563" s="1" t="e">
        <f>VLOOKUP(Table3[[#This Row],[sitename]], Table8[], 2, FALSE)</f>
        <v>#N/A</v>
      </c>
    </row>
    <row r="564" spans="1:3" ht="18.75" x14ac:dyDescent="0.3">
      <c r="A564" s="24" t="s">
        <v>667</v>
      </c>
      <c r="B564" s="12">
        <v>18.95</v>
      </c>
      <c r="C564" s="1" t="e">
        <f>VLOOKUP(Table3[[#This Row],[sitename]], Table8[], 2, FALSE)</f>
        <v>#N/A</v>
      </c>
    </row>
    <row r="565" spans="1:3" ht="18.75" x14ac:dyDescent="0.3">
      <c r="A565" s="24" t="s">
        <v>668</v>
      </c>
      <c r="B565" s="12">
        <v>44.133333333333326</v>
      </c>
      <c r="C565" s="1" t="e">
        <f>VLOOKUP(Table3[[#This Row],[sitename]], Table8[], 2, FALSE)</f>
        <v>#N/A</v>
      </c>
    </row>
    <row r="566" spans="1:3" ht="18.75" x14ac:dyDescent="0.3">
      <c r="A566" s="24" t="s">
        <v>669</v>
      </c>
      <c r="B566" s="12">
        <v>148.56666666666666</v>
      </c>
      <c r="C566" s="1" t="e">
        <f>VLOOKUP(Table3[[#This Row],[sitename]], Table8[], 2, FALSE)</f>
        <v>#N/A</v>
      </c>
    </row>
    <row r="567" spans="1:3" ht="18.75" x14ac:dyDescent="0.3">
      <c r="A567" s="24" t="s">
        <v>670</v>
      </c>
      <c r="B567" s="12">
        <v>23.2</v>
      </c>
      <c r="C567" s="1" t="e">
        <f>VLOOKUP(Table3[[#This Row],[sitename]], Table8[], 2, FALSE)</f>
        <v>#N/A</v>
      </c>
    </row>
    <row r="568" spans="1:3" ht="18.75" x14ac:dyDescent="0.3">
      <c r="A568" s="24" t="s">
        <v>671</v>
      </c>
      <c r="B568" s="12">
        <v>54.125</v>
      </c>
      <c r="C568" s="1" t="e">
        <f>VLOOKUP(Table3[[#This Row],[sitename]], Table8[], 2, FALSE)</f>
        <v>#N/A</v>
      </c>
    </row>
    <row r="569" spans="1:3" ht="18.75" x14ac:dyDescent="0.3">
      <c r="A569" s="24" t="s">
        <v>672</v>
      </c>
      <c r="B569" s="12">
        <v>97.108333333333334</v>
      </c>
      <c r="C569" s="1" t="e">
        <f>VLOOKUP(Table3[[#This Row],[sitename]], Table8[], 2, FALSE)</f>
        <v>#N/A</v>
      </c>
    </row>
    <row r="570" spans="1:3" ht="18.75" x14ac:dyDescent="0.3">
      <c r="A570" s="24" t="s">
        <v>673</v>
      </c>
      <c r="B570" s="12">
        <v>45.93333333333333</v>
      </c>
      <c r="C570" s="1" t="e">
        <f>VLOOKUP(Table3[[#This Row],[sitename]], Table8[], 2, FALSE)</f>
        <v>#N/A</v>
      </c>
    </row>
    <row r="571" spans="1:3" ht="18.75" x14ac:dyDescent="0.3">
      <c r="A571" s="24" t="s">
        <v>674</v>
      </c>
      <c r="B571" s="12">
        <v>17.990000000000002</v>
      </c>
      <c r="C571" s="1" t="e">
        <f>VLOOKUP(Table3[[#This Row],[sitename]], Table8[], 2, FALSE)</f>
        <v>#N/A</v>
      </c>
    </row>
    <row r="572" spans="1:3" ht="18.75" x14ac:dyDescent="0.3">
      <c r="A572" s="24" t="s">
        <v>78</v>
      </c>
      <c r="B572" s="12">
        <v>94.083333333333329</v>
      </c>
      <c r="C572" s="1">
        <f>VLOOKUP(Table3[[#This Row],[sitename]], Table8[], 2, FALSE)</f>
        <v>185.79599999999999</v>
      </c>
    </row>
    <row r="573" spans="1:3" ht="18.75" x14ac:dyDescent="0.3">
      <c r="A573" s="24" t="s">
        <v>675</v>
      </c>
      <c r="B573" s="12">
        <v>49.066666666666663</v>
      </c>
      <c r="C573" s="1" t="e">
        <f>VLOOKUP(Table3[[#This Row],[sitename]], Table8[], 2, FALSE)</f>
        <v>#N/A</v>
      </c>
    </row>
    <row r="574" spans="1:3" ht="18.75" x14ac:dyDescent="0.3">
      <c r="A574" s="24" t="s">
        <v>676</v>
      </c>
      <c r="B574" s="12">
        <v>170.52500000000001</v>
      </c>
      <c r="C574" s="1" t="e">
        <f>VLOOKUP(Table3[[#This Row],[sitename]], Table8[], 2, FALSE)</f>
        <v>#N/A</v>
      </c>
    </row>
    <row r="575" spans="1:3" ht="18.75" x14ac:dyDescent="0.3">
      <c r="A575" s="24" t="s">
        <v>677</v>
      </c>
      <c r="B575" s="12">
        <v>17.920000000000002</v>
      </c>
      <c r="C575" s="1" t="e">
        <f>VLOOKUP(Table3[[#This Row],[sitename]], Table8[], 2, FALSE)</f>
        <v>#N/A</v>
      </c>
    </row>
    <row r="576" spans="1:3" ht="18.75" x14ac:dyDescent="0.3">
      <c r="A576" s="24" t="s">
        <v>678</v>
      </c>
      <c r="B576" s="12">
        <v>42.675000000000004</v>
      </c>
      <c r="C576" s="1" t="e">
        <f>VLOOKUP(Table3[[#This Row],[sitename]], Table8[], 2, FALSE)</f>
        <v>#N/A</v>
      </c>
    </row>
    <row r="577" spans="1:3" ht="18.75" x14ac:dyDescent="0.3">
      <c r="A577" s="24" t="s">
        <v>679</v>
      </c>
      <c r="B577" s="12">
        <v>18.899999999999995</v>
      </c>
      <c r="C577" s="1" t="e">
        <f>VLOOKUP(Table3[[#This Row],[sitename]], Table8[], 2, FALSE)</f>
        <v>#N/A</v>
      </c>
    </row>
    <row r="578" spans="1:3" ht="18.75" x14ac:dyDescent="0.3">
      <c r="A578" s="24" t="s">
        <v>680</v>
      </c>
      <c r="B578" s="12">
        <v>30.25</v>
      </c>
      <c r="C578" s="1" t="e">
        <f>VLOOKUP(Table3[[#This Row],[sitename]], Table8[], 2, FALSE)</f>
        <v>#N/A</v>
      </c>
    </row>
    <row r="579" spans="1:3" ht="18.75" x14ac:dyDescent="0.3">
      <c r="A579" s="24" t="s">
        <v>681</v>
      </c>
      <c r="B579" s="12">
        <v>74.783333333333331</v>
      </c>
      <c r="C579" s="1" t="e">
        <f>VLOOKUP(Table3[[#This Row],[sitename]], Table8[], 2, FALSE)</f>
        <v>#N/A</v>
      </c>
    </row>
    <row r="580" spans="1:3" ht="18.75" x14ac:dyDescent="0.3">
      <c r="A580" s="24" t="s">
        <v>682</v>
      </c>
      <c r="B580" s="12">
        <v>17.82</v>
      </c>
      <c r="C580" s="1" t="e">
        <f>VLOOKUP(Table3[[#This Row],[sitename]], Table8[], 2, FALSE)</f>
        <v>#N/A</v>
      </c>
    </row>
    <row r="581" spans="1:3" ht="18.75" x14ac:dyDescent="0.3">
      <c r="A581" s="24" t="s">
        <v>683</v>
      </c>
      <c r="B581" s="12">
        <v>27.858333333333331</v>
      </c>
      <c r="C581" s="1" t="e">
        <f>VLOOKUP(Table3[[#This Row],[sitename]], Table8[], 2, FALSE)</f>
        <v>#N/A</v>
      </c>
    </row>
    <row r="582" spans="1:3" ht="18.75" x14ac:dyDescent="0.3">
      <c r="A582" s="24" t="s">
        <v>684</v>
      </c>
      <c r="B582" s="12">
        <v>18.2</v>
      </c>
      <c r="C582" s="1" t="e">
        <f>VLOOKUP(Table3[[#This Row],[sitename]], Table8[], 2, FALSE)</f>
        <v>#N/A</v>
      </c>
    </row>
    <row r="583" spans="1:3" ht="18.75" x14ac:dyDescent="0.3">
      <c r="A583" s="24" t="s">
        <v>685</v>
      </c>
      <c r="B583" s="12">
        <v>21.958333333333332</v>
      </c>
      <c r="C583" s="1" t="e">
        <f>VLOOKUP(Table3[[#This Row],[sitename]], Table8[], 2, FALSE)</f>
        <v>#N/A</v>
      </c>
    </row>
    <row r="584" spans="1:3" ht="18.75" x14ac:dyDescent="0.3">
      <c r="A584" s="24" t="s">
        <v>686</v>
      </c>
      <c r="B584" s="12">
        <v>36.783333333333331</v>
      </c>
      <c r="C584" s="1" t="e">
        <f>VLOOKUP(Table3[[#This Row],[sitename]], Table8[], 2, FALSE)</f>
        <v>#N/A</v>
      </c>
    </row>
    <row r="585" spans="1:3" ht="18.75" x14ac:dyDescent="0.3">
      <c r="A585" s="24" t="s">
        <v>687</v>
      </c>
      <c r="B585" s="12">
        <v>21.733333333333331</v>
      </c>
      <c r="C585" s="1" t="e">
        <f>VLOOKUP(Table3[[#This Row],[sitename]], Table8[], 2, FALSE)</f>
        <v>#N/A</v>
      </c>
    </row>
    <row r="586" spans="1:3" ht="18.75" x14ac:dyDescent="0.3">
      <c r="A586" s="24" t="s">
        <v>688</v>
      </c>
      <c r="B586" s="12">
        <v>92.09999999999998</v>
      </c>
      <c r="C586" s="1" t="e">
        <f>VLOOKUP(Table3[[#This Row],[sitename]], Table8[], 2, FALSE)</f>
        <v>#N/A</v>
      </c>
    </row>
    <row r="587" spans="1:3" ht="18.75" x14ac:dyDescent="0.3">
      <c r="A587" s="24" t="s">
        <v>689</v>
      </c>
      <c r="B587" s="12">
        <v>25.424999999999997</v>
      </c>
      <c r="C587" s="1" t="e">
        <f>VLOOKUP(Table3[[#This Row],[sitename]], Table8[], 2, FALSE)</f>
        <v>#N/A</v>
      </c>
    </row>
    <row r="588" spans="1:3" ht="18.75" x14ac:dyDescent="0.3">
      <c r="A588" s="24" t="s">
        <v>690</v>
      </c>
      <c r="B588" s="12">
        <v>47.141666666666659</v>
      </c>
      <c r="C588" s="1" t="e">
        <f>VLOOKUP(Table3[[#This Row],[sitename]], Table8[], 2, FALSE)</f>
        <v>#N/A</v>
      </c>
    </row>
    <row r="589" spans="1:3" ht="18.75" x14ac:dyDescent="0.3">
      <c r="A589" s="24" t="s">
        <v>691</v>
      </c>
      <c r="B589" s="12">
        <v>17.7</v>
      </c>
      <c r="C589" s="1" t="e">
        <f>VLOOKUP(Table3[[#This Row],[sitename]], Table8[], 2, FALSE)</f>
        <v>#N/A</v>
      </c>
    </row>
    <row r="590" spans="1:3" ht="18.75" x14ac:dyDescent="0.3">
      <c r="A590" s="24" t="s">
        <v>692</v>
      </c>
      <c r="B590" s="12">
        <v>24.883333333333329</v>
      </c>
      <c r="C590" s="1" t="e">
        <f>VLOOKUP(Table3[[#This Row],[sitename]], Table8[], 2, FALSE)</f>
        <v>#N/A</v>
      </c>
    </row>
    <row r="591" spans="1:3" ht="18.75" x14ac:dyDescent="0.3">
      <c r="A591" s="24" t="s">
        <v>693</v>
      </c>
      <c r="B591" s="12">
        <v>31.033333333333331</v>
      </c>
      <c r="C591" s="1" t="e">
        <f>VLOOKUP(Table3[[#This Row],[sitename]], Table8[], 2, FALSE)</f>
        <v>#N/A</v>
      </c>
    </row>
    <row r="592" spans="1:3" ht="18.75" x14ac:dyDescent="0.3">
      <c r="A592" s="24" t="s">
        <v>694</v>
      </c>
      <c r="B592" s="12">
        <v>36.833333333333336</v>
      </c>
      <c r="C592" s="1" t="e">
        <f>VLOOKUP(Table3[[#This Row],[sitename]], Table8[], 2, FALSE)</f>
        <v>#N/A</v>
      </c>
    </row>
    <row r="593" spans="1:3" ht="18.75" x14ac:dyDescent="0.3">
      <c r="A593" s="24" t="s">
        <v>695</v>
      </c>
      <c r="B593" s="12">
        <v>35.283333333333331</v>
      </c>
      <c r="C593" s="1" t="e">
        <f>VLOOKUP(Table3[[#This Row],[sitename]], Table8[], 2, FALSE)</f>
        <v>#N/A</v>
      </c>
    </row>
    <row r="594" spans="1:3" ht="18.75" x14ac:dyDescent="0.3">
      <c r="A594" s="24" t="s">
        <v>696</v>
      </c>
      <c r="B594" s="12">
        <v>50.608333333333327</v>
      </c>
      <c r="C594" s="1" t="e">
        <f>VLOOKUP(Table3[[#This Row],[sitename]], Table8[], 2, FALSE)</f>
        <v>#N/A</v>
      </c>
    </row>
    <row r="595" spans="1:3" ht="18.75" x14ac:dyDescent="0.3">
      <c r="A595" s="24" t="s">
        <v>697</v>
      </c>
      <c r="B595" s="12">
        <v>35.949999999999996</v>
      </c>
      <c r="C595" s="1" t="e">
        <f>VLOOKUP(Table3[[#This Row],[sitename]], Table8[], 2, FALSE)</f>
        <v>#N/A</v>
      </c>
    </row>
    <row r="596" spans="1:3" ht="18.75" x14ac:dyDescent="0.3">
      <c r="A596" s="24" t="s">
        <v>698</v>
      </c>
      <c r="B596" s="12">
        <v>17.55</v>
      </c>
      <c r="C596" s="1" t="e">
        <f>VLOOKUP(Table3[[#This Row],[sitename]], Table8[], 2, FALSE)</f>
        <v>#N/A</v>
      </c>
    </row>
    <row r="597" spans="1:3" ht="18.75" x14ac:dyDescent="0.3">
      <c r="A597" s="24" t="s">
        <v>699</v>
      </c>
      <c r="B597" s="12">
        <v>32.299999999999997</v>
      </c>
      <c r="C597" s="1" t="e">
        <f>VLOOKUP(Table3[[#This Row],[sitename]], Table8[], 2, FALSE)</f>
        <v>#N/A</v>
      </c>
    </row>
    <row r="598" spans="1:3" ht="18.75" x14ac:dyDescent="0.3">
      <c r="A598" s="24" t="s">
        <v>700</v>
      </c>
      <c r="B598" s="12">
        <v>27.483333333333331</v>
      </c>
      <c r="C598" s="1" t="e">
        <f>VLOOKUP(Table3[[#This Row],[sitename]], Table8[], 2, FALSE)</f>
        <v>#N/A</v>
      </c>
    </row>
    <row r="599" spans="1:3" ht="18.75" x14ac:dyDescent="0.3">
      <c r="A599" s="24" t="s">
        <v>701</v>
      </c>
      <c r="B599" s="12">
        <v>31.816666666666663</v>
      </c>
      <c r="C599" s="1" t="e">
        <f>VLOOKUP(Table3[[#This Row],[sitename]], Table8[], 2, FALSE)</f>
        <v>#N/A</v>
      </c>
    </row>
    <row r="600" spans="1:3" ht="18.75" x14ac:dyDescent="0.3">
      <c r="A600" s="24" t="s">
        <v>702</v>
      </c>
      <c r="B600" s="12">
        <v>17.5</v>
      </c>
      <c r="C600" s="1" t="e">
        <f>VLOOKUP(Table3[[#This Row],[sitename]], Table8[], 2, FALSE)</f>
        <v>#N/A</v>
      </c>
    </row>
    <row r="601" spans="1:3" ht="18.75" x14ac:dyDescent="0.3">
      <c r="A601" s="24" t="s">
        <v>703</v>
      </c>
      <c r="B601" s="12">
        <v>31.316666666666663</v>
      </c>
      <c r="C601" s="1" t="e">
        <f>VLOOKUP(Table3[[#This Row],[sitename]], Table8[], 2, FALSE)</f>
        <v>#N/A</v>
      </c>
    </row>
    <row r="602" spans="1:3" ht="18.75" x14ac:dyDescent="0.3">
      <c r="A602" s="24" t="s">
        <v>704</v>
      </c>
      <c r="B602" s="12">
        <v>28.241666666666664</v>
      </c>
      <c r="C602" s="1" t="e">
        <f>VLOOKUP(Table3[[#This Row],[sitename]], Table8[], 2, FALSE)</f>
        <v>#N/A</v>
      </c>
    </row>
    <row r="603" spans="1:3" ht="18.75" x14ac:dyDescent="0.3">
      <c r="A603" s="24" t="s">
        <v>705</v>
      </c>
      <c r="B603" s="12">
        <v>47.43333333333333</v>
      </c>
      <c r="C603" s="1" t="e">
        <f>VLOOKUP(Table3[[#This Row],[sitename]], Table8[], 2, FALSE)</f>
        <v>#N/A</v>
      </c>
    </row>
    <row r="604" spans="1:3" ht="18.75" x14ac:dyDescent="0.3">
      <c r="A604" s="24" t="s">
        <v>706</v>
      </c>
      <c r="B604" s="12">
        <v>40.324999999999996</v>
      </c>
      <c r="C604" s="1" t="e">
        <f>VLOOKUP(Table3[[#This Row],[sitename]], Table8[], 2, FALSE)</f>
        <v>#N/A</v>
      </c>
    </row>
    <row r="605" spans="1:3" ht="18.75" x14ac:dyDescent="0.3">
      <c r="A605" s="24" t="s">
        <v>707</v>
      </c>
      <c r="B605" s="12">
        <v>29.191666666666663</v>
      </c>
      <c r="C605" s="1" t="e">
        <f>VLOOKUP(Table3[[#This Row],[sitename]], Table8[], 2, FALSE)</f>
        <v>#N/A</v>
      </c>
    </row>
    <row r="606" spans="1:3" ht="18.75" x14ac:dyDescent="0.3">
      <c r="A606" s="24" t="s">
        <v>708</v>
      </c>
      <c r="B606" s="12">
        <v>22.366666666666664</v>
      </c>
      <c r="C606" s="1" t="e">
        <f>VLOOKUP(Table3[[#This Row],[sitename]], Table8[], 2, FALSE)</f>
        <v>#N/A</v>
      </c>
    </row>
    <row r="607" spans="1:3" ht="18.75" x14ac:dyDescent="0.3">
      <c r="A607" s="24" t="s">
        <v>709</v>
      </c>
      <c r="B607" s="12">
        <v>159.28333333333333</v>
      </c>
      <c r="C607" s="1" t="e">
        <f>VLOOKUP(Table3[[#This Row],[sitename]], Table8[], 2, FALSE)</f>
        <v>#N/A</v>
      </c>
    </row>
    <row r="608" spans="1:3" ht="18.75" x14ac:dyDescent="0.3">
      <c r="A608" s="24" t="s">
        <v>710</v>
      </c>
      <c r="B608" s="12">
        <v>22.283333333333331</v>
      </c>
      <c r="C608" s="1" t="e">
        <f>VLOOKUP(Table3[[#This Row],[sitename]], Table8[], 2, FALSE)</f>
        <v>#N/A</v>
      </c>
    </row>
    <row r="609" spans="1:3" ht="18.75" x14ac:dyDescent="0.3">
      <c r="A609" s="24" t="s">
        <v>711</v>
      </c>
      <c r="B609" s="12">
        <v>73.841666666666654</v>
      </c>
      <c r="C609" s="1" t="e">
        <f>VLOOKUP(Table3[[#This Row],[sitename]], Table8[], 2, FALSE)</f>
        <v>#N/A</v>
      </c>
    </row>
    <row r="610" spans="1:3" ht="18.75" x14ac:dyDescent="0.3">
      <c r="A610" s="24" t="s">
        <v>712</v>
      </c>
      <c r="B610" s="12">
        <v>35.024999999999999</v>
      </c>
      <c r="C610" s="1" t="e">
        <f>VLOOKUP(Table3[[#This Row],[sitename]], Table8[], 2, FALSE)</f>
        <v>#N/A</v>
      </c>
    </row>
    <row r="611" spans="1:3" ht="18.75" x14ac:dyDescent="0.3">
      <c r="A611" s="24" t="s">
        <v>713</v>
      </c>
      <c r="B611" s="12">
        <v>26.308333333333334</v>
      </c>
      <c r="C611" s="1" t="e">
        <f>VLOOKUP(Table3[[#This Row],[sitename]], Table8[], 2, FALSE)</f>
        <v>#N/A</v>
      </c>
    </row>
    <row r="612" spans="1:3" ht="18.75" x14ac:dyDescent="0.3">
      <c r="A612" s="24" t="s">
        <v>714</v>
      </c>
      <c r="B612" s="12">
        <v>46.966666666666669</v>
      </c>
      <c r="C612" s="1" t="e">
        <f>VLOOKUP(Table3[[#This Row],[sitename]], Table8[], 2, FALSE)</f>
        <v>#N/A</v>
      </c>
    </row>
    <row r="613" spans="1:3" ht="18.75" x14ac:dyDescent="0.3">
      <c r="A613" s="24" t="s">
        <v>715</v>
      </c>
      <c r="B613" s="12">
        <v>23.816666666666663</v>
      </c>
      <c r="C613" s="1" t="e">
        <f>VLOOKUP(Table3[[#This Row],[sitename]], Table8[], 2, FALSE)</f>
        <v>#N/A</v>
      </c>
    </row>
    <row r="614" spans="1:3" ht="18.75" x14ac:dyDescent="0.3">
      <c r="A614" s="24" t="s">
        <v>716</v>
      </c>
      <c r="B614" s="12">
        <v>39.958333333333336</v>
      </c>
      <c r="C614" s="1" t="e">
        <f>VLOOKUP(Table3[[#This Row],[sitename]], Table8[], 2, FALSE)</f>
        <v>#N/A</v>
      </c>
    </row>
    <row r="615" spans="1:3" ht="18.75" x14ac:dyDescent="0.3">
      <c r="A615" s="24" t="s">
        <v>717</v>
      </c>
      <c r="B615" s="12">
        <v>34.425000000000004</v>
      </c>
      <c r="C615" s="1" t="e">
        <f>VLOOKUP(Table3[[#This Row],[sitename]], Table8[], 2, FALSE)</f>
        <v>#N/A</v>
      </c>
    </row>
    <row r="616" spans="1:3" ht="18.75" x14ac:dyDescent="0.3">
      <c r="A616" s="24" t="s">
        <v>718</v>
      </c>
      <c r="B616" s="12">
        <v>17.240000000000002</v>
      </c>
      <c r="C616" s="1" t="e">
        <f>VLOOKUP(Table3[[#This Row],[sitename]], Table8[], 2, FALSE)</f>
        <v>#N/A</v>
      </c>
    </row>
    <row r="617" spans="1:3" ht="18.75" x14ac:dyDescent="0.3">
      <c r="A617" s="24" t="s">
        <v>719</v>
      </c>
      <c r="B617" s="12">
        <v>29.05</v>
      </c>
      <c r="C617" s="1" t="e">
        <f>VLOOKUP(Table3[[#This Row],[sitename]], Table8[], 2, FALSE)</f>
        <v>#N/A</v>
      </c>
    </row>
    <row r="618" spans="1:3" ht="18.75" x14ac:dyDescent="0.3">
      <c r="A618" s="24" t="s">
        <v>720</v>
      </c>
      <c r="B618" s="12">
        <v>35.708333333333336</v>
      </c>
      <c r="C618" s="1" t="e">
        <f>VLOOKUP(Table3[[#This Row],[sitename]], Table8[], 2, FALSE)</f>
        <v>#N/A</v>
      </c>
    </row>
    <row r="619" spans="1:3" ht="18.75" x14ac:dyDescent="0.3">
      <c r="A619" s="24" t="s">
        <v>81</v>
      </c>
      <c r="B619" s="12">
        <v>278.77500000000003</v>
      </c>
      <c r="C619" s="1">
        <f>VLOOKUP(Table3[[#This Row],[sitename]], Table8[], 2, FALSE)</f>
        <v>363.03000000000003</v>
      </c>
    </row>
    <row r="620" spans="1:3" ht="18.75" x14ac:dyDescent="0.3">
      <c r="A620" s="24" t="s">
        <v>721</v>
      </c>
      <c r="B620" s="12">
        <v>68.533333333333331</v>
      </c>
      <c r="C620" s="1" t="e">
        <f>VLOOKUP(Table3[[#This Row],[sitename]], Table8[], 2, FALSE)</f>
        <v>#N/A</v>
      </c>
    </row>
    <row r="621" spans="1:3" ht="18.75" x14ac:dyDescent="0.3">
      <c r="A621" s="24" t="s">
        <v>722</v>
      </c>
      <c r="B621" s="12">
        <v>117.66666666666667</v>
      </c>
      <c r="C621" s="1" t="e">
        <f>VLOOKUP(Table3[[#This Row],[sitename]], Table8[], 2, FALSE)</f>
        <v>#N/A</v>
      </c>
    </row>
    <row r="622" spans="1:3" ht="18.75" x14ac:dyDescent="0.3">
      <c r="A622" s="24" t="s">
        <v>723</v>
      </c>
      <c r="B622" s="12">
        <v>24.724999999999994</v>
      </c>
      <c r="C622" s="1" t="e">
        <f>VLOOKUP(Table3[[#This Row],[sitename]], Table8[], 2, FALSE)</f>
        <v>#N/A</v>
      </c>
    </row>
    <row r="623" spans="1:3" ht="18.75" x14ac:dyDescent="0.3">
      <c r="A623" s="24" t="s">
        <v>724</v>
      </c>
      <c r="B623" s="12">
        <v>17.150000000000002</v>
      </c>
      <c r="C623" s="1" t="e">
        <f>VLOOKUP(Table3[[#This Row],[sitename]], Table8[], 2, FALSE)</f>
        <v>#N/A</v>
      </c>
    </row>
    <row r="624" spans="1:3" ht="18.75" x14ac:dyDescent="0.3">
      <c r="A624" s="24" t="s">
        <v>725</v>
      </c>
      <c r="B624" s="12">
        <v>31.2</v>
      </c>
      <c r="C624" s="1" t="e">
        <f>VLOOKUP(Table3[[#This Row],[sitename]], Table8[], 2, FALSE)</f>
        <v>#N/A</v>
      </c>
    </row>
    <row r="625" spans="1:3" ht="18.75" x14ac:dyDescent="0.3">
      <c r="A625" s="24" t="s">
        <v>726</v>
      </c>
      <c r="B625" s="12">
        <v>42.708333333333336</v>
      </c>
      <c r="C625" s="1" t="e">
        <f>VLOOKUP(Table3[[#This Row],[sitename]], Table8[], 2, FALSE)</f>
        <v>#N/A</v>
      </c>
    </row>
    <row r="626" spans="1:3" ht="18.75" x14ac:dyDescent="0.3">
      <c r="A626" s="24" t="s">
        <v>727</v>
      </c>
      <c r="B626" s="12">
        <v>27.316666666666663</v>
      </c>
      <c r="C626" s="1" t="e">
        <f>VLOOKUP(Table3[[#This Row],[sitename]], Table8[], 2, FALSE)</f>
        <v>#N/A</v>
      </c>
    </row>
    <row r="627" spans="1:3" ht="18.75" x14ac:dyDescent="0.3">
      <c r="A627" s="24" t="s">
        <v>728</v>
      </c>
      <c r="B627" s="12">
        <v>17.11</v>
      </c>
      <c r="C627" s="1" t="e">
        <f>VLOOKUP(Table3[[#This Row],[sitename]], Table8[], 2, FALSE)</f>
        <v>#N/A</v>
      </c>
    </row>
    <row r="628" spans="1:3" ht="18.75" x14ac:dyDescent="0.3">
      <c r="A628" s="24" t="s">
        <v>729</v>
      </c>
      <c r="B628" s="12">
        <v>23.95</v>
      </c>
      <c r="C628" s="1" t="e">
        <f>VLOOKUP(Table3[[#This Row],[sitename]], Table8[], 2, FALSE)</f>
        <v>#N/A</v>
      </c>
    </row>
    <row r="629" spans="1:3" ht="18.75" x14ac:dyDescent="0.3">
      <c r="A629" s="24" t="s">
        <v>730</v>
      </c>
      <c r="B629" s="12">
        <v>78.908333333333331</v>
      </c>
      <c r="C629" s="1" t="e">
        <f>VLOOKUP(Table3[[#This Row],[sitename]], Table8[], 2, FALSE)</f>
        <v>#N/A</v>
      </c>
    </row>
    <row r="630" spans="1:3" ht="18.75" x14ac:dyDescent="0.3">
      <c r="A630" s="24" t="s">
        <v>731</v>
      </c>
      <c r="B630" s="12">
        <v>17.05</v>
      </c>
      <c r="C630" s="1" t="e">
        <f>VLOOKUP(Table3[[#This Row],[sitename]], Table8[], 2, FALSE)</f>
        <v>#N/A</v>
      </c>
    </row>
    <row r="631" spans="1:3" ht="18.75" x14ac:dyDescent="0.3">
      <c r="A631" s="24" t="s">
        <v>732</v>
      </c>
      <c r="B631" s="12">
        <v>35.858333333333327</v>
      </c>
      <c r="C631" s="1" t="e">
        <f>VLOOKUP(Table3[[#This Row],[sitename]], Table8[], 2, FALSE)</f>
        <v>#N/A</v>
      </c>
    </row>
    <row r="632" spans="1:3" ht="18.75" x14ac:dyDescent="0.3">
      <c r="A632" s="24" t="s">
        <v>733</v>
      </c>
      <c r="B632" s="12">
        <v>37.241666666666667</v>
      </c>
      <c r="C632" s="1" t="e">
        <f>VLOOKUP(Table3[[#This Row],[sitename]], Table8[], 2, FALSE)</f>
        <v>#N/A</v>
      </c>
    </row>
    <row r="633" spans="1:3" ht="18.75" x14ac:dyDescent="0.3">
      <c r="A633" s="24" t="s">
        <v>734</v>
      </c>
      <c r="B633" s="12">
        <v>36.108333333333327</v>
      </c>
      <c r="C633" s="1" t="e">
        <f>VLOOKUP(Table3[[#This Row],[sitename]], Table8[], 2, FALSE)</f>
        <v>#N/A</v>
      </c>
    </row>
    <row r="634" spans="1:3" ht="18.75" x14ac:dyDescent="0.3">
      <c r="A634" s="24" t="s">
        <v>735</v>
      </c>
      <c r="B634" s="12">
        <v>16.98</v>
      </c>
      <c r="C634" s="1" t="e">
        <f>VLOOKUP(Table3[[#This Row],[sitename]], Table8[], 2, FALSE)</f>
        <v>#N/A</v>
      </c>
    </row>
    <row r="635" spans="1:3" ht="18.75" x14ac:dyDescent="0.3">
      <c r="A635" s="24" t="s">
        <v>736</v>
      </c>
      <c r="B635" s="12">
        <v>25.583333333333332</v>
      </c>
      <c r="C635" s="1" t="e">
        <f>VLOOKUP(Table3[[#This Row],[sitename]], Table8[], 2, FALSE)</f>
        <v>#N/A</v>
      </c>
    </row>
    <row r="636" spans="1:3" ht="18.75" x14ac:dyDescent="0.3">
      <c r="A636" s="24" t="s">
        <v>737</v>
      </c>
      <c r="B636" s="12">
        <v>16.95</v>
      </c>
      <c r="C636" s="1" t="e">
        <f>VLOOKUP(Table3[[#This Row],[sitename]], Table8[], 2, FALSE)</f>
        <v>#N/A</v>
      </c>
    </row>
    <row r="637" spans="1:3" ht="18.75" x14ac:dyDescent="0.3">
      <c r="A637" s="24" t="s">
        <v>738</v>
      </c>
      <c r="B637" s="12">
        <v>25.95</v>
      </c>
      <c r="C637" s="1" t="e">
        <f>VLOOKUP(Table3[[#This Row],[sitename]], Table8[], 2, FALSE)</f>
        <v>#N/A</v>
      </c>
    </row>
    <row r="638" spans="1:3" ht="18.75" x14ac:dyDescent="0.3">
      <c r="A638" s="24" t="s">
        <v>739</v>
      </c>
      <c r="B638" s="12">
        <v>93.058333333333323</v>
      </c>
      <c r="C638" s="1" t="e">
        <f>VLOOKUP(Table3[[#This Row],[sitename]], Table8[], 2, FALSE)</f>
        <v>#N/A</v>
      </c>
    </row>
    <row r="639" spans="1:3" ht="18.75" x14ac:dyDescent="0.3">
      <c r="A639" s="24" t="s">
        <v>740</v>
      </c>
      <c r="B639" s="12">
        <v>41.574999999999996</v>
      </c>
      <c r="C639" s="1" t="e">
        <f>VLOOKUP(Table3[[#This Row],[sitename]], Table8[], 2, FALSE)</f>
        <v>#N/A</v>
      </c>
    </row>
    <row r="640" spans="1:3" ht="18.75" x14ac:dyDescent="0.3">
      <c r="A640" s="24" t="s">
        <v>741</v>
      </c>
      <c r="B640" s="12">
        <v>29.066666666666663</v>
      </c>
      <c r="C640" s="1" t="e">
        <f>VLOOKUP(Table3[[#This Row],[sitename]], Table8[], 2, FALSE)</f>
        <v>#N/A</v>
      </c>
    </row>
    <row r="641" spans="1:3" ht="18.75" x14ac:dyDescent="0.3">
      <c r="A641" s="24" t="s">
        <v>742</v>
      </c>
      <c r="B641" s="12">
        <v>16.899999999999999</v>
      </c>
      <c r="C641" s="1" t="e">
        <f>VLOOKUP(Table3[[#This Row],[sitename]], Table8[], 2, FALSE)</f>
        <v>#N/A</v>
      </c>
    </row>
    <row r="642" spans="1:3" ht="18.75" x14ac:dyDescent="0.3">
      <c r="A642" s="24" t="s">
        <v>743</v>
      </c>
      <c r="B642" s="12">
        <v>20.416666666666668</v>
      </c>
      <c r="C642" s="1" t="e">
        <f>VLOOKUP(Table3[[#This Row],[sitename]], Table8[], 2, FALSE)</f>
        <v>#N/A</v>
      </c>
    </row>
    <row r="643" spans="1:3" ht="18.75" x14ac:dyDescent="0.3">
      <c r="A643" s="24" t="s">
        <v>744</v>
      </c>
      <c r="B643" s="12">
        <v>65.424999999999997</v>
      </c>
      <c r="C643" s="1" t="e">
        <f>VLOOKUP(Table3[[#This Row],[sitename]], Table8[], 2, FALSE)</f>
        <v>#N/A</v>
      </c>
    </row>
    <row r="644" spans="1:3" ht="18.75" x14ac:dyDescent="0.3">
      <c r="A644" s="24" t="s">
        <v>745</v>
      </c>
      <c r="B644" s="12">
        <v>22.891666666666666</v>
      </c>
      <c r="C644" s="1" t="e">
        <f>VLOOKUP(Table3[[#This Row],[sitename]], Table8[], 2, FALSE)</f>
        <v>#N/A</v>
      </c>
    </row>
    <row r="645" spans="1:3" ht="18.75" x14ac:dyDescent="0.3">
      <c r="A645" s="24" t="s">
        <v>746</v>
      </c>
      <c r="B645" s="12">
        <v>41.333333333333336</v>
      </c>
      <c r="C645" s="1" t="e">
        <f>VLOOKUP(Table3[[#This Row],[sitename]], Table8[], 2, FALSE)</f>
        <v>#N/A</v>
      </c>
    </row>
    <row r="646" spans="1:3" ht="18.75" x14ac:dyDescent="0.3">
      <c r="A646" s="24" t="s">
        <v>747</v>
      </c>
      <c r="B646" s="12">
        <v>43.666666666666664</v>
      </c>
      <c r="C646" s="1" t="e">
        <f>VLOOKUP(Table3[[#This Row],[sitename]], Table8[], 2, FALSE)</f>
        <v>#N/A</v>
      </c>
    </row>
    <row r="647" spans="1:3" ht="18.75" x14ac:dyDescent="0.3">
      <c r="A647" s="24" t="s">
        <v>748</v>
      </c>
      <c r="B647" s="12">
        <v>32.824999999999996</v>
      </c>
      <c r="C647" s="1" t="e">
        <f>VLOOKUP(Table3[[#This Row],[sitename]], Table8[], 2, FALSE)</f>
        <v>#N/A</v>
      </c>
    </row>
    <row r="648" spans="1:3" ht="18.75" x14ac:dyDescent="0.3">
      <c r="A648" s="24" t="s">
        <v>749</v>
      </c>
      <c r="B648" s="12">
        <v>16.809999999999999</v>
      </c>
      <c r="C648" s="1" t="e">
        <f>VLOOKUP(Table3[[#This Row],[sitename]], Table8[], 2, FALSE)</f>
        <v>#N/A</v>
      </c>
    </row>
    <row r="649" spans="1:3" ht="18.75" x14ac:dyDescent="0.3">
      <c r="A649" s="24" t="s">
        <v>750</v>
      </c>
      <c r="B649" s="12">
        <v>47.483333333333327</v>
      </c>
      <c r="C649" s="1" t="e">
        <f>VLOOKUP(Table3[[#This Row],[sitename]], Table8[], 2, FALSE)</f>
        <v>#N/A</v>
      </c>
    </row>
    <row r="650" spans="1:3" ht="18.75" x14ac:dyDescent="0.3">
      <c r="A650" s="24" t="s">
        <v>751</v>
      </c>
      <c r="B650" s="12">
        <v>99.491666666666674</v>
      </c>
      <c r="C650" s="1" t="e">
        <f>VLOOKUP(Table3[[#This Row],[sitename]], Table8[], 2, FALSE)</f>
        <v>#N/A</v>
      </c>
    </row>
    <row r="651" spans="1:3" ht="18.75" x14ac:dyDescent="0.3">
      <c r="A651" s="24" t="s">
        <v>752</v>
      </c>
      <c r="B651" s="12">
        <v>16.760000000000002</v>
      </c>
      <c r="C651" s="1" t="e">
        <f>VLOOKUP(Table3[[#This Row],[sitename]], Table8[], 2, FALSE)</f>
        <v>#N/A</v>
      </c>
    </row>
    <row r="652" spans="1:3" ht="18.75" x14ac:dyDescent="0.3">
      <c r="A652" s="24" t="s">
        <v>753</v>
      </c>
      <c r="B652" s="12">
        <v>29.208333333333332</v>
      </c>
      <c r="C652" s="1" t="e">
        <f>VLOOKUP(Table3[[#This Row],[sitename]], Table8[], 2, FALSE)</f>
        <v>#N/A</v>
      </c>
    </row>
    <row r="653" spans="1:3" ht="18.75" x14ac:dyDescent="0.3">
      <c r="A653" s="24" t="s">
        <v>754</v>
      </c>
      <c r="B653" s="12">
        <v>91.924999999999997</v>
      </c>
      <c r="C653" s="1" t="e">
        <f>VLOOKUP(Table3[[#This Row],[sitename]], Table8[], 2, FALSE)</f>
        <v>#N/A</v>
      </c>
    </row>
    <row r="654" spans="1:3" ht="18.75" x14ac:dyDescent="0.3">
      <c r="A654" s="24" t="s">
        <v>755</v>
      </c>
      <c r="B654" s="12">
        <v>29.208333333333332</v>
      </c>
      <c r="C654" s="1" t="e">
        <f>VLOOKUP(Table3[[#This Row],[sitename]], Table8[], 2, FALSE)</f>
        <v>#N/A</v>
      </c>
    </row>
    <row r="655" spans="1:3" ht="18.75" x14ac:dyDescent="0.3">
      <c r="A655" s="24" t="s">
        <v>756</v>
      </c>
      <c r="B655" s="12">
        <v>30.133333333333329</v>
      </c>
      <c r="C655" s="1" t="e">
        <f>VLOOKUP(Table3[[#This Row],[sitename]], Table8[], 2, FALSE)</f>
        <v>#N/A</v>
      </c>
    </row>
    <row r="656" spans="1:3" ht="18.75" x14ac:dyDescent="0.3">
      <c r="A656" s="24" t="s">
        <v>757</v>
      </c>
      <c r="B656" s="12">
        <v>27.391666666666666</v>
      </c>
      <c r="C656" s="1" t="e">
        <f>VLOOKUP(Table3[[#This Row],[sitename]], Table8[], 2, FALSE)</f>
        <v>#N/A</v>
      </c>
    </row>
    <row r="657" spans="1:3" ht="18.75" x14ac:dyDescent="0.3">
      <c r="A657" s="24" t="s">
        <v>758</v>
      </c>
      <c r="B657" s="12">
        <v>40.258333333333333</v>
      </c>
      <c r="C657" s="1" t="e">
        <f>VLOOKUP(Table3[[#This Row],[sitename]], Table8[], 2, FALSE)</f>
        <v>#N/A</v>
      </c>
    </row>
    <row r="658" spans="1:3" ht="18.75" x14ac:dyDescent="0.3">
      <c r="A658" s="24" t="s">
        <v>759</v>
      </c>
      <c r="B658" s="12">
        <v>56.5</v>
      </c>
      <c r="C658" s="1" t="e">
        <f>VLOOKUP(Table3[[#This Row],[sitename]], Table8[], 2, FALSE)</f>
        <v>#N/A</v>
      </c>
    </row>
    <row r="659" spans="1:3" ht="18.75" x14ac:dyDescent="0.3">
      <c r="A659" s="24" t="s">
        <v>760</v>
      </c>
      <c r="B659" s="12">
        <v>63.024999999999999</v>
      </c>
      <c r="C659" s="1" t="e">
        <f>VLOOKUP(Table3[[#This Row],[sitename]], Table8[], 2, FALSE)</f>
        <v>#N/A</v>
      </c>
    </row>
    <row r="660" spans="1:3" ht="18.75" x14ac:dyDescent="0.3">
      <c r="A660" s="24" t="s">
        <v>761</v>
      </c>
      <c r="B660" s="12">
        <v>71.05</v>
      </c>
      <c r="C660" s="1" t="e">
        <f>VLOOKUP(Table3[[#This Row],[sitename]], Table8[], 2, FALSE)</f>
        <v>#N/A</v>
      </c>
    </row>
    <row r="661" spans="1:3" ht="18.75" x14ac:dyDescent="0.3">
      <c r="A661" s="24" t="s">
        <v>762</v>
      </c>
      <c r="B661" s="12">
        <v>85.508333333333326</v>
      </c>
      <c r="C661" s="1" t="e">
        <f>VLOOKUP(Table3[[#This Row],[sitename]], Table8[], 2, FALSE)</f>
        <v>#N/A</v>
      </c>
    </row>
    <row r="662" spans="1:3" ht="18.75" x14ac:dyDescent="0.3">
      <c r="A662" s="24" t="s">
        <v>763</v>
      </c>
      <c r="B662" s="12">
        <v>103.80833333333332</v>
      </c>
      <c r="C662" s="1" t="e">
        <f>VLOOKUP(Table3[[#This Row],[sitename]], Table8[], 2, FALSE)</f>
        <v>#N/A</v>
      </c>
    </row>
    <row r="663" spans="1:3" ht="18.75" x14ac:dyDescent="0.3">
      <c r="A663" s="24" t="s">
        <v>764</v>
      </c>
      <c r="B663" s="12">
        <v>72.858333333333334</v>
      </c>
      <c r="C663" s="1" t="e">
        <f>VLOOKUP(Table3[[#This Row],[sitename]], Table8[], 2, FALSE)</f>
        <v>#N/A</v>
      </c>
    </row>
    <row r="664" spans="1:3" ht="18.75" x14ac:dyDescent="0.3">
      <c r="A664" s="24" t="s">
        <v>765</v>
      </c>
      <c r="B664" s="12">
        <v>41.991666666666667</v>
      </c>
      <c r="C664" s="1" t="e">
        <f>VLOOKUP(Table3[[#This Row],[sitename]], Table8[], 2, FALSE)</f>
        <v>#N/A</v>
      </c>
    </row>
    <row r="665" spans="1:3" ht="18.75" x14ac:dyDescent="0.3">
      <c r="A665" s="24" t="s">
        <v>766</v>
      </c>
      <c r="B665" s="12">
        <v>36.191666666666663</v>
      </c>
      <c r="C665" s="1" t="e">
        <f>VLOOKUP(Table3[[#This Row],[sitename]], Table8[], 2, FALSE)</f>
        <v>#N/A</v>
      </c>
    </row>
    <row r="666" spans="1:3" ht="18.75" x14ac:dyDescent="0.3">
      <c r="A666" s="24" t="s">
        <v>767</v>
      </c>
      <c r="B666" s="12">
        <v>32</v>
      </c>
      <c r="C666" s="1" t="e">
        <f>VLOOKUP(Table3[[#This Row],[sitename]], Table8[], 2, FALSE)</f>
        <v>#N/A</v>
      </c>
    </row>
    <row r="667" spans="1:3" ht="18.75" x14ac:dyDescent="0.3">
      <c r="A667" s="24" t="s">
        <v>768</v>
      </c>
      <c r="B667" s="12">
        <v>34.833333333333336</v>
      </c>
      <c r="C667" s="1" t="e">
        <f>VLOOKUP(Table3[[#This Row],[sitename]], Table8[], 2, FALSE)</f>
        <v>#N/A</v>
      </c>
    </row>
    <row r="668" spans="1:3" ht="18.75" x14ac:dyDescent="0.3">
      <c r="A668" s="24" t="s">
        <v>769</v>
      </c>
      <c r="B668" s="12">
        <v>59.475000000000001</v>
      </c>
      <c r="C668" s="1" t="e">
        <f>VLOOKUP(Table3[[#This Row],[sitename]], Table8[], 2, FALSE)</f>
        <v>#N/A</v>
      </c>
    </row>
    <row r="669" spans="1:3" ht="18.75" x14ac:dyDescent="0.3">
      <c r="A669" s="24" t="s">
        <v>770</v>
      </c>
      <c r="B669" s="12">
        <v>24.524999999999995</v>
      </c>
      <c r="C669" s="1" t="e">
        <f>VLOOKUP(Table3[[#This Row],[sitename]], Table8[], 2, FALSE)</f>
        <v>#N/A</v>
      </c>
    </row>
    <row r="670" spans="1:3" ht="18.75" x14ac:dyDescent="0.3">
      <c r="A670" s="24" t="s">
        <v>771</v>
      </c>
      <c r="B670" s="12">
        <v>38.541666666666664</v>
      </c>
      <c r="C670" s="1" t="e">
        <f>VLOOKUP(Table3[[#This Row],[sitename]], Table8[], 2, FALSE)</f>
        <v>#N/A</v>
      </c>
    </row>
    <row r="671" spans="1:3" ht="18.75" x14ac:dyDescent="0.3">
      <c r="A671" s="24" t="s">
        <v>772</v>
      </c>
      <c r="B671" s="12">
        <v>27.833333333333332</v>
      </c>
      <c r="C671" s="1" t="e">
        <f>VLOOKUP(Table3[[#This Row],[sitename]], Table8[], 2, FALSE)</f>
        <v>#N/A</v>
      </c>
    </row>
    <row r="672" spans="1:3" ht="18.75" x14ac:dyDescent="0.3">
      <c r="A672" s="24" t="s">
        <v>773</v>
      </c>
      <c r="B672" s="12">
        <v>39.758333333333333</v>
      </c>
      <c r="C672" s="1" t="e">
        <f>VLOOKUP(Table3[[#This Row],[sitename]], Table8[], 2, FALSE)</f>
        <v>#N/A</v>
      </c>
    </row>
    <row r="673" spans="1:3" ht="18.75" x14ac:dyDescent="0.3">
      <c r="A673" s="24" t="s">
        <v>774</v>
      </c>
      <c r="B673" s="12">
        <v>29.133333333333329</v>
      </c>
      <c r="C673" s="1" t="e">
        <f>VLOOKUP(Table3[[#This Row],[sitename]], Table8[], 2, FALSE)</f>
        <v>#N/A</v>
      </c>
    </row>
    <row r="674" spans="1:3" ht="18.75" x14ac:dyDescent="0.3">
      <c r="A674" s="24" t="s">
        <v>775</v>
      </c>
      <c r="B674" s="12">
        <v>16.05</v>
      </c>
      <c r="C674" s="1" t="e">
        <f>VLOOKUP(Table3[[#This Row],[sitename]], Table8[], 2, FALSE)</f>
        <v>#N/A</v>
      </c>
    </row>
    <row r="675" spans="1:3" ht="18.75" x14ac:dyDescent="0.3">
      <c r="A675" s="24" t="s">
        <v>776</v>
      </c>
      <c r="B675" s="12">
        <v>16.03</v>
      </c>
      <c r="C675" s="1" t="e">
        <f>VLOOKUP(Table3[[#This Row],[sitename]], Table8[], 2, FALSE)</f>
        <v>#N/A</v>
      </c>
    </row>
    <row r="676" spans="1:3" ht="18.75" x14ac:dyDescent="0.3">
      <c r="A676" s="24" t="s">
        <v>777</v>
      </c>
      <c r="B676" s="12">
        <v>30.024999999999995</v>
      </c>
      <c r="C676" s="1" t="e">
        <f>VLOOKUP(Table3[[#This Row],[sitename]], Table8[], 2, FALSE)</f>
        <v>#N/A</v>
      </c>
    </row>
    <row r="677" spans="1:3" ht="18.75" x14ac:dyDescent="0.3">
      <c r="A677" s="24" t="s">
        <v>778</v>
      </c>
      <c r="B677" s="12">
        <v>39.841666666666669</v>
      </c>
      <c r="C677" s="1" t="e">
        <f>VLOOKUP(Table3[[#This Row],[sitename]], Table8[], 2, FALSE)</f>
        <v>#N/A</v>
      </c>
    </row>
    <row r="678" spans="1:3" ht="18.75" x14ac:dyDescent="0.3">
      <c r="A678" s="24" t="s">
        <v>779</v>
      </c>
      <c r="B678" s="12">
        <v>25.866666666666664</v>
      </c>
      <c r="C678" s="1" t="e">
        <f>VLOOKUP(Table3[[#This Row],[sitename]], Table8[], 2, FALSE)</f>
        <v>#N/A</v>
      </c>
    </row>
    <row r="679" spans="1:3" ht="18.75" x14ac:dyDescent="0.3">
      <c r="A679" s="24" t="s">
        <v>168</v>
      </c>
      <c r="B679" s="12">
        <v>40.633333333333326</v>
      </c>
      <c r="C679" s="1" t="e">
        <f>VLOOKUP(Table3[[#This Row],[sitename]], Table8[], 2, FALSE)</f>
        <v>#N/A</v>
      </c>
    </row>
    <row r="680" spans="1:3" ht="18.75" x14ac:dyDescent="0.3">
      <c r="A680" s="24" t="s">
        <v>780</v>
      </c>
      <c r="B680" s="12">
        <v>31.691666666666663</v>
      </c>
      <c r="C680" s="1" t="e">
        <f>VLOOKUP(Table3[[#This Row],[sitename]], Table8[], 2, FALSE)</f>
        <v>#N/A</v>
      </c>
    </row>
    <row r="681" spans="1:3" ht="18.75" x14ac:dyDescent="0.3">
      <c r="A681" s="24" t="s">
        <v>781</v>
      </c>
      <c r="B681" s="12">
        <v>34.666666666666664</v>
      </c>
      <c r="C681" s="1" t="e">
        <f>VLOOKUP(Table3[[#This Row],[sitename]], Table8[], 2, FALSE)</f>
        <v>#N/A</v>
      </c>
    </row>
    <row r="682" spans="1:3" ht="18.75" x14ac:dyDescent="0.3">
      <c r="A682" s="24" t="s">
        <v>782</v>
      </c>
      <c r="B682" s="12">
        <v>39.266666666666666</v>
      </c>
      <c r="C682" s="1" t="e">
        <f>VLOOKUP(Table3[[#This Row],[sitename]], Table8[], 2, FALSE)</f>
        <v>#N/A</v>
      </c>
    </row>
    <row r="683" spans="1:3" ht="18.75" x14ac:dyDescent="0.3">
      <c r="A683" s="24" t="s">
        <v>783</v>
      </c>
      <c r="B683" s="12">
        <v>94.383333333333326</v>
      </c>
      <c r="C683" s="1" t="e">
        <f>VLOOKUP(Table3[[#This Row],[sitename]], Table8[], 2, FALSE)</f>
        <v>#N/A</v>
      </c>
    </row>
    <row r="684" spans="1:3" ht="18.75" x14ac:dyDescent="0.3">
      <c r="A684" s="24" t="s">
        <v>784</v>
      </c>
      <c r="B684" s="12">
        <v>34.616666666666667</v>
      </c>
      <c r="C684" s="1" t="e">
        <f>VLOOKUP(Table3[[#This Row],[sitename]], Table8[], 2, FALSE)</f>
        <v>#N/A</v>
      </c>
    </row>
    <row r="685" spans="1:3" ht="18.75" x14ac:dyDescent="0.3">
      <c r="A685" s="24" t="s">
        <v>785</v>
      </c>
      <c r="B685" s="12">
        <v>57.133333333333326</v>
      </c>
      <c r="C685" s="1" t="e">
        <f>VLOOKUP(Table3[[#This Row],[sitename]], Table8[], 2, FALSE)</f>
        <v>#N/A</v>
      </c>
    </row>
    <row r="686" spans="1:3" ht="18.75" x14ac:dyDescent="0.3">
      <c r="A686" s="24" t="s">
        <v>786</v>
      </c>
      <c r="B686" s="12">
        <v>97.49166666666666</v>
      </c>
      <c r="C686" s="1" t="e">
        <f>VLOOKUP(Table3[[#This Row],[sitename]], Table8[], 2, FALSE)</f>
        <v>#N/A</v>
      </c>
    </row>
    <row r="687" spans="1:3" ht="18.75" x14ac:dyDescent="0.3">
      <c r="A687" s="24" t="s">
        <v>787</v>
      </c>
      <c r="B687" s="12">
        <v>40.241666666666667</v>
      </c>
      <c r="C687" s="1" t="e">
        <f>VLOOKUP(Table3[[#This Row],[sitename]], Table8[], 2, FALSE)</f>
        <v>#N/A</v>
      </c>
    </row>
    <row r="688" spans="1:3" ht="18.75" x14ac:dyDescent="0.3">
      <c r="A688" s="24" t="s">
        <v>788</v>
      </c>
      <c r="B688" s="12">
        <v>25.966666666666665</v>
      </c>
      <c r="C688" s="1" t="e">
        <f>VLOOKUP(Table3[[#This Row],[sitename]], Table8[], 2, FALSE)</f>
        <v>#N/A</v>
      </c>
    </row>
    <row r="689" spans="1:3" ht="18.75" x14ac:dyDescent="0.3">
      <c r="A689" s="24" t="s">
        <v>789</v>
      </c>
      <c r="B689" s="12">
        <v>15.790000000000001</v>
      </c>
      <c r="C689" s="1" t="e">
        <f>VLOOKUP(Table3[[#This Row],[sitename]], Table8[], 2, FALSE)</f>
        <v>#N/A</v>
      </c>
    </row>
    <row r="690" spans="1:3" ht="18.75" x14ac:dyDescent="0.3">
      <c r="A690" s="24" t="s">
        <v>790</v>
      </c>
      <c r="B690" s="12">
        <v>18.474999999999998</v>
      </c>
      <c r="C690" s="1" t="e">
        <f>VLOOKUP(Table3[[#This Row],[sitename]], Table8[], 2, FALSE)</f>
        <v>#N/A</v>
      </c>
    </row>
    <row r="691" spans="1:3" ht="18.75" x14ac:dyDescent="0.3">
      <c r="A691" s="24" t="s">
        <v>791</v>
      </c>
      <c r="B691" s="12">
        <v>15.76</v>
      </c>
      <c r="C691" s="1" t="e">
        <f>VLOOKUP(Table3[[#This Row],[sitename]], Table8[], 2, FALSE)</f>
        <v>#N/A</v>
      </c>
    </row>
    <row r="692" spans="1:3" ht="18.75" x14ac:dyDescent="0.3">
      <c r="A692" s="24" t="s">
        <v>792</v>
      </c>
      <c r="B692" s="12">
        <v>27.091666666666665</v>
      </c>
      <c r="C692" s="1" t="e">
        <f>VLOOKUP(Table3[[#This Row],[sitename]], Table8[], 2, FALSE)</f>
        <v>#N/A</v>
      </c>
    </row>
    <row r="693" spans="1:3" ht="18.75" x14ac:dyDescent="0.3">
      <c r="A693" s="24" t="s">
        <v>793</v>
      </c>
      <c r="B693" s="12">
        <v>45.766666666666673</v>
      </c>
      <c r="C693" s="1" t="e">
        <f>VLOOKUP(Table3[[#This Row],[sitename]], Table8[], 2, FALSE)</f>
        <v>#N/A</v>
      </c>
    </row>
    <row r="694" spans="1:3" ht="18.75" x14ac:dyDescent="0.3">
      <c r="A694" s="24" t="s">
        <v>794</v>
      </c>
      <c r="B694" s="12">
        <v>18.024999999999995</v>
      </c>
      <c r="C694" s="1" t="e">
        <f>VLOOKUP(Table3[[#This Row],[sitename]], Table8[], 2, FALSE)</f>
        <v>#N/A</v>
      </c>
    </row>
    <row r="695" spans="1:3" ht="18.75" x14ac:dyDescent="0.3">
      <c r="A695" s="24" t="s">
        <v>795</v>
      </c>
      <c r="B695" s="12">
        <v>15.72</v>
      </c>
      <c r="C695" s="1" t="e">
        <f>VLOOKUP(Table3[[#This Row],[sitename]], Table8[], 2, FALSE)</f>
        <v>#N/A</v>
      </c>
    </row>
    <row r="696" spans="1:3" ht="18.75" x14ac:dyDescent="0.3">
      <c r="A696" s="24" t="s">
        <v>796</v>
      </c>
      <c r="B696" s="12">
        <v>15.71</v>
      </c>
      <c r="C696" s="1" t="e">
        <f>VLOOKUP(Table3[[#This Row],[sitename]], Table8[], 2, FALSE)</f>
        <v>#N/A</v>
      </c>
    </row>
    <row r="697" spans="1:3" ht="18.75" x14ac:dyDescent="0.3">
      <c r="A697" s="24" t="s">
        <v>797</v>
      </c>
      <c r="B697" s="12">
        <v>50.391666666666659</v>
      </c>
      <c r="C697" s="1" t="e">
        <f>VLOOKUP(Table3[[#This Row],[sitename]], Table8[], 2, FALSE)</f>
        <v>#N/A</v>
      </c>
    </row>
    <row r="698" spans="1:3" ht="18.75" x14ac:dyDescent="0.3">
      <c r="A698" s="24" t="s">
        <v>798</v>
      </c>
      <c r="B698" s="12">
        <v>18.524999999999995</v>
      </c>
      <c r="C698" s="1" t="e">
        <f>VLOOKUP(Table3[[#This Row],[sitename]], Table8[], 2, FALSE)</f>
        <v>#N/A</v>
      </c>
    </row>
    <row r="699" spans="1:3" ht="18.75" x14ac:dyDescent="0.3">
      <c r="A699" s="24" t="s">
        <v>799</v>
      </c>
      <c r="B699" s="12">
        <v>35.849999999999994</v>
      </c>
      <c r="C699" s="1" t="e">
        <f>VLOOKUP(Table3[[#This Row],[sitename]], Table8[], 2, FALSE)</f>
        <v>#N/A</v>
      </c>
    </row>
    <row r="700" spans="1:3" ht="18.75" x14ac:dyDescent="0.3">
      <c r="A700" s="24" t="s">
        <v>166</v>
      </c>
      <c r="B700" s="12">
        <v>44.266666666666659</v>
      </c>
      <c r="C700" s="1" t="e">
        <f>VLOOKUP(Table3[[#This Row],[sitename]], Table8[], 2, FALSE)</f>
        <v>#N/A</v>
      </c>
    </row>
    <row r="701" spans="1:3" ht="18.75" x14ac:dyDescent="0.3">
      <c r="A701" s="24" t="s">
        <v>800</v>
      </c>
      <c r="B701" s="12">
        <v>34.949999999999996</v>
      </c>
      <c r="C701" s="1" t="e">
        <f>VLOOKUP(Table3[[#This Row],[sitename]], Table8[], 2, FALSE)</f>
        <v>#N/A</v>
      </c>
    </row>
    <row r="702" spans="1:3" ht="18.75" x14ac:dyDescent="0.3">
      <c r="A702" s="24" t="s">
        <v>167</v>
      </c>
      <c r="B702" s="12">
        <v>35.324999999999996</v>
      </c>
      <c r="C702" s="1" t="e">
        <f>VLOOKUP(Table3[[#This Row],[sitename]], Table8[], 2, FALSE)</f>
        <v>#N/A</v>
      </c>
    </row>
    <row r="703" spans="1:3" ht="18.75" x14ac:dyDescent="0.3">
      <c r="A703" s="24" t="s">
        <v>801</v>
      </c>
      <c r="B703" s="12">
        <v>23.391666666666662</v>
      </c>
      <c r="C703" s="1" t="e">
        <f>VLOOKUP(Table3[[#This Row],[sitename]], Table8[], 2, FALSE)</f>
        <v>#N/A</v>
      </c>
    </row>
    <row r="704" spans="1:3" ht="18.75" x14ac:dyDescent="0.3">
      <c r="A704" s="24" t="s">
        <v>802</v>
      </c>
      <c r="B704" s="12">
        <v>15.52</v>
      </c>
      <c r="C704" s="1" t="e">
        <f>VLOOKUP(Table3[[#This Row],[sitename]], Table8[], 2, FALSE)</f>
        <v>#N/A</v>
      </c>
    </row>
    <row r="705" spans="1:3" ht="18.75" x14ac:dyDescent="0.3">
      <c r="A705" s="24" t="s">
        <v>803</v>
      </c>
      <c r="B705" s="12">
        <v>24.016666666666666</v>
      </c>
      <c r="C705" s="1" t="e">
        <f>VLOOKUP(Table3[[#This Row],[sitename]], Table8[], 2, FALSE)</f>
        <v>#N/A</v>
      </c>
    </row>
    <row r="706" spans="1:3" ht="18.75" x14ac:dyDescent="0.3">
      <c r="A706" s="24" t="s">
        <v>804</v>
      </c>
      <c r="B706" s="12">
        <v>37.133333333333333</v>
      </c>
      <c r="C706" s="1" t="e">
        <f>VLOOKUP(Table3[[#This Row],[sitename]], Table8[], 2, FALSE)</f>
        <v>#N/A</v>
      </c>
    </row>
    <row r="707" spans="1:3" ht="18.75" x14ac:dyDescent="0.3">
      <c r="A707" s="24" t="s">
        <v>805</v>
      </c>
      <c r="B707" s="12">
        <v>47.241666666666667</v>
      </c>
      <c r="C707" s="1" t="e">
        <f>VLOOKUP(Table3[[#This Row],[sitename]], Table8[], 2, FALSE)</f>
        <v>#N/A</v>
      </c>
    </row>
    <row r="708" spans="1:3" ht="18.75" x14ac:dyDescent="0.3">
      <c r="A708" s="24" t="s">
        <v>806</v>
      </c>
      <c r="B708" s="12">
        <v>50.074999999999996</v>
      </c>
      <c r="C708" s="1" t="e">
        <f>VLOOKUP(Table3[[#This Row],[sitename]], Table8[], 2, FALSE)</f>
        <v>#N/A</v>
      </c>
    </row>
    <row r="709" spans="1:3" ht="18.75" x14ac:dyDescent="0.3">
      <c r="A709" s="24" t="s">
        <v>807</v>
      </c>
      <c r="B709" s="12">
        <v>19.7</v>
      </c>
      <c r="C709" s="1" t="e">
        <f>VLOOKUP(Table3[[#This Row],[sitename]], Table8[], 2, FALSE)</f>
        <v>#N/A</v>
      </c>
    </row>
    <row r="710" spans="1:3" ht="18.75" x14ac:dyDescent="0.3">
      <c r="A710" s="24" t="s">
        <v>808</v>
      </c>
      <c r="B710" s="12">
        <v>108.05833333333332</v>
      </c>
      <c r="C710" s="1" t="e">
        <f>VLOOKUP(Table3[[#This Row],[sitename]], Table8[], 2, FALSE)</f>
        <v>#N/A</v>
      </c>
    </row>
    <row r="711" spans="1:3" ht="18.75" x14ac:dyDescent="0.3">
      <c r="A711" s="24" t="s">
        <v>809</v>
      </c>
      <c r="B711" s="12">
        <v>30.433333333333334</v>
      </c>
      <c r="C711" s="1" t="e">
        <f>VLOOKUP(Table3[[#This Row],[sitename]], Table8[], 2, FALSE)</f>
        <v>#N/A</v>
      </c>
    </row>
    <row r="712" spans="1:3" ht="18.75" x14ac:dyDescent="0.3">
      <c r="A712" s="24" t="s">
        <v>810</v>
      </c>
      <c r="B712" s="12">
        <v>24.2</v>
      </c>
      <c r="C712" s="1" t="e">
        <f>VLOOKUP(Table3[[#This Row],[sitename]], Table8[], 2, FALSE)</f>
        <v>#N/A</v>
      </c>
    </row>
    <row r="713" spans="1:3" ht="18.75" x14ac:dyDescent="0.3">
      <c r="A713" s="24" t="s">
        <v>811</v>
      </c>
      <c r="B713" s="12">
        <v>21.733333333333331</v>
      </c>
      <c r="C713" s="1" t="e">
        <f>VLOOKUP(Table3[[#This Row],[sitename]], Table8[], 2, FALSE)</f>
        <v>#N/A</v>
      </c>
    </row>
    <row r="714" spans="1:3" ht="18.75" x14ac:dyDescent="0.3">
      <c r="A714" s="24" t="s">
        <v>812</v>
      </c>
      <c r="B714" s="12">
        <v>20.591666666666665</v>
      </c>
      <c r="C714" s="1" t="e">
        <f>VLOOKUP(Table3[[#This Row],[sitename]], Table8[], 2, FALSE)</f>
        <v>#N/A</v>
      </c>
    </row>
    <row r="715" spans="1:3" ht="18.75" x14ac:dyDescent="0.3">
      <c r="A715" s="25" t="s">
        <v>91</v>
      </c>
      <c r="B715" s="12">
        <v>164.08333333333334</v>
      </c>
      <c r="C715" s="1">
        <f>VLOOKUP(Table3[[#This Row],[sitename]], Table8[], 2, FALSE)</f>
        <v>253.32400000000001</v>
      </c>
    </row>
    <row r="716" spans="1:3" ht="18.75" x14ac:dyDescent="0.3">
      <c r="A716" s="24" t="s">
        <v>813</v>
      </c>
      <c r="B716" s="12">
        <v>16.766666666666666</v>
      </c>
      <c r="C716" s="1" t="e">
        <f>VLOOKUP(Table3[[#This Row],[sitename]], Table8[], 2, FALSE)</f>
        <v>#N/A</v>
      </c>
    </row>
    <row r="717" spans="1:3" ht="18.75" x14ac:dyDescent="0.3">
      <c r="A717" s="24" t="s">
        <v>814</v>
      </c>
      <c r="B717" s="12">
        <v>48.074999999999996</v>
      </c>
      <c r="C717" s="1" t="e">
        <f>VLOOKUP(Table3[[#This Row],[sitename]], Table8[], 2, FALSE)</f>
        <v>#N/A</v>
      </c>
    </row>
    <row r="718" spans="1:3" ht="18.75" x14ac:dyDescent="0.3">
      <c r="A718" s="24" t="s">
        <v>815</v>
      </c>
      <c r="B718" s="12">
        <v>41.316666666666663</v>
      </c>
      <c r="C718" s="1" t="e">
        <f>VLOOKUP(Table3[[#This Row],[sitename]], Table8[], 2, FALSE)</f>
        <v>#N/A</v>
      </c>
    </row>
    <row r="719" spans="1:3" ht="18.75" x14ac:dyDescent="0.3">
      <c r="A719" s="24" t="s">
        <v>816</v>
      </c>
      <c r="B719" s="12">
        <v>18.241666666666664</v>
      </c>
      <c r="C719" s="1" t="e">
        <f>VLOOKUP(Table3[[#This Row],[sitename]], Table8[], 2, FALSE)</f>
        <v>#N/A</v>
      </c>
    </row>
    <row r="720" spans="1:3" ht="18.75" x14ac:dyDescent="0.3">
      <c r="A720" s="24" t="s">
        <v>139</v>
      </c>
      <c r="B720" s="12">
        <v>15.33</v>
      </c>
      <c r="C720" s="1" t="e">
        <f>VLOOKUP(Table3[[#This Row],[sitename]], Table8[], 2, FALSE)</f>
        <v>#N/A</v>
      </c>
    </row>
    <row r="721" spans="1:3" ht="18.75" x14ac:dyDescent="0.3">
      <c r="A721" s="24" t="s">
        <v>142</v>
      </c>
      <c r="B721" s="12">
        <v>18.583333333333332</v>
      </c>
      <c r="C721" s="1" t="e">
        <f>VLOOKUP(Table3[[#This Row],[sitename]], Table8[], 2, FALSE)</f>
        <v>#N/A</v>
      </c>
    </row>
    <row r="722" spans="1:3" ht="18.75" x14ac:dyDescent="0.3">
      <c r="A722" s="24" t="s">
        <v>817</v>
      </c>
      <c r="B722" s="12">
        <v>15.31</v>
      </c>
      <c r="C722" s="1" t="e">
        <f>VLOOKUP(Table3[[#This Row],[sitename]], Table8[], 2, FALSE)</f>
        <v>#N/A</v>
      </c>
    </row>
    <row r="723" spans="1:3" ht="18.75" x14ac:dyDescent="0.3">
      <c r="A723" s="24" t="s">
        <v>818</v>
      </c>
      <c r="B723" s="12">
        <v>68.591666666666654</v>
      </c>
      <c r="C723" s="1" t="e">
        <f>VLOOKUP(Table3[[#This Row],[sitename]], Table8[], 2, FALSE)</f>
        <v>#N/A</v>
      </c>
    </row>
    <row r="724" spans="1:3" ht="18.75" x14ac:dyDescent="0.3">
      <c r="A724" s="24" t="s">
        <v>819</v>
      </c>
      <c r="B724" s="12">
        <v>66.424999999999997</v>
      </c>
      <c r="C724" s="1" t="e">
        <f>VLOOKUP(Table3[[#This Row],[sitename]], Table8[], 2, FALSE)</f>
        <v>#N/A</v>
      </c>
    </row>
    <row r="725" spans="1:3" ht="18.75" x14ac:dyDescent="0.3">
      <c r="A725" s="24" t="s">
        <v>820</v>
      </c>
      <c r="B725" s="12">
        <v>22.75</v>
      </c>
      <c r="C725" s="1" t="e">
        <f>VLOOKUP(Table3[[#This Row],[sitename]], Table8[], 2, FALSE)</f>
        <v>#N/A</v>
      </c>
    </row>
    <row r="726" spans="1:3" ht="18.75" x14ac:dyDescent="0.3">
      <c r="A726" s="24" t="s">
        <v>821</v>
      </c>
      <c r="B726" s="12">
        <v>19.341666666666665</v>
      </c>
      <c r="C726" s="1" t="e">
        <f>VLOOKUP(Table3[[#This Row],[sitename]], Table8[], 2, FALSE)</f>
        <v>#N/A</v>
      </c>
    </row>
    <row r="727" spans="1:3" ht="18.75" x14ac:dyDescent="0.3">
      <c r="A727" s="24" t="s">
        <v>822</v>
      </c>
      <c r="B727" s="12">
        <v>39.175000000000004</v>
      </c>
      <c r="C727" s="1" t="e">
        <f>VLOOKUP(Table3[[#This Row],[sitename]], Table8[], 2, FALSE)</f>
        <v>#N/A</v>
      </c>
    </row>
    <row r="728" spans="1:3" ht="18.75" x14ac:dyDescent="0.3">
      <c r="A728" s="24" t="s">
        <v>823</v>
      </c>
      <c r="B728" s="12">
        <v>60.341666666666669</v>
      </c>
      <c r="C728" s="1" t="e">
        <f>VLOOKUP(Table3[[#This Row],[sitename]], Table8[], 2, FALSE)</f>
        <v>#N/A</v>
      </c>
    </row>
    <row r="729" spans="1:3" ht="18.75" x14ac:dyDescent="0.3">
      <c r="A729" s="24" t="s">
        <v>824</v>
      </c>
      <c r="B729" s="12">
        <v>19.316666666666666</v>
      </c>
      <c r="C729" s="1" t="e">
        <f>VLOOKUP(Table3[[#This Row],[sitename]], Table8[], 2, FALSE)</f>
        <v>#N/A</v>
      </c>
    </row>
    <row r="730" spans="1:3" ht="18.75" x14ac:dyDescent="0.3">
      <c r="A730" s="24" t="s">
        <v>825</v>
      </c>
      <c r="B730" s="12">
        <v>24.866666666666664</v>
      </c>
      <c r="C730" s="1" t="e">
        <f>VLOOKUP(Table3[[#This Row],[sitename]], Table8[], 2, FALSE)</f>
        <v>#N/A</v>
      </c>
    </row>
    <row r="731" spans="1:3" ht="18.75" x14ac:dyDescent="0.3">
      <c r="A731" s="24" t="s">
        <v>826</v>
      </c>
      <c r="B731" s="12">
        <v>24.649999999999995</v>
      </c>
      <c r="C731" s="1" t="e">
        <f>VLOOKUP(Table3[[#This Row],[sitename]], Table8[], 2, FALSE)</f>
        <v>#N/A</v>
      </c>
    </row>
    <row r="732" spans="1:3" ht="18.75" x14ac:dyDescent="0.3">
      <c r="A732" s="24" t="s">
        <v>827</v>
      </c>
      <c r="B732" s="12">
        <v>39.516666666666666</v>
      </c>
      <c r="C732" s="1" t="e">
        <f>VLOOKUP(Table3[[#This Row],[sitename]], Table8[], 2, FALSE)</f>
        <v>#N/A</v>
      </c>
    </row>
    <row r="733" spans="1:3" ht="18.75" x14ac:dyDescent="0.3">
      <c r="A733" s="24" t="s">
        <v>828</v>
      </c>
      <c r="B733" s="12">
        <v>189.91666666666666</v>
      </c>
      <c r="C733" s="1" t="e">
        <f>VLOOKUP(Table3[[#This Row],[sitename]], Table8[], 2, FALSE)</f>
        <v>#N/A</v>
      </c>
    </row>
    <row r="734" spans="1:3" ht="18.75" x14ac:dyDescent="0.3">
      <c r="A734" s="24" t="s">
        <v>829</v>
      </c>
      <c r="B734" s="12">
        <v>30.841666666666665</v>
      </c>
      <c r="C734" s="1" t="e">
        <f>VLOOKUP(Table3[[#This Row],[sitename]], Table8[], 2, FALSE)</f>
        <v>#N/A</v>
      </c>
    </row>
    <row r="735" spans="1:3" ht="18.75" x14ac:dyDescent="0.3">
      <c r="A735" s="24" t="s">
        <v>830</v>
      </c>
      <c r="B735" s="12">
        <v>77.941666666666663</v>
      </c>
      <c r="C735" s="1" t="e">
        <f>VLOOKUP(Table3[[#This Row],[sitename]], Table8[], 2, FALSE)</f>
        <v>#N/A</v>
      </c>
    </row>
    <row r="736" spans="1:3" ht="18.75" x14ac:dyDescent="0.3">
      <c r="A736" s="24" t="s">
        <v>831</v>
      </c>
      <c r="B736" s="12">
        <v>29.266666666666666</v>
      </c>
      <c r="C736" s="1" t="e">
        <f>VLOOKUP(Table3[[#This Row],[sitename]], Table8[], 2, FALSE)</f>
        <v>#N/A</v>
      </c>
    </row>
    <row r="737" spans="1:3" ht="18.75" x14ac:dyDescent="0.3">
      <c r="A737" s="24" t="s">
        <v>832</v>
      </c>
      <c r="B737" s="12">
        <v>327.04166666666669</v>
      </c>
      <c r="C737" s="1" t="e">
        <f>VLOOKUP(Table3[[#This Row],[sitename]], Table8[], 2, FALSE)</f>
        <v>#N/A</v>
      </c>
    </row>
    <row r="738" spans="1:3" ht="18.75" x14ac:dyDescent="0.3">
      <c r="A738" s="24" t="s">
        <v>833</v>
      </c>
      <c r="B738" s="12">
        <v>15.01</v>
      </c>
      <c r="C738" s="1" t="e">
        <f>VLOOKUP(Table3[[#This Row],[sitename]], Table8[], 2, FALSE)</f>
        <v>#N/A</v>
      </c>
    </row>
    <row r="739" spans="1:3" ht="18.75" x14ac:dyDescent="0.3">
      <c r="A739" s="24" t="s">
        <v>834</v>
      </c>
      <c r="B739" s="12">
        <v>25.25</v>
      </c>
      <c r="C739" s="1" t="e">
        <f>VLOOKUP(Table3[[#This Row],[sitename]], Table8[], 2, FALSE)</f>
        <v>#N/A</v>
      </c>
    </row>
    <row r="740" spans="1:3" ht="18.75" x14ac:dyDescent="0.3">
      <c r="A740" s="24" t="s">
        <v>835</v>
      </c>
      <c r="B740" s="12">
        <v>14.98</v>
      </c>
      <c r="C740" s="1" t="e">
        <f>VLOOKUP(Table3[[#This Row],[sitename]], Table8[], 2, FALSE)</f>
        <v>#N/A</v>
      </c>
    </row>
    <row r="741" spans="1:3" ht="18.75" x14ac:dyDescent="0.3">
      <c r="A741" s="24" t="s">
        <v>836</v>
      </c>
      <c r="B741" s="12">
        <v>14.98</v>
      </c>
      <c r="C741" s="1" t="e">
        <f>VLOOKUP(Table3[[#This Row],[sitename]], Table8[], 2, FALSE)</f>
        <v>#N/A</v>
      </c>
    </row>
    <row r="742" spans="1:3" ht="18.75" x14ac:dyDescent="0.3">
      <c r="A742" s="24" t="s">
        <v>837</v>
      </c>
      <c r="B742" s="12">
        <v>22.324999999999999</v>
      </c>
      <c r="C742" s="1" t="e">
        <f>VLOOKUP(Table3[[#This Row],[sitename]], Table8[], 2, FALSE)</f>
        <v>#N/A</v>
      </c>
    </row>
    <row r="743" spans="1:3" ht="18.75" x14ac:dyDescent="0.3">
      <c r="A743" s="24" t="s">
        <v>838</v>
      </c>
      <c r="B743" s="12">
        <v>26.216666666666669</v>
      </c>
      <c r="C743" s="1" t="e">
        <f>VLOOKUP(Table3[[#This Row],[sitename]], Table8[], 2, FALSE)</f>
        <v>#N/A</v>
      </c>
    </row>
    <row r="744" spans="1:3" ht="18.75" x14ac:dyDescent="0.3">
      <c r="A744" s="24" t="s">
        <v>839</v>
      </c>
      <c r="B744" s="12">
        <v>14.88</v>
      </c>
      <c r="C744" s="1" t="e">
        <f>VLOOKUP(Table3[[#This Row],[sitename]], Table8[], 2, FALSE)</f>
        <v>#N/A</v>
      </c>
    </row>
    <row r="745" spans="1:3" ht="18.75" x14ac:dyDescent="0.3">
      <c r="A745" s="24" t="s">
        <v>840</v>
      </c>
      <c r="B745" s="12">
        <v>16.141666666666666</v>
      </c>
      <c r="C745" s="1" t="e">
        <f>VLOOKUP(Table3[[#This Row],[sitename]], Table8[], 2, FALSE)</f>
        <v>#N/A</v>
      </c>
    </row>
    <row r="746" spans="1:3" ht="18.75" x14ac:dyDescent="0.3">
      <c r="A746" s="24" t="s">
        <v>77</v>
      </c>
      <c r="B746" s="12">
        <v>80.25</v>
      </c>
      <c r="C746" s="1">
        <f>VLOOKUP(Table3[[#This Row],[sitename]], Table8[], 2, FALSE)</f>
        <v>166.6</v>
      </c>
    </row>
    <row r="747" spans="1:3" ht="18.75" x14ac:dyDescent="0.3">
      <c r="A747" s="24" t="s">
        <v>841</v>
      </c>
      <c r="B747" s="12">
        <v>19.166666666666668</v>
      </c>
      <c r="C747" s="1" t="e">
        <f>VLOOKUP(Table3[[#This Row],[sitename]], Table8[], 2, FALSE)</f>
        <v>#N/A</v>
      </c>
    </row>
    <row r="748" spans="1:3" ht="18.75" x14ac:dyDescent="0.3">
      <c r="A748" s="24" t="s">
        <v>842</v>
      </c>
      <c r="B748" s="12">
        <v>48.516666666666659</v>
      </c>
      <c r="C748" s="1" t="e">
        <f>VLOOKUP(Table3[[#This Row],[sitename]], Table8[], 2, FALSE)</f>
        <v>#N/A</v>
      </c>
    </row>
    <row r="749" spans="1:3" ht="18.75" x14ac:dyDescent="0.3">
      <c r="A749" s="24" t="s">
        <v>843</v>
      </c>
      <c r="B749" s="12">
        <v>85.766666666666666</v>
      </c>
      <c r="C749" s="1" t="e">
        <f>VLOOKUP(Table3[[#This Row],[sitename]], Table8[], 2, FALSE)</f>
        <v>#N/A</v>
      </c>
    </row>
    <row r="750" spans="1:3" ht="18.75" x14ac:dyDescent="0.3">
      <c r="A750" s="24" t="s">
        <v>844</v>
      </c>
      <c r="B750" s="12">
        <v>43.491666666666667</v>
      </c>
      <c r="C750" s="1" t="e">
        <f>VLOOKUP(Table3[[#This Row],[sitename]], Table8[], 2, FALSE)</f>
        <v>#N/A</v>
      </c>
    </row>
    <row r="751" spans="1:3" ht="18.75" x14ac:dyDescent="0.3">
      <c r="A751" s="24" t="s">
        <v>845</v>
      </c>
      <c r="B751" s="12">
        <v>49.408333333333331</v>
      </c>
      <c r="C751" s="1" t="e">
        <f>VLOOKUP(Table3[[#This Row],[sitename]], Table8[], 2, FALSE)</f>
        <v>#N/A</v>
      </c>
    </row>
    <row r="752" spans="1:3" ht="18.75" x14ac:dyDescent="0.3">
      <c r="A752" s="24" t="s">
        <v>846</v>
      </c>
      <c r="B752" s="12">
        <v>30.458333333333332</v>
      </c>
      <c r="C752" s="1" t="e">
        <f>VLOOKUP(Table3[[#This Row],[sitename]], Table8[], 2, FALSE)</f>
        <v>#N/A</v>
      </c>
    </row>
    <row r="753" spans="1:3" ht="18.75" x14ac:dyDescent="0.3">
      <c r="A753" s="24" t="s">
        <v>847</v>
      </c>
      <c r="B753" s="12">
        <v>44.524999999999999</v>
      </c>
      <c r="C753" s="1" t="e">
        <f>VLOOKUP(Table3[[#This Row],[sitename]], Table8[], 2, FALSE)</f>
        <v>#N/A</v>
      </c>
    </row>
    <row r="754" spans="1:3" ht="18.75" x14ac:dyDescent="0.3">
      <c r="A754" s="24" t="s">
        <v>848</v>
      </c>
      <c r="B754" s="12">
        <v>43.216666666666669</v>
      </c>
      <c r="C754" s="1" t="e">
        <f>VLOOKUP(Table3[[#This Row],[sitename]], Table8[], 2, FALSE)</f>
        <v>#N/A</v>
      </c>
    </row>
    <row r="755" spans="1:3" ht="18.75" x14ac:dyDescent="0.3">
      <c r="A755" s="24" t="s">
        <v>849</v>
      </c>
      <c r="B755" s="12">
        <v>22.375</v>
      </c>
      <c r="C755" s="1" t="e">
        <f>VLOOKUP(Table3[[#This Row],[sitename]], Table8[], 2, FALSE)</f>
        <v>#N/A</v>
      </c>
    </row>
    <row r="756" spans="1:3" ht="18.75" x14ac:dyDescent="0.3">
      <c r="A756" s="24" t="s">
        <v>850</v>
      </c>
      <c r="B756" s="12">
        <v>50.508333333333326</v>
      </c>
      <c r="C756" s="1" t="e">
        <f>VLOOKUP(Table3[[#This Row],[sitename]], Table8[], 2, FALSE)</f>
        <v>#N/A</v>
      </c>
    </row>
    <row r="757" spans="1:3" ht="18.75" x14ac:dyDescent="0.3">
      <c r="A757" s="24" t="s">
        <v>851</v>
      </c>
      <c r="B757" s="12">
        <v>20.291666666666668</v>
      </c>
      <c r="C757" s="1" t="e">
        <f>VLOOKUP(Table3[[#This Row],[sitename]], Table8[], 2, FALSE)</f>
        <v>#N/A</v>
      </c>
    </row>
    <row r="758" spans="1:3" ht="18.75" x14ac:dyDescent="0.3">
      <c r="A758" s="24" t="s">
        <v>852</v>
      </c>
      <c r="B758" s="12">
        <v>32.858333333333327</v>
      </c>
      <c r="C758" s="1" t="e">
        <f>VLOOKUP(Table3[[#This Row],[sitename]], Table8[], 2, FALSE)</f>
        <v>#N/A</v>
      </c>
    </row>
    <row r="759" spans="1:3" ht="18.75" x14ac:dyDescent="0.3">
      <c r="A759" s="24" t="s">
        <v>853</v>
      </c>
      <c r="B759" s="12">
        <v>36.224999999999994</v>
      </c>
      <c r="C759" s="1" t="e">
        <f>VLOOKUP(Table3[[#This Row],[sitename]], Table8[], 2, FALSE)</f>
        <v>#N/A</v>
      </c>
    </row>
    <row r="760" spans="1:3" ht="18.75" x14ac:dyDescent="0.3">
      <c r="A760" s="24" t="s">
        <v>854</v>
      </c>
      <c r="B760" s="12">
        <v>81.591666666666654</v>
      </c>
      <c r="C760" s="1" t="e">
        <f>VLOOKUP(Table3[[#This Row],[sitename]], Table8[], 2, FALSE)</f>
        <v>#N/A</v>
      </c>
    </row>
    <row r="761" spans="1:3" ht="18.75" x14ac:dyDescent="0.3">
      <c r="A761" s="24" t="s">
        <v>855</v>
      </c>
      <c r="B761" s="12">
        <v>54.125</v>
      </c>
      <c r="C761" s="1" t="e">
        <f>VLOOKUP(Table3[[#This Row],[sitename]], Table8[], 2, FALSE)</f>
        <v>#N/A</v>
      </c>
    </row>
    <row r="762" spans="1:3" ht="18.75" x14ac:dyDescent="0.3">
      <c r="A762" s="24" t="s">
        <v>856</v>
      </c>
      <c r="B762" s="12">
        <v>47.17499999999999</v>
      </c>
      <c r="C762" s="1" t="e">
        <f>VLOOKUP(Table3[[#This Row],[sitename]], Table8[], 2, FALSE)</f>
        <v>#N/A</v>
      </c>
    </row>
    <row r="763" spans="1:3" ht="18.75" x14ac:dyDescent="0.3">
      <c r="A763" s="24" t="s">
        <v>857</v>
      </c>
      <c r="B763" s="12">
        <v>33.25</v>
      </c>
      <c r="C763" s="1" t="e">
        <f>VLOOKUP(Table3[[#This Row],[sitename]], Table8[], 2, FALSE)</f>
        <v>#N/A</v>
      </c>
    </row>
    <row r="764" spans="1:3" ht="18.75" x14ac:dyDescent="0.3">
      <c r="A764" s="24" t="s">
        <v>858</v>
      </c>
      <c r="B764" s="12">
        <v>36.991666666666667</v>
      </c>
      <c r="C764" s="1" t="e">
        <f>VLOOKUP(Table3[[#This Row],[sitename]], Table8[], 2, FALSE)</f>
        <v>#N/A</v>
      </c>
    </row>
    <row r="765" spans="1:3" ht="18.75" x14ac:dyDescent="0.3">
      <c r="A765" s="24" t="s">
        <v>859</v>
      </c>
      <c r="B765" s="12">
        <v>18.25</v>
      </c>
      <c r="C765" s="1" t="e">
        <f>VLOOKUP(Table3[[#This Row],[sitename]], Table8[], 2, FALSE)</f>
        <v>#N/A</v>
      </c>
    </row>
    <row r="766" spans="1:3" ht="18.75" x14ac:dyDescent="0.3">
      <c r="A766" s="24" t="s">
        <v>860</v>
      </c>
      <c r="B766" s="12">
        <v>22.908333333333331</v>
      </c>
      <c r="C766" s="1" t="e">
        <f>VLOOKUP(Table3[[#This Row],[sitename]], Table8[], 2, FALSE)</f>
        <v>#N/A</v>
      </c>
    </row>
    <row r="767" spans="1:3" ht="18.75" x14ac:dyDescent="0.3">
      <c r="A767" s="24" t="s">
        <v>861</v>
      </c>
      <c r="B767" s="12">
        <v>57.466666666666661</v>
      </c>
      <c r="C767" s="1" t="e">
        <f>VLOOKUP(Table3[[#This Row],[sitename]], Table8[], 2, FALSE)</f>
        <v>#N/A</v>
      </c>
    </row>
    <row r="768" spans="1:3" ht="18.75" x14ac:dyDescent="0.3">
      <c r="A768" s="24" t="s">
        <v>862</v>
      </c>
      <c r="B768" s="12">
        <v>46.383333333333333</v>
      </c>
      <c r="C768" s="1" t="e">
        <f>VLOOKUP(Table3[[#This Row],[sitename]], Table8[], 2, FALSE)</f>
        <v>#N/A</v>
      </c>
    </row>
    <row r="769" spans="1:3" ht="18.75" x14ac:dyDescent="0.3">
      <c r="A769" s="24" t="s">
        <v>863</v>
      </c>
      <c r="B769" s="12">
        <v>35.133333333333333</v>
      </c>
      <c r="C769" s="1" t="e">
        <f>VLOOKUP(Table3[[#This Row],[sitename]], Table8[], 2, FALSE)</f>
        <v>#N/A</v>
      </c>
    </row>
    <row r="770" spans="1:3" ht="18.75" x14ac:dyDescent="0.3">
      <c r="A770" s="24" t="s">
        <v>864</v>
      </c>
      <c r="B770" s="12">
        <v>55.6</v>
      </c>
      <c r="C770" s="1" t="e">
        <f>VLOOKUP(Table3[[#This Row],[sitename]], Table8[], 2, FALSE)</f>
        <v>#N/A</v>
      </c>
    </row>
    <row r="771" spans="1:3" ht="18.75" x14ac:dyDescent="0.3">
      <c r="A771" s="24" t="s">
        <v>865</v>
      </c>
      <c r="B771" s="12">
        <v>20.183333333333334</v>
      </c>
      <c r="C771" s="1" t="e">
        <f>VLOOKUP(Table3[[#This Row],[sitename]], Table8[], 2, FALSE)</f>
        <v>#N/A</v>
      </c>
    </row>
    <row r="772" spans="1:3" ht="18.75" x14ac:dyDescent="0.3">
      <c r="A772" s="24" t="s">
        <v>866</v>
      </c>
      <c r="B772" s="12">
        <v>14.280000000000001</v>
      </c>
      <c r="C772" s="1" t="e">
        <f>VLOOKUP(Table3[[#This Row],[sitename]], Table8[], 2, FALSE)</f>
        <v>#N/A</v>
      </c>
    </row>
    <row r="773" spans="1:3" ht="18.75" x14ac:dyDescent="0.3">
      <c r="A773" s="24" t="s">
        <v>867</v>
      </c>
      <c r="B773" s="12">
        <v>21.524999999999995</v>
      </c>
      <c r="C773" s="1" t="e">
        <f>VLOOKUP(Table3[[#This Row],[sitename]], Table8[], 2, FALSE)</f>
        <v>#N/A</v>
      </c>
    </row>
    <row r="774" spans="1:3" ht="18.75" x14ac:dyDescent="0.3">
      <c r="A774" s="24" t="s">
        <v>868</v>
      </c>
      <c r="B774" s="12">
        <v>20.724999999999998</v>
      </c>
      <c r="C774" s="1" t="e">
        <f>VLOOKUP(Table3[[#This Row],[sitename]], Table8[], 2, FALSE)</f>
        <v>#N/A</v>
      </c>
    </row>
    <row r="775" spans="1:3" ht="18.75" x14ac:dyDescent="0.3">
      <c r="A775" s="24" t="s">
        <v>869</v>
      </c>
      <c r="B775" s="12">
        <v>32.116666666666667</v>
      </c>
      <c r="C775" s="1" t="e">
        <f>VLOOKUP(Table3[[#This Row],[sitename]], Table8[], 2, FALSE)</f>
        <v>#N/A</v>
      </c>
    </row>
    <row r="776" spans="1:3" ht="18.75" x14ac:dyDescent="0.3">
      <c r="A776" s="24" t="s">
        <v>870</v>
      </c>
      <c r="B776" s="12">
        <v>22.091666666666665</v>
      </c>
      <c r="C776" s="1" t="e">
        <f>VLOOKUP(Table3[[#This Row],[sitename]], Table8[], 2, FALSE)</f>
        <v>#N/A</v>
      </c>
    </row>
    <row r="777" spans="1:3" ht="18.75" x14ac:dyDescent="0.3">
      <c r="A777" s="24" t="s">
        <v>871</v>
      </c>
      <c r="B777" s="12">
        <v>55.291666666666664</v>
      </c>
      <c r="C777" s="1" t="e">
        <f>VLOOKUP(Table3[[#This Row],[sitename]], Table8[], 2, FALSE)</f>
        <v>#N/A</v>
      </c>
    </row>
    <row r="778" spans="1:3" ht="18.75" x14ac:dyDescent="0.3">
      <c r="A778" s="24" t="s">
        <v>872</v>
      </c>
      <c r="B778" s="12">
        <v>28.441666666666663</v>
      </c>
      <c r="C778" s="1" t="e">
        <f>VLOOKUP(Table3[[#This Row],[sitename]], Table8[], 2, FALSE)</f>
        <v>#N/A</v>
      </c>
    </row>
    <row r="779" spans="1:3" ht="18.75" x14ac:dyDescent="0.3">
      <c r="A779" s="24" t="s">
        <v>873</v>
      </c>
      <c r="B779" s="12">
        <v>133.45000000000002</v>
      </c>
      <c r="C779" s="1" t="e">
        <f>VLOOKUP(Table3[[#This Row],[sitename]], Table8[], 2, FALSE)</f>
        <v>#N/A</v>
      </c>
    </row>
    <row r="780" spans="1:3" ht="18.75" x14ac:dyDescent="0.3">
      <c r="A780" s="24" t="s">
        <v>874</v>
      </c>
      <c r="B780" s="12">
        <v>47.175000000000004</v>
      </c>
      <c r="C780" s="1" t="e">
        <f>VLOOKUP(Table3[[#This Row],[sitename]], Table8[], 2, FALSE)</f>
        <v>#N/A</v>
      </c>
    </row>
    <row r="781" spans="1:3" ht="18.75" x14ac:dyDescent="0.3">
      <c r="A781" s="24" t="s">
        <v>875</v>
      </c>
      <c r="B781" s="12">
        <v>14.14</v>
      </c>
      <c r="C781" s="1" t="e">
        <f>VLOOKUP(Table3[[#This Row],[sitename]], Table8[], 2, FALSE)</f>
        <v>#N/A</v>
      </c>
    </row>
    <row r="782" spans="1:3" ht="18.75" x14ac:dyDescent="0.3">
      <c r="A782" s="24" t="s">
        <v>876</v>
      </c>
      <c r="B782" s="12">
        <v>32.25</v>
      </c>
      <c r="C782" s="1" t="e">
        <f>VLOOKUP(Table3[[#This Row],[sitename]], Table8[], 2, FALSE)</f>
        <v>#N/A</v>
      </c>
    </row>
    <row r="783" spans="1:3" ht="18.75" x14ac:dyDescent="0.3">
      <c r="A783" s="24" t="s">
        <v>877</v>
      </c>
      <c r="B783" s="12">
        <v>14.120000000000001</v>
      </c>
      <c r="C783" s="1" t="e">
        <f>VLOOKUP(Table3[[#This Row],[sitename]], Table8[], 2, FALSE)</f>
        <v>#N/A</v>
      </c>
    </row>
    <row r="784" spans="1:3" ht="18.75" x14ac:dyDescent="0.3">
      <c r="A784" s="24" t="s">
        <v>878</v>
      </c>
      <c r="B784" s="12">
        <v>30.191666666666666</v>
      </c>
      <c r="C784" s="1" t="e">
        <f>VLOOKUP(Table3[[#This Row],[sitename]], Table8[], 2, FALSE)</f>
        <v>#N/A</v>
      </c>
    </row>
    <row r="785" spans="1:3" ht="18.75" x14ac:dyDescent="0.3">
      <c r="A785" s="24" t="s">
        <v>879</v>
      </c>
      <c r="B785" s="12">
        <v>22.524999999999995</v>
      </c>
      <c r="C785" s="1" t="e">
        <f>VLOOKUP(Table3[[#This Row],[sitename]], Table8[], 2, FALSE)</f>
        <v>#N/A</v>
      </c>
    </row>
    <row r="786" spans="1:3" ht="18.75" x14ac:dyDescent="0.3">
      <c r="A786" s="24" t="s">
        <v>880</v>
      </c>
      <c r="B786" s="12">
        <v>18.733333333333331</v>
      </c>
      <c r="C786" s="1" t="e">
        <f>VLOOKUP(Table3[[#This Row],[sitename]], Table8[], 2, FALSE)</f>
        <v>#N/A</v>
      </c>
    </row>
    <row r="787" spans="1:3" ht="18.75" x14ac:dyDescent="0.3">
      <c r="A787" s="24" t="s">
        <v>881</v>
      </c>
      <c r="B787" s="12">
        <v>43.991666666666667</v>
      </c>
      <c r="C787" s="1" t="e">
        <f>VLOOKUP(Table3[[#This Row],[sitename]], Table8[], 2, FALSE)</f>
        <v>#N/A</v>
      </c>
    </row>
    <row r="788" spans="1:3" ht="18.75" x14ac:dyDescent="0.3">
      <c r="A788" s="24" t="s">
        <v>882</v>
      </c>
      <c r="B788" s="12">
        <v>47.841666666666669</v>
      </c>
      <c r="C788" s="1" t="e">
        <f>VLOOKUP(Table3[[#This Row],[sitename]], Table8[], 2, FALSE)</f>
        <v>#N/A</v>
      </c>
    </row>
    <row r="789" spans="1:3" ht="18.75" x14ac:dyDescent="0.3">
      <c r="A789" s="24" t="s">
        <v>883</v>
      </c>
      <c r="B789" s="12">
        <v>14.866666666666665</v>
      </c>
      <c r="C789" s="1" t="e">
        <f>VLOOKUP(Table3[[#This Row],[sitename]], Table8[], 2, FALSE)</f>
        <v>#N/A</v>
      </c>
    </row>
    <row r="790" spans="1:3" ht="18.75" x14ac:dyDescent="0.3">
      <c r="A790" s="24" t="s">
        <v>884</v>
      </c>
      <c r="B790" s="12">
        <v>81.875</v>
      </c>
      <c r="C790" s="1" t="e">
        <f>VLOOKUP(Table3[[#This Row],[sitename]], Table8[], 2, FALSE)</f>
        <v>#N/A</v>
      </c>
    </row>
    <row r="791" spans="1:3" ht="18.75" x14ac:dyDescent="0.3">
      <c r="A791" s="24" t="s">
        <v>885</v>
      </c>
      <c r="B791" s="12">
        <v>38.366666666666667</v>
      </c>
      <c r="C791" s="1" t="e">
        <f>VLOOKUP(Table3[[#This Row],[sitename]], Table8[], 2, FALSE)</f>
        <v>#N/A</v>
      </c>
    </row>
    <row r="792" spans="1:3" ht="18.75" x14ac:dyDescent="0.3">
      <c r="A792" s="24" t="s">
        <v>886</v>
      </c>
      <c r="B792" s="12">
        <v>25.399999999999995</v>
      </c>
      <c r="C792" s="1" t="e">
        <f>VLOOKUP(Table3[[#This Row],[sitename]], Table8[], 2, FALSE)</f>
        <v>#N/A</v>
      </c>
    </row>
    <row r="793" spans="1:3" ht="18.75" x14ac:dyDescent="0.3">
      <c r="A793" s="24" t="s">
        <v>887</v>
      </c>
      <c r="B793" s="12">
        <v>43.091666666666661</v>
      </c>
      <c r="C793" s="1" t="e">
        <f>VLOOKUP(Table3[[#This Row],[sitename]], Table8[], 2, FALSE)</f>
        <v>#N/A</v>
      </c>
    </row>
    <row r="794" spans="1:3" ht="18.75" x14ac:dyDescent="0.3">
      <c r="A794" s="24" t="s">
        <v>888</v>
      </c>
      <c r="B794" s="12">
        <v>13.88</v>
      </c>
      <c r="C794" s="1" t="e">
        <f>VLOOKUP(Table3[[#This Row],[sitename]], Table8[], 2, FALSE)</f>
        <v>#N/A</v>
      </c>
    </row>
    <row r="795" spans="1:3" ht="18.75" x14ac:dyDescent="0.3">
      <c r="A795" s="24" t="s">
        <v>889</v>
      </c>
      <c r="B795" s="12">
        <v>117.76666666666665</v>
      </c>
      <c r="C795" s="1" t="e">
        <f>VLOOKUP(Table3[[#This Row],[sitename]], Table8[], 2, FALSE)</f>
        <v>#N/A</v>
      </c>
    </row>
    <row r="796" spans="1:3" ht="18.75" x14ac:dyDescent="0.3">
      <c r="A796" s="24" t="s">
        <v>890</v>
      </c>
      <c r="B796" s="12">
        <v>30.083333333333332</v>
      </c>
      <c r="C796" s="1" t="e">
        <f>VLOOKUP(Table3[[#This Row],[sitename]], Table8[], 2, FALSE)</f>
        <v>#N/A</v>
      </c>
    </row>
    <row r="797" spans="1:3" ht="18.75" x14ac:dyDescent="0.3">
      <c r="A797" s="24" t="s">
        <v>891</v>
      </c>
      <c r="B797" s="12">
        <v>13.85</v>
      </c>
      <c r="C797" s="1" t="e">
        <f>VLOOKUP(Table3[[#This Row],[sitename]], Table8[], 2, FALSE)</f>
        <v>#N/A</v>
      </c>
    </row>
    <row r="798" spans="1:3" ht="18.75" x14ac:dyDescent="0.3">
      <c r="A798" s="24" t="s">
        <v>892</v>
      </c>
      <c r="B798" s="12">
        <v>24.7</v>
      </c>
      <c r="C798" s="1" t="e">
        <f>VLOOKUP(Table3[[#This Row],[sitename]], Table8[], 2, FALSE)</f>
        <v>#N/A</v>
      </c>
    </row>
    <row r="799" spans="1:3" ht="18.75" x14ac:dyDescent="0.3">
      <c r="A799" s="24" t="s">
        <v>893</v>
      </c>
      <c r="B799" s="12">
        <v>13.83</v>
      </c>
      <c r="C799" s="1" t="e">
        <f>VLOOKUP(Table3[[#This Row],[sitename]], Table8[], 2, FALSE)</f>
        <v>#N/A</v>
      </c>
    </row>
    <row r="800" spans="1:3" ht="18.75" x14ac:dyDescent="0.3">
      <c r="A800" s="24" t="s">
        <v>894</v>
      </c>
      <c r="B800" s="12">
        <v>32.816666666666663</v>
      </c>
      <c r="C800" s="1" t="e">
        <f>VLOOKUP(Table3[[#This Row],[sitename]], Table8[], 2, FALSE)</f>
        <v>#N/A</v>
      </c>
    </row>
    <row r="801" spans="1:3" ht="18.75" x14ac:dyDescent="0.3">
      <c r="A801" s="24" t="s">
        <v>895</v>
      </c>
      <c r="B801" s="12">
        <v>23.524999999999995</v>
      </c>
      <c r="C801" s="1" t="e">
        <f>VLOOKUP(Table3[[#This Row],[sitename]], Table8[], 2, FALSE)</f>
        <v>#N/A</v>
      </c>
    </row>
    <row r="802" spans="1:3" ht="18.75" x14ac:dyDescent="0.3">
      <c r="A802" s="24" t="s">
        <v>896</v>
      </c>
      <c r="B802" s="12">
        <v>29.049999999999997</v>
      </c>
      <c r="C802" s="1" t="e">
        <f>VLOOKUP(Table3[[#This Row],[sitename]], Table8[], 2, FALSE)</f>
        <v>#N/A</v>
      </c>
    </row>
    <row r="803" spans="1:3" ht="18.75" x14ac:dyDescent="0.3">
      <c r="A803" s="24" t="s">
        <v>897</v>
      </c>
      <c r="B803" s="12">
        <v>28.95</v>
      </c>
      <c r="C803" s="1" t="e">
        <f>VLOOKUP(Table3[[#This Row],[sitename]], Table8[], 2, FALSE)</f>
        <v>#N/A</v>
      </c>
    </row>
    <row r="804" spans="1:3" ht="18.75" x14ac:dyDescent="0.3">
      <c r="A804" s="24" t="s">
        <v>898</v>
      </c>
      <c r="B804" s="12">
        <v>13.74</v>
      </c>
      <c r="C804" s="1" t="e">
        <f>VLOOKUP(Table3[[#This Row],[sitename]], Table8[], 2, FALSE)</f>
        <v>#N/A</v>
      </c>
    </row>
    <row r="805" spans="1:3" ht="18.75" x14ac:dyDescent="0.3">
      <c r="A805" s="24" t="s">
        <v>899</v>
      </c>
      <c r="B805" s="12">
        <v>14.166666666666666</v>
      </c>
      <c r="C805" s="1" t="e">
        <f>VLOOKUP(Table3[[#This Row],[sitename]], Table8[], 2, FALSE)</f>
        <v>#N/A</v>
      </c>
    </row>
    <row r="806" spans="1:3" ht="18.75" x14ac:dyDescent="0.3">
      <c r="A806" s="24" t="s">
        <v>900</v>
      </c>
      <c r="B806" s="12">
        <v>41.258333333333333</v>
      </c>
      <c r="C806" s="1" t="e">
        <f>VLOOKUP(Table3[[#This Row],[sitename]], Table8[], 2, FALSE)</f>
        <v>#N/A</v>
      </c>
    </row>
    <row r="807" spans="1:3" ht="18.75" x14ac:dyDescent="0.3">
      <c r="A807" s="24" t="s">
        <v>901</v>
      </c>
      <c r="B807" s="12">
        <v>23.566666666666663</v>
      </c>
      <c r="C807" s="1" t="e">
        <f>VLOOKUP(Table3[[#This Row],[sitename]], Table8[], 2, FALSE)</f>
        <v>#N/A</v>
      </c>
    </row>
    <row r="808" spans="1:3" ht="18.75" x14ac:dyDescent="0.3">
      <c r="A808" s="24" t="s">
        <v>902</v>
      </c>
      <c r="B808" s="12">
        <v>17.983333333333331</v>
      </c>
      <c r="C808" s="1" t="e">
        <f>VLOOKUP(Table3[[#This Row],[sitename]], Table8[], 2, FALSE)</f>
        <v>#N/A</v>
      </c>
    </row>
    <row r="809" spans="1:3" ht="18.75" x14ac:dyDescent="0.3">
      <c r="A809" s="24" t="s">
        <v>903</v>
      </c>
      <c r="B809" s="12">
        <v>31.716666666666669</v>
      </c>
      <c r="C809" s="1" t="e">
        <f>VLOOKUP(Table3[[#This Row],[sitename]], Table8[], 2, FALSE)</f>
        <v>#N/A</v>
      </c>
    </row>
    <row r="810" spans="1:3" ht="18.75" x14ac:dyDescent="0.3">
      <c r="A810" s="24" t="s">
        <v>904</v>
      </c>
      <c r="B810" s="12">
        <v>13.55</v>
      </c>
      <c r="C810" s="1" t="e">
        <f>VLOOKUP(Table3[[#This Row],[sitename]], Table8[], 2, FALSE)</f>
        <v>#N/A</v>
      </c>
    </row>
    <row r="811" spans="1:3" ht="18.75" x14ac:dyDescent="0.3">
      <c r="A811" s="24" t="s">
        <v>905</v>
      </c>
      <c r="B811" s="12">
        <v>13.52</v>
      </c>
      <c r="C811" s="1" t="e">
        <f>VLOOKUP(Table3[[#This Row],[sitename]], Table8[], 2, FALSE)</f>
        <v>#N/A</v>
      </c>
    </row>
    <row r="812" spans="1:3" ht="18.75" x14ac:dyDescent="0.3">
      <c r="A812" s="24" t="s">
        <v>906</v>
      </c>
      <c r="B812" s="12">
        <v>26.45</v>
      </c>
      <c r="C812" s="1" t="e">
        <f>VLOOKUP(Table3[[#This Row],[sitename]], Table8[], 2, FALSE)</f>
        <v>#N/A</v>
      </c>
    </row>
    <row r="813" spans="1:3" ht="18.75" x14ac:dyDescent="0.3">
      <c r="A813" s="24" t="s">
        <v>907</v>
      </c>
      <c r="B813" s="12">
        <v>80.283333333333331</v>
      </c>
      <c r="C813" s="1" t="e">
        <f>VLOOKUP(Table3[[#This Row],[sitename]], Table8[], 2, FALSE)</f>
        <v>#N/A</v>
      </c>
    </row>
    <row r="814" spans="1:3" ht="18.75" x14ac:dyDescent="0.3">
      <c r="A814" s="24" t="s">
        <v>908</v>
      </c>
      <c r="B814" s="12">
        <v>13.46</v>
      </c>
      <c r="C814" s="1" t="e">
        <f>VLOOKUP(Table3[[#This Row],[sitename]], Table8[], 2, FALSE)</f>
        <v>#N/A</v>
      </c>
    </row>
    <row r="815" spans="1:3" ht="18.75" x14ac:dyDescent="0.3">
      <c r="A815" s="24" t="s">
        <v>909</v>
      </c>
      <c r="B815" s="12">
        <v>18.416666666666668</v>
      </c>
      <c r="C815" s="1" t="e">
        <f>VLOOKUP(Table3[[#This Row],[sitename]], Table8[], 2, FALSE)</f>
        <v>#N/A</v>
      </c>
    </row>
    <row r="816" spans="1:3" ht="18.75" x14ac:dyDescent="0.3">
      <c r="A816" s="24" t="s">
        <v>910</v>
      </c>
      <c r="B816" s="12">
        <v>20.608333333333334</v>
      </c>
      <c r="C816" s="1" t="e">
        <f>VLOOKUP(Table3[[#This Row],[sitename]], Table8[], 2, FALSE)</f>
        <v>#N/A</v>
      </c>
    </row>
    <row r="817" spans="1:3" ht="18.75" x14ac:dyDescent="0.3">
      <c r="A817" s="24" t="s">
        <v>911</v>
      </c>
      <c r="B817" s="12">
        <v>31.408333333333331</v>
      </c>
      <c r="C817" s="1" t="e">
        <f>VLOOKUP(Table3[[#This Row],[sitename]], Table8[], 2, FALSE)</f>
        <v>#N/A</v>
      </c>
    </row>
    <row r="818" spans="1:3" ht="18.75" x14ac:dyDescent="0.3">
      <c r="A818" s="24" t="s">
        <v>912</v>
      </c>
      <c r="B818" s="12">
        <v>23.174999999999997</v>
      </c>
      <c r="C818" s="1" t="e">
        <f>VLOOKUP(Table3[[#This Row],[sitename]], Table8[], 2, FALSE)</f>
        <v>#N/A</v>
      </c>
    </row>
    <row r="819" spans="1:3" ht="18.75" x14ac:dyDescent="0.3">
      <c r="A819" s="24" t="s">
        <v>913</v>
      </c>
      <c r="B819" s="12">
        <v>35.491666666666667</v>
      </c>
      <c r="C819" s="1" t="e">
        <f>VLOOKUP(Table3[[#This Row],[sitename]], Table8[], 2, FALSE)</f>
        <v>#N/A</v>
      </c>
    </row>
    <row r="820" spans="1:3" ht="18.75" x14ac:dyDescent="0.3">
      <c r="A820" s="24" t="s">
        <v>914</v>
      </c>
      <c r="B820" s="12">
        <v>47.683333333333337</v>
      </c>
      <c r="C820" s="1" t="e">
        <f>VLOOKUP(Table3[[#This Row],[sitename]], Table8[], 2, FALSE)</f>
        <v>#N/A</v>
      </c>
    </row>
    <row r="821" spans="1:3" ht="18.75" x14ac:dyDescent="0.3">
      <c r="A821" s="24" t="s">
        <v>915</v>
      </c>
      <c r="B821" s="12">
        <v>86.916666666666671</v>
      </c>
      <c r="C821" s="1" t="e">
        <f>VLOOKUP(Table3[[#This Row],[sitename]], Table8[], 2, FALSE)</f>
        <v>#N/A</v>
      </c>
    </row>
    <row r="822" spans="1:3" ht="18.75" x14ac:dyDescent="0.3">
      <c r="A822" s="24" t="s">
        <v>916</v>
      </c>
      <c r="B822" s="12">
        <v>13.370000000000001</v>
      </c>
      <c r="C822" s="1" t="e">
        <f>VLOOKUP(Table3[[#This Row],[sitename]], Table8[], 2, FALSE)</f>
        <v>#N/A</v>
      </c>
    </row>
    <row r="823" spans="1:3" ht="18.75" x14ac:dyDescent="0.3">
      <c r="A823" s="24" t="s">
        <v>917</v>
      </c>
      <c r="B823" s="12">
        <v>26.333333333333332</v>
      </c>
      <c r="C823" s="1" t="e">
        <f>VLOOKUP(Table3[[#This Row],[sitename]], Table8[], 2, FALSE)</f>
        <v>#N/A</v>
      </c>
    </row>
    <row r="824" spans="1:3" ht="18.75" x14ac:dyDescent="0.3">
      <c r="A824" s="24" t="s">
        <v>918</v>
      </c>
      <c r="B824" s="12">
        <v>27.283333333333331</v>
      </c>
      <c r="C824" s="1" t="e">
        <f>VLOOKUP(Table3[[#This Row],[sitename]], Table8[], 2, FALSE)</f>
        <v>#N/A</v>
      </c>
    </row>
    <row r="825" spans="1:3" ht="18.75" x14ac:dyDescent="0.3">
      <c r="A825" s="24" t="s">
        <v>919</v>
      </c>
      <c r="B825" s="12">
        <v>41.391666666666659</v>
      </c>
      <c r="C825" s="1" t="e">
        <f>VLOOKUP(Table3[[#This Row],[sitename]], Table8[], 2, FALSE)</f>
        <v>#N/A</v>
      </c>
    </row>
    <row r="826" spans="1:3" ht="18.75" x14ac:dyDescent="0.3">
      <c r="A826" s="24" t="s">
        <v>920</v>
      </c>
      <c r="B826" s="12">
        <v>49.18333333333333</v>
      </c>
      <c r="C826" s="1" t="e">
        <f>VLOOKUP(Table3[[#This Row],[sitename]], Table8[], 2, FALSE)</f>
        <v>#N/A</v>
      </c>
    </row>
    <row r="827" spans="1:3" ht="18.75" x14ac:dyDescent="0.3">
      <c r="A827" s="24" t="s">
        <v>921</v>
      </c>
      <c r="B827" s="12">
        <v>26.608333333333331</v>
      </c>
      <c r="C827" s="1" t="e">
        <f>VLOOKUP(Table3[[#This Row],[sitename]], Table8[], 2, FALSE)</f>
        <v>#N/A</v>
      </c>
    </row>
    <row r="828" spans="1:3" ht="18.75" x14ac:dyDescent="0.3">
      <c r="A828" s="24" t="s">
        <v>922</v>
      </c>
      <c r="B828" s="12">
        <v>70</v>
      </c>
      <c r="C828" s="1" t="e">
        <f>VLOOKUP(Table3[[#This Row],[sitename]], Table8[], 2, FALSE)</f>
        <v>#N/A</v>
      </c>
    </row>
    <row r="829" spans="1:3" ht="18.75" x14ac:dyDescent="0.3">
      <c r="A829" s="24" t="s">
        <v>923</v>
      </c>
      <c r="B829" s="12">
        <v>13.27</v>
      </c>
      <c r="C829" s="1" t="e">
        <f>VLOOKUP(Table3[[#This Row],[sitename]], Table8[], 2, FALSE)</f>
        <v>#N/A</v>
      </c>
    </row>
    <row r="830" spans="1:3" ht="18.75" x14ac:dyDescent="0.3">
      <c r="A830" s="24" t="s">
        <v>924</v>
      </c>
      <c r="B830" s="12">
        <v>19.758333333333333</v>
      </c>
      <c r="C830" s="1" t="e">
        <f>VLOOKUP(Table3[[#This Row],[sitename]], Table8[], 2, FALSE)</f>
        <v>#N/A</v>
      </c>
    </row>
    <row r="831" spans="1:3" ht="18.75" x14ac:dyDescent="0.3">
      <c r="A831" s="24" t="s">
        <v>925</v>
      </c>
      <c r="B831" s="12">
        <v>20.708333333333332</v>
      </c>
      <c r="C831" s="1" t="e">
        <f>VLOOKUP(Table3[[#This Row],[sitename]], Table8[], 2, FALSE)</f>
        <v>#N/A</v>
      </c>
    </row>
    <row r="832" spans="1:3" ht="18.75" x14ac:dyDescent="0.3">
      <c r="A832" s="24" t="s">
        <v>926</v>
      </c>
      <c r="B832" s="12">
        <v>22.483333333333334</v>
      </c>
      <c r="C832" s="1" t="e">
        <f>VLOOKUP(Table3[[#This Row],[sitename]], Table8[], 2, FALSE)</f>
        <v>#N/A</v>
      </c>
    </row>
    <row r="833" spans="1:3" ht="18.75" x14ac:dyDescent="0.3">
      <c r="A833" s="24" t="s">
        <v>927</v>
      </c>
      <c r="B833" s="12">
        <v>18.233333333333331</v>
      </c>
      <c r="C833" s="1" t="e">
        <f>VLOOKUP(Table3[[#This Row],[sitename]], Table8[], 2, FALSE)</f>
        <v>#N/A</v>
      </c>
    </row>
    <row r="834" spans="1:3" ht="18.75" x14ac:dyDescent="0.3">
      <c r="A834" s="24" t="s">
        <v>928</v>
      </c>
      <c r="B834" s="12">
        <v>47.966666666666669</v>
      </c>
      <c r="C834" s="1" t="e">
        <f>VLOOKUP(Table3[[#This Row],[sitename]], Table8[], 2, FALSE)</f>
        <v>#N/A</v>
      </c>
    </row>
    <row r="835" spans="1:3" ht="18.75" x14ac:dyDescent="0.3">
      <c r="A835" s="24" t="s">
        <v>929</v>
      </c>
      <c r="B835" s="12">
        <v>40.258333333333333</v>
      </c>
      <c r="C835" s="1" t="e">
        <f>VLOOKUP(Table3[[#This Row],[sitename]], Table8[], 2, FALSE)</f>
        <v>#N/A</v>
      </c>
    </row>
    <row r="836" spans="1:3" ht="18.75" x14ac:dyDescent="0.3">
      <c r="A836" s="24" t="s">
        <v>930</v>
      </c>
      <c r="B836" s="12">
        <v>79.658333333333331</v>
      </c>
      <c r="C836" s="1" t="e">
        <f>VLOOKUP(Table3[[#This Row],[sitename]], Table8[], 2, FALSE)</f>
        <v>#N/A</v>
      </c>
    </row>
    <row r="837" spans="1:3" ht="18.75" x14ac:dyDescent="0.3">
      <c r="A837" s="24" t="s">
        <v>931</v>
      </c>
      <c r="B837" s="12">
        <v>18.441666666666666</v>
      </c>
      <c r="C837" s="1" t="e">
        <f>VLOOKUP(Table3[[#This Row],[sitename]], Table8[], 2, FALSE)</f>
        <v>#N/A</v>
      </c>
    </row>
    <row r="838" spans="1:3" ht="18.75" x14ac:dyDescent="0.3">
      <c r="A838" s="24" t="s">
        <v>932</v>
      </c>
      <c r="B838" s="12">
        <v>20.208333333333332</v>
      </c>
      <c r="C838" s="1" t="e">
        <f>VLOOKUP(Table3[[#This Row],[sitename]], Table8[], 2, FALSE)</f>
        <v>#N/A</v>
      </c>
    </row>
    <row r="839" spans="1:3" ht="18.75" x14ac:dyDescent="0.3">
      <c r="A839" s="24" t="s">
        <v>933</v>
      </c>
      <c r="B839" s="12">
        <v>36.274999999999999</v>
      </c>
      <c r="C839" s="1" t="e">
        <f>VLOOKUP(Table3[[#This Row],[sitename]], Table8[], 2, FALSE)</f>
        <v>#N/A</v>
      </c>
    </row>
    <row r="840" spans="1:3" ht="18.75" x14ac:dyDescent="0.3">
      <c r="A840" s="24" t="s">
        <v>934</v>
      </c>
      <c r="B840" s="12">
        <v>13.516666666666666</v>
      </c>
      <c r="C840" s="1" t="e">
        <f>VLOOKUP(Table3[[#This Row],[sitename]], Table8[], 2, FALSE)</f>
        <v>#N/A</v>
      </c>
    </row>
    <row r="841" spans="1:3" ht="18.75" x14ac:dyDescent="0.3">
      <c r="A841" s="24" t="s">
        <v>935</v>
      </c>
      <c r="B841" s="12">
        <v>23.333333333333332</v>
      </c>
      <c r="C841" s="1" t="e">
        <f>VLOOKUP(Table3[[#This Row],[sitename]], Table8[], 2, FALSE)</f>
        <v>#N/A</v>
      </c>
    </row>
    <row r="842" spans="1:3" ht="18.75" x14ac:dyDescent="0.3">
      <c r="A842" s="24" t="s">
        <v>936</v>
      </c>
      <c r="B842" s="12">
        <v>17.358333333333334</v>
      </c>
      <c r="C842" s="1" t="e">
        <f>VLOOKUP(Table3[[#This Row],[sitename]], Table8[], 2, FALSE)</f>
        <v>#N/A</v>
      </c>
    </row>
    <row r="843" spans="1:3" ht="18.75" x14ac:dyDescent="0.3">
      <c r="A843" s="24" t="s">
        <v>937</v>
      </c>
      <c r="B843" s="12">
        <v>19.074999999999999</v>
      </c>
      <c r="C843" s="1" t="e">
        <f>VLOOKUP(Table3[[#This Row],[sitename]], Table8[], 2, FALSE)</f>
        <v>#N/A</v>
      </c>
    </row>
    <row r="844" spans="1:3" ht="18.75" x14ac:dyDescent="0.3">
      <c r="A844" s="24" t="s">
        <v>938</v>
      </c>
      <c r="B844" s="12">
        <v>13.741666666666665</v>
      </c>
      <c r="C844" s="1" t="e">
        <f>VLOOKUP(Table3[[#This Row],[sitename]], Table8[], 2, FALSE)</f>
        <v>#N/A</v>
      </c>
    </row>
    <row r="845" spans="1:3" ht="18.75" x14ac:dyDescent="0.3">
      <c r="A845" s="24" t="s">
        <v>939</v>
      </c>
      <c r="B845" s="12">
        <v>73.683333333333323</v>
      </c>
      <c r="C845" s="1" t="e">
        <f>VLOOKUP(Table3[[#This Row],[sitename]], Table8[], 2, FALSE)</f>
        <v>#N/A</v>
      </c>
    </row>
    <row r="846" spans="1:3" ht="18.75" x14ac:dyDescent="0.3">
      <c r="A846" s="24" t="s">
        <v>940</v>
      </c>
      <c r="B846" s="12">
        <v>13.07</v>
      </c>
      <c r="C846" s="1" t="e">
        <f>VLOOKUP(Table3[[#This Row],[sitename]], Table8[], 2, FALSE)</f>
        <v>#N/A</v>
      </c>
    </row>
    <row r="847" spans="1:3" ht="18.75" x14ac:dyDescent="0.3">
      <c r="A847" s="24" t="s">
        <v>941</v>
      </c>
      <c r="B847" s="12">
        <v>57.29999999999999</v>
      </c>
      <c r="C847" s="1" t="e">
        <f>VLOOKUP(Table3[[#This Row],[sitename]], Table8[], 2, FALSE)</f>
        <v>#N/A</v>
      </c>
    </row>
    <row r="848" spans="1:3" ht="18.75" x14ac:dyDescent="0.3">
      <c r="A848" s="24" t="s">
        <v>942</v>
      </c>
      <c r="B848" s="12">
        <v>22.941666666666663</v>
      </c>
      <c r="C848" s="1" t="e">
        <f>VLOOKUP(Table3[[#This Row],[sitename]], Table8[], 2, FALSE)</f>
        <v>#N/A</v>
      </c>
    </row>
    <row r="849" spans="1:3" ht="18.75" x14ac:dyDescent="0.3">
      <c r="A849" s="24" t="s">
        <v>143</v>
      </c>
      <c r="B849" s="12">
        <v>23.599999999999994</v>
      </c>
      <c r="C849" s="1" t="e">
        <f>VLOOKUP(Table3[[#This Row],[sitename]], Table8[], 2, FALSE)</f>
        <v>#N/A</v>
      </c>
    </row>
    <row r="850" spans="1:3" ht="18.75" x14ac:dyDescent="0.3">
      <c r="A850" s="24" t="s">
        <v>943</v>
      </c>
      <c r="B850" s="12">
        <v>44.199999999999996</v>
      </c>
      <c r="C850" s="1" t="e">
        <f>VLOOKUP(Table3[[#This Row],[sitename]], Table8[], 2, FALSE)</f>
        <v>#N/A</v>
      </c>
    </row>
    <row r="851" spans="1:3" ht="18.75" x14ac:dyDescent="0.3">
      <c r="A851" s="24" t="s">
        <v>944</v>
      </c>
      <c r="B851" s="12">
        <v>94.541666666666671</v>
      </c>
      <c r="C851" s="1" t="e">
        <f>VLOOKUP(Table3[[#This Row],[sitename]], Table8[], 2, FALSE)</f>
        <v>#N/A</v>
      </c>
    </row>
    <row r="852" spans="1:3" ht="18.75" x14ac:dyDescent="0.3">
      <c r="A852" s="24" t="s">
        <v>945</v>
      </c>
      <c r="B852" s="12">
        <v>20.591666666666665</v>
      </c>
      <c r="C852" s="1" t="e">
        <f>VLOOKUP(Table3[[#This Row],[sitename]], Table8[], 2, FALSE)</f>
        <v>#N/A</v>
      </c>
    </row>
    <row r="853" spans="1:3" ht="18.75" x14ac:dyDescent="0.3">
      <c r="A853" s="24" t="s">
        <v>946</v>
      </c>
      <c r="B853" s="12">
        <v>12.93</v>
      </c>
      <c r="C853" s="1" t="e">
        <f>VLOOKUP(Table3[[#This Row],[sitename]], Table8[], 2, FALSE)</f>
        <v>#N/A</v>
      </c>
    </row>
    <row r="854" spans="1:3" ht="18.75" x14ac:dyDescent="0.3">
      <c r="A854" s="24" t="s">
        <v>947</v>
      </c>
      <c r="B854" s="12">
        <v>78.74166666666666</v>
      </c>
      <c r="C854" s="1" t="e">
        <f>VLOOKUP(Table3[[#This Row],[sitename]], Table8[], 2, FALSE)</f>
        <v>#N/A</v>
      </c>
    </row>
    <row r="855" spans="1:3" ht="18.75" x14ac:dyDescent="0.3">
      <c r="A855" s="24" t="s">
        <v>948</v>
      </c>
      <c r="B855" s="12">
        <v>56.658333333333331</v>
      </c>
      <c r="C855" s="1" t="e">
        <f>VLOOKUP(Table3[[#This Row],[sitename]], Table8[], 2, FALSE)</f>
        <v>#N/A</v>
      </c>
    </row>
    <row r="856" spans="1:3" ht="18.75" x14ac:dyDescent="0.3">
      <c r="A856" s="24" t="s">
        <v>949</v>
      </c>
      <c r="B856" s="12">
        <v>34.5</v>
      </c>
      <c r="C856" s="1" t="e">
        <f>VLOOKUP(Table3[[#This Row],[sitename]], Table8[], 2, FALSE)</f>
        <v>#N/A</v>
      </c>
    </row>
    <row r="857" spans="1:3" ht="18.75" x14ac:dyDescent="0.3">
      <c r="A857" s="24" t="s">
        <v>950</v>
      </c>
      <c r="B857" s="12">
        <v>16.991666666666664</v>
      </c>
      <c r="C857" s="1" t="e">
        <f>VLOOKUP(Table3[[#This Row],[sitename]], Table8[], 2, FALSE)</f>
        <v>#N/A</v>
      </c>
    </row>
    <row r="858" spans="1:3" ht="18.75" x14ac:dyDescent="0.3">
      <c r="A858" s="24" t="s">
        <v>951</v>
      </c>
      <c r="B858" s="12">
        <v>68.475000000000009</v>
      </c>
      <c r="C858" s="1" t="e">
        <f>VLOOKUP(Table3[[#This Row],[sitename]], Table8[], 2, FALSE)</f>
        <v>#N/A</v>
      </c>
    </row>
    <row r="859" spans="1:3" ht="18.75" x14ac:dyDescent="0.3">
      <c r="A859" s="24" t="s">
        <v>952</v>
      </c>
      <c r="B859" s="12">
        <v>14.066666666666663</v>
      </c>
      <c r="C859" s="1" t="e">
        <f>VLOOKUP(Table3[[#This Row],[sitename]], Table8[], 2, FALSE)</f>
        <v>#N/A</v>
      </c>
    </row>
    <row r="860" spans="1:3" ht="18.75" x14ac:dyDescent="0.3">
      <c r="A860" s="24" t="s">
        <v>953</v>
      </c>
      <c r="B860" s="12">
        <v>47.43333333333333</v>
      </c>
      <c r="C860" s="1" t="e">
        <f>VLOOKUP(Table3[[#This Row],[sitename]], Table8[], 2, FALSE)</f>
        <v>#N/A</v>
      </c>
    </row>
    <row r="861" spans="1:3" ht="18.75" x14ac:dyDescent="0.3">
      <c r="A861" s="24" t="s">
        <v>954</v>
      </c>
      <c r="B861" s="12">
        <v>20.066666666666663</v>
      </c>
      <c r="C861" s="1" t="e">
        <f>VLOOKUP(Table3[[#This Row],[sitename]], Table8[], 2, FALSE)</f>
        <v>#N/A</v>
      </c>
    </row>
    <row r="862" spans="1:3" ht="18.75" x14ac:dyDescent="0.3">
      <c r="A862" s="24" t="s">
        <v>955</v>
      </c>
      <c r="B862" s="12">
        <v>17.025000000000002</v>
      </c>
      <c r="C862" s="1" t="e">
        <f>VLOOKUP(Table3[[#This Row],[sitename]], Table8[], 2, FALSE)</f>
        <v>#N/A</v>
      </c>
    </row>
    <row r="863" spans="1:3" ht="18.75" x14ac:dyDescent="0.3">
      <c r="A863" s="24" t="s">
        <v>956</v>
      </c>
      <c r="B863" s="12">
        <v>13.508333333333331</v>
      </c>
      <c r="C863" s="1" t="e">
        <f>VLOOKUP(Table3[[#This Row],[sitename]], Table8[], 2, FALSE)</f>
        <v>#N/A</v>
      </c>
    </row>
    <row r="864" spans="1:3" ht="18.75" x14ac:dyDescent="0.3">
      <c r="A864" s="24" t="s">
        <v>957</v>
      </c>
      <c r="B864" s="12">
        <v>45.733333333333327</v>
      </c>
      <c r="C864" s="1" t="e">
        <f>VLOOKUP(Table3[[#This Row],[sitename]], Table8[], 2, FALSE)</f>
        <v>#N/A</v>
      </c>
    </row>
    <row r="865" spans="1:3" ht="18.75" x14ac:dyDescent="0.3">
      <c r="A865" s="24" t="s">
        <v>958</v>
      </c>
      <c r="B865" s="12">
        <v>12.75</v>
      </c>
      <c r="C865" s="1" t="e">
        <f>VLOOKUP(Table3[[#This Row],[sitename]], Table8[], 2, FALSE)</f>
        <v>#N/A</v>
      </c>
    </row>
    <row r="866" spans="1:3" ht="18.75" x14ac:dyDescent="0.3">
      <c r="A866" s="24" t="s">
        <v>959</v>
      </c>
      <c r="B866" s="12">
        <v>28.941666666666663</v>
      </c>
      <c r="C866" s="1" t="e">
        <f>VLOOKUP(Table3[[#This Row],[sitename]], Table8[], 2, FALSE)</f>
        <v>#N/A</v>
      </c>
    </row>
    <row r="867" spans="1:3" ht="18.75" x14ac:dyDescent="0.3">
      <c r="A867" s="24" t="s">
        <v>960</v>
      </c>
      <c r="B867" s="12">
        <v>12.73</v>
      </c>
      <c r="C867" s="1" t="e">
        <f>VLOOKUP(Table3[[#This Row],[sitename]], Table8[], 2, FALSE)</f>
        <v>#N/A</v>
      </c>
    </row>
    <row r="868" spans="1:3" ht="18.75" x14ac:dyDescent="0.3">
      <c r="A868" s="24" t="s">
        <v>961</v>
      </c>
      <c r="B868" s="12">
        <v>18</v>
      </c>
      <c r="C868" s="1" t="e">
        <f>VLOOKUP(Table3[[#This Row],[sitename]], Table8[], 2, FALSE)</f>
        <v>#N/A</v>
      </c>
    </row>
    <row r="869" spans="1:3" ht="18.75" x14ac:dyDescent="0.3">
      <c r="A869" s="24" t="s">
        <v>962</v>
      </c>
      <c r="B869" s="12">
        <v>15.199999999999998</v>
      </c>
      <c r="C869" s="1" t="e">
        <f>VLOOKUP(Table3[[#This Row],[sitename]], Table8[], 2, FALSE)</f>
        <v>#N/A</v>
      </c>
    </row>
    <row r="870" spans="1:3" ht="18.75" x14ac:dyDescent="0.3">
      <c r="A870" s="24" t="s">
        <v>963</v>
      </c>
      <c r="B870" s="12">
        <v>12.67</v>
      </c>
      <c r="C870" s="1" t="e">
        <f>VLOOKUP(Table3[[#This Row],[sitename]], Table8[], 2, FALSE)</f>
        <v>#N/A</v>
      </c>
    </row>
    <row r="871" spans="1:3" ht="18.75" x14ac:dyDescent="0.3">
      <c r="A871" s="24" t="s">
        <v>964</v>
      </c>
      <c r="B871" s="12">
        <v>23.974999999999998</v>
      </c>
      <c r="C871" s="1" t="e">
        <f>VLOOKUP(Table3[[#This Row],[sitename]], Table8[], 2, FALSE)</f>
        <v>#N/A</v>
      </c>
    </row>
    <row r="872" spans="1:3" ht="18.75" x14ac:dyDescent="0.3">
      <c r="A872" s="24" t="s">
        <v>965</v>
      </c>
      <c r="B872" s="12">
        <v>105.23333333333333</v>
      </c>
      <c r="C872" s="1" t="e">
        <f>VLOOKUP(Table3[[#This Row],[sitename]], Table8[], 2, FALSE)</f>
        <v>#N/A</v>
      </c>
    </row>
    <row r="873" spans="1:3" ht="18.75" x14ac:dyDescent="0.3">
      <c r="A873" s="24" t="s">
        <v>966</v>
      </c>
      <c r="B873" s="12">
        <v>23.433333333333334</v>
      </c>
      <c r="C873" s="1" t="e">
        <f>VLOOKUP(Table3[[#This Row],[sitename]], Table8[], 2, FALSE)</f>
        <v>#N/A</v>
      </c>
    </row>
    <row r="874" spans="1:3" ht="18.75" x14ac:dyDescent="0.3">
      <c r="A874" s="24" t="s">
        <v>967</v>
      </c>
      <c r="B874" s="12">
        <v>12.64</v>
      </c>
      <c r="C874" s="1" t="e">
        <f>VLOOKUP(Table3[[#This Row],[sitename]], Table8[], 2, FALSE)</f>
        <v>#N/A</v>
      </c>
    </row>
    <row r="875" spans="1:3" ht="18.75" x14ac:dyDescent="0.3">
      <c r="A875" s="24" t="s">
        <v>968</v>
      </c>
      <c r="B875" s="12">
        <v>63.6</v>
      </c>
      <c r="C875" s="1" t="e">
        <f>VLOOKUP(Table3[[#This Row],[sitename]], Table8[], 2, FALSE)</f>
        <v>#N/A</v>
      </c>
    </row>
    <row r="876" spans="1:3" ht="18.75" x14ac:dyDescent="0.3">
      <c r="A876" s="24" t="s">
        <v>969</v>
      </c>
      <c r="B876" s="12">
        <v>16.716666666666665</v>
      </c>
      <c r="C876" s="1" t="e">
        <f>VLOOKUP(Table3[[#This Row],[sitename]], Table8[], 2, FALSE)</f>
        <v>#N/A</v>
      </c>
    </row>
    <row r="877" spans="1:3" ht="18.75" x14ac:dyDescent="0.3">
      <c r="A877" s="24" t="s">
        <v>970</v>
      </c>
      <c r="B877" s="12">
        <v>18.158333333333331</v>
      </c>
      <c r="C877" s="1" t="e">
        <f>VLOOKUP(Table3[[#This Row],[sitename]], Table8[], 2, FALSE)</f>
        <v>#N/A</v>
      </c>
    </row>
    <row r="878" spans="1:3" ht="18.75" x14ac:dyDescent="0.3">
      <c r="A878" s="24" t="s">
        <v>971</v>
      </c>
      <c r="B878" s="12">
        <v>18.341666666666665</v>
      </c>
      <c r="C878" s="1" t="e">
        <f>VLOOKUP(Table3[[#This Row],[sitename]], Table8[], 2, FALSE)</f>
        <v>#N/A</v>
      </c>
    </row>
    <row r="879" spans="1:3" ht="18.75" x14ac:dyDescent="0.3">
      <c r="A879" s="24" t="s">
        <v>972</v>
      </c>
      <c r="B879" s="12">
        <v>12.540000000000001</v>
      </c>
      <c r="C879" s="1" t="e">
        <f>VLOOKUP(Table3[[#This Row],[sitename]], Table8[], 2, FALSE)</f>
        <v>#N/A</v>
      </c>
    </row>
    <row r="880" spans="1:3" ht="18.75" x14ac:dyDescent="0.3">
      <c r="A880" s="24" t="s">
        <v>973</v>
      </c>
      <c r="B880" s="12">
        <v>73.974999999999994</v>
      </c>
      <c r="C880" s="1" t="e">
        <f>VLOOKUP(Table3[[#This Row],[sitename]], Table8[], 2, FALSE)</f>
        <v>#N/A</v>
      </c>
    </row>
    <row r="881" spans="1:3" ht="18.75" x14ac:dyDescent="0.3">
      <c r="A881" s="24" t="s">
        <v>974</v>
      </c>
      <c r="B881" s="12">
        <v>16.766666666666666</v>
      </c>
      <c r="C881" s="1" t="e">
        <f>VLOOKUP(Table3[[#This Row],[sitename]], Table8[], 2, FALSE)</f>
        <v>#N/A</v>
      </c>
    </row>
    <row r="882" spans="1:3" ht="18.75" x14ac:dyDescent="0.3">
      <c r="A882" s="24" t="s">
        <v>975</v>
      </c>
      <c r="B882" s="12">
        <v>47.324999999999996</v>
      </c>
      <c r="C882" s="1" t="e">
        <f>VLOOKUP(Table3[[#This Row],[sitename]], Table8[], 2, FALSE)</f>
        <v>#N/A</v>
      </c>
    </row>
    <row r="883" spans="1:3" ht="18.75" x14ac:dyDescent="0.3">
      <c r="A883" s="24" t="s">
        <v>976</v>
      </c>
      <c r="B883" s="12">
        <v>14.466666666666667</v>
      </c>
      <c r="C883" s="1" t="e">
        <f>VLOOKUP(Table3[[#This Row],[sitename]], Table8[], 2, FALSE)</f>
        <v>#N/A</v>
      </c>
    </row>
    <row r="884" spans="1:3" ht="18.75" x14ac:dyDescent="0.3">
      <c r="A884" s="24" t="s">
        <v>977</v>
      </c>
      <c r="B884" s="12">
        <v>12.48</v>
      </c>
      <c r="C884" s="1" t="e">
        <f>VLOOKUP(Table3[[#This Row],[sitename]], Table8[], 2, FALSE)</f>
        <v>#N/A</v>
      </c>
    </row>
    <row r="885" spans="1:3" ht="18.75" x14ac:dyDescent="0.3">
      <c r="A885" s="24" t="s">
        <v>978</v>
      </c>
      <c r="B885" s="12">
        <v>20.625</v>
      </c>
      <c r="C885" s="1" t="e">
        <f>VLOOKUP(Table3[[#This Row],[sitename]], Table8[], 2, FALSE)</f>
        <v>#N/A</v>
      </c>
    </row>
    <row r="886" spans="1:3" ht="18.75" x14ac:dyDescent="0.3">
      <c r="A886" s="24" t="s">
        <v>979</v>
      </c>
      <c r="B886" s="12">
        <v>33.191666666666663</v>
      </c>
      <c r="C886" s="1" t="e">
        <f>VLOOKUP(Table3[[#This Row],[sitename]], Table8[], 2, FALSE)</f>
        <v>#N/A</v>
      </c>
    </row>
    <row r="887" spans="1:3" ht="18.75" x14ac:dyDescent="0.3">
      <c r="A887" s="24" t="s">
        <v>980</v>
      </c>
      <c r="B887" s="12">
        <v>49.300000000000004</v>
      </c>
      <c r="C887" s="1" t="e">
        <f>VLOOKUP(Table3[[#This Row],[sitename]], Table8[], 2, FALSE)</f>
        <v>#N/A</v>
      </c>
    </row>
    <row r="888" spans="1:3" ht="18.75" x14ac:dyDescent="0.3">
      <c r="A888" s="24" t="s">
        <v>981</v>
      </c>
      <c r="B888" s="12">
        <v>26.683333333333334</v>
      </c>
      <c r="C888" s="1" t="e">
        <f>VLOOKUP(Table3[[#This Row],[sitename]], Table8[], 2, FALSE)</f>
        <v>#N/A</v>
      </c>
    </row>
    <row r="889" spans="1:3" ht="18.75" x14ac:dyDescent="0.3">
      <c r="A889" s="24" t="s">
        <v>982</v>
      </c>
      <c r="B889" s="12">
        <v>12.46</v>
      </c>
      <c r="C889" s="1" t="e">
        <f>VLOOKUP(Table3[[#This Row],[sitename]], Table8[], 2, FALSE)</f>
        <v>#N/A</v>
      </c>
    </row>
    <row r="890" spans="1:3" ht="18.75" x14ac:dyDescent="0.3">
      <c r="A890" s="24" t="s">
        <v>983</v>
      </c>
      <c r="B890" s="12">
        <v>12.44</v>
      </c>
      <c r="C890" s="1" t="e">
        <f>VLOOKUP(Table3[[#This Row],[sitename]], Table8[], 2, FALSE)</f>
        <v>#N/A</v>
      </c>
    </row>
    <row r="891" spans="1:3" ht="18.75" x14ac:dyDescent="0.3">
      <c r="A891" s="24" t="s">
        <v>984</v>
      </c>
      <c r="B891" s="12">
        <v>13.299999999999999</v>
      </c>
      <c r="C891" s="1" t="e">
        <f>VLOOKUP(Table3[[#This Row],[sitename]], Table8[], 2, FALSE)</f>
        <v>#N/A</v>
      </c>
    </row>
    <row r="892" spans="1:3" ht="18.75" x14ac:dyDescent="0.3">
      <c r="A892" s="24" t="s">
        <v>985</v>
      </c>
      <c r="B892" s="12">
        <v>12.549999999999997</v>
      </c>
      <c r="C892" s="1" t="e">
        <f>VLOOKUP(Table3[[#This Row],[sitename]], Table8[], 2, FALSE)</f>
        <v>#N/A</v>
      </c>
    </row>
    <row r="893" spans="1:3" ht="18.75" x14ac:dyDescent="0.3">
      <c r="A893" s="24" t="s">
        <v>986</v>
      </c>
      <c r="B893" s="12">
        <v>12.4</v>
      </c>
      <c r="C893" s="1" t="e">
        <f>VLOOKUP(Table3[[#This Row],[sitename]], Table8[], 2, FALSE)</f>
        <v>#N/A</v>
      </c>
    </row>
    <row r="894" spans="1:3" ht="18.75" x14ac:dyDescent="0.3">
      <c r="A894" s="24" t="s">
        <v>987</v>
      </c>
      <c r="B894" s="12">
        <v>15.366666666666665</v>
      </c>
      <c r="C894" s="1" t="e">
        <f>VLOOKUP(Table3[[#This Row],[sitename]], Table8[], 2, FALSE)</f>
        <v>#N/A</v>
      </c>
    </row>
    <row r="895" spans="1:3" ht="18.75" x14ac:dyDescent="0.3">
      <c r="A895" s="24" t="s">
        <v>988</v>
      </c>
      <c r="B895" s="12">
        <v>26.349999999999998</v>
      </c>
      <c r="C895" s="1" t="e">
        <f>VLOOKUP(Table3[[#This Row],[sitename]], Table8[], 2, FALSE)</f>
        <v>#N/A</v>
      </c>
    </row>
    <row r="896" spans="1:3" ht="18.75" x14ac:dyDescent="0.3">
      <c r="A896" s="24" t="s">
        <v>989</v>
      </c>
      <c r="B896" s="12">
        <v>52.65</v>
      </c>
      <c r="C896" s="1" t="e">
        <f>VLOOKUP(Table3[[#This Row],[sitename]], Table8[], 2, FALSE)</f>
        <v>#N/A</v>
      </c>
    </row>
    <row r="897" spans="1:3" ht="18.75" x14ac:dyDescent="0.3">
      <c r="A897" s="24" t="s">
        <v>990</v>
      </c>
      <c r="B897" s="12">
        <v>14.9</v>
      </c>
      <c r="C897" s="1" t="e">
        <f>VLOOKUP(Table3[[#This Row],[sitename]], Table8[], 2, FALSE)</f>
        <v>#N/A</v>
      </c>
    </row>
    <row r="898" spans="1:3" ht="18.75" x14ac:dyDescent="0.3">
      <c r="A898" s="24" t="s">
        <v>991</v>
      </c>
      <c r="B898" s="12">
        <v>26.5</v>
      </c>
      <c r="C898" s="1" t="e">
        <f>VLOOKUP(Table3[[#This Row],[sitename]], Table8[], 2, FALSE)</f>
        <v>#N/A</v>
      </c>
    </row>
    <row r="899" spans="1:3" ht="18.75" x14ac:dyDescent="0.3">
      <c r="A899" s="24" t="s">
        <v>992</v>
      </c>
      <c r="B899" s="12">
        <v>13.824999999999998</v>
      </c>
      <c r="C899" s="1" t="e">
        <f>VLOOKUP(Table3[[#This Row],[sitename]], Table8[], 2, FALSE)</f>
        <v>#N/A</v>
      </c>
    </row>
    <row r="900" spans="1:3" ht="18.75" x14ac:dyDescent="0.3">
      <c r="A900" s="24" t="s">
        <v>993</v>
      </c>
      <c r="B900" s="12">
        <v>12.23</v>
      </c>
      <c r="C900" s="1" t="e">
        <f>VLOOKUP(Table3[[#This Row],[sitename]], Table8[], 2, FALSE)</f>
        <v>#N/A</v>
      </c>
    </row>
    <row r="901" spans="1:3" ht="18.75" x14ac:dyDescent="0.3">
      <c r="A901" s="24" t="s">
        <v>994</v>
      </c>
      <c r="B901" s="12">
        <v>12.983333333333333</v>
      </c>
      <c r="C901" s="1" t="e">
        <f>VLOOKUP(Table3[[#This Row],[sitename]], Table8[], 2, FALSE)</f>
        <v>#N/A</v>
      </c>
    </row>
    <row r="902" spans="1:3" ht="18.75" x14ac:dyDescent="0.3">
      <c r="A902" s="24" t="s">
        <v>995</v>
      </c>
      <c r="B902" s="12">
        <v>28.824999999999999</v>
      </c>
      <c r="C902" s="1" t="e">
        <f>VLOOKUP(Table3[[#This Row],[sitename]], Table8[], 2, FALSE)</f>
        <v>#N/A</v>
      </c>
    </row>
    <row r="903" spans="1:3" ht="18.75" x14ac:dyDescent="0.3">
      <c r="A903" s="24" t="s">
        <v>996</v>
      </c>
      <c r="B903" s="12">
        <v>15.358333333333334</v>
      </c>
      <c r="C903" s="1" t="e">
        <f>VLOOKUP(Table3[[#This Row],[sitename]], Table8[], 2, FALSE)</f>
        <v>#N/A</v>
      </c>
    </row>
    <row r="904" spans="1:3" ht="18.75" x14ac:dyDescent="0.3">
      <c r="A904" s="24" t="s">
        <v>997</v>
      </c>
      <c r="B904" s="12">
        <v>12.16</v>
      </c>
      <c r="C904" s="1" t="e">
        <f>VLOOKUP(Table3[[#This Row],[sitename]], Table8[], 2, FALSE)</f>
        <v>#N/A</v>
      </c>
    </row>
    <row r="905" spans="1:3" ht="18.75" x14ac:dyDescent="0.3">
      <c r="A905" s="24" t="s">
        <v>998</v>
      </c>
      <c r="B905" s="12">
        <v>12.15</v>
      </c>
      <c r="C905" s="1" t="e">
        <f>VLOOKUP(Table3[[#This Row],[sitename]], Table8[], 2, FALSE)</f>
        <v>#N/A</v>
      </c>
    </row>
    <row r="906" spans="1:3" ht="18.75" x14ac:dyDescent="0.3">
      <c r="A906" s="24" t="s">
        <v>999</v>
      </c>
      <c r="B906" s="12">
        <v>17.633333333333329</v>
      </c>
      <c r="C906" s="1" t="e">
        <f>VLOOKUP(Table3[[#This Row],[sitename]], Table8[], 2, FALSE)</f>
        <v>#N/A</v>
      </c>
    </row>
    <row r="907" spans="1:3" ht="18.75" x14ac:dyDescent="0.3">
      <c r="A907" s="24" t="s">
        <v>1000</v>
      </c>
      <c r="B907" s="12">
        <v>20.316666666666666</v>
      </c>
      <c r="C907" s="1" t="e">
        <f>VLOOKUP(Table3[[#This Row],[sitename]], Table8[], 2, FALSE)</f>
        <v>#N/A</v>
      </c>
    </row>
    <row r="908" spans="1:3" ht="18.75" x14ac:dyDescent="0.3">
      <c r="A908" s="24" t="s">
        <v>1001</v>
      </c>
      <c r="B908" s="12">
        <v>12.120000000000001</v>
      </c>
      <c r="C908" s="1" t="e">
        <f>VLOOKUP(Table3[[#This Row],[sitename]], Table8[], 2, FALSE)</f>
        <v>#N/A</v>
      </c>
    </row>
    <row r="909" spans="1:3" ht="18.75" x14ac:dyDescent="0.3">
      <c r="A909" s="24" t="s">
        <v>1002</v>
      </c>
      <c r="B909" s="12">
        <v>30.516666666666666</v>
      </c>
      <c r="C909" s="1" t="e">
        <f>VLOOKUP(Table3[[#This Row],[sitename]], Table8[], 2, FALSE)</f>
        <v>#N/A</v>
      </c>
    </row>
    <row r="910" spans="1:3" ht="18.75" x14ac:dyDescent="0.3">
      <c r="A910" s="24" t="s">
        <v>1003</v>
      </c>
      <c r="B910" s="12">
        <v>16.416666666666668</v>
      </c>
      <c r="C910" s="1" t="e">
        <f>VLOOKUP(Table3[[#This Row],[sitename]], Table8[], 2, FALSE)</f>
        <v>#N/A</v>
      </c>
    </row>
    <row r="911" spans="1:3" ht="18.75" x14ac:dyDescent="0.3">
      <c r="A911" s="24" t="s">
        <v>1004</v>
      </c>
      <c r="B911" s="12">
        <v>20.591666666666665</v>
      </c>
      <c r="C911" s="1" t="e">
        <f>VLOOKUP(Table3[[#This Row],[sitename]], Table8[], 2, FALSE)</f>
        <v>#N/A</v>
      </c>
    </row>
    <row r="912" spans="1:3" ht="18.75" x14ac:dyDescent="0.3">
      <c r="A912" s="24" t="s">
        <v>1005</v>
      </c>
      <c r="B912" s="12">
        <v>12.06</v>
      </c>
      <c r="C912" s="1" t="e">
        <f>VLOOKUP(Table3[[#This Row],[sitename]], Table8[], 2, FALSE)</f>
        <v>#N/A</v>
      </c>
    </row>
    <row r="913" spans="1:3" ht="18.75" x14ac:dyDescent="0.3">
      <c r="A913" s="24" t="s">
        <v>1006</v>
      </c>
      <c r="B913" s="12">
        <v>12.040000000000001</v>
      </c>
      <c r="C913" s="1" t="e">
        <f>VLOOKUP(Table3[[#This Row],[sitename]], Table8[], 2, FALSE)</f>
        <v>#N/A</v>
      </c>
    </row>
    <row r="914" spans="1:3" ht="18.75" x14ac:dyDescent="0.3">
      <c r="A914" s="24" t="s">
        <v>1007</v>
      </c>
      <c r="B914" s="12">
        <v>12.058333333333332</v>
      </c>
      <c r="C914" s="1" t="e">
        <f>VLOOKUP(Table3[[#This Row],[sitename]], Table8[], 2, FALSE)</f>
        <v>#N/A</v>
      </c>
    </row>
    <row r="915" spans="1:3" ht="18.75" x14ac:dyDescent="0.3">
      <c r="A915" s="24" t="s">
        <v>1008</v>
      </c>
      <c r="B915" s="12">
        <v>17.691666666666666</v>
      </c>
      <c r="C915" s="1" t="e">
        <f>VLOOKUP(Table3[[#This Row],[sitename]], Table8[], 2, FALSE)</f>
        <v>#N/A</v>
      </c>
    </row>
    <row r="916" spans="1:3" ht="18.75" x14ac:dyDescent="0.3">
      <c r="A916" s="24" t="s">
        <v>1009</v>
      </c>
      <c r="B916" s="12">
        <v>23.541666666666668</v>
      </c>
      <c r="C916" s="1" t="e">
        <f>VLOOKUP(Table3[[#This Row],[sitename]], Table8[], 2, FALSE)</f>
        <v>#N/A</v>
      </c>
    </row>
    <row r="917" spans="1:3" ht="18.75" x14ac:dyDescent="0.3">
      <c r="A917" s="24" t="s">
        <v>1010</v>
      </c>
      <c r="B917" s="12">
        <v>11.97</v>
      </c>
      <c r="C917" s="1" t="e">
        <f>VLOOKUP(Table3[[#This Row],[sitename]], Table8[], 2, FALSE)</f>
        <v>#N/A</v>
      </c>
    </row>
    <row r="918" spans="1:3" ht="18.75" x14ac:dyDescent="0.3">
      <c r="A918" s="24" t="s">
        <v>1011</v>
      </c>
      <c r="B918" s="12">
        <v>16.149999999999999</v>
      </c>
      <c r="C918" s="1" t="e">
        <f>VLOOKUP(Table3[[#This Row],[sitename]], Table8[], 2, FALSE)</f>
        <v>#N/A</v>
      </c>
    </row>
    <row r="919" spans="1:3" ht="18.75" x14ac:dyDescent="0.3">
      <c r="A919" s="24" t="s">
        <v>1012</v>
      </c>
      <c r="B919" s="12">
        <v>11.950000000000001</v>
      </c>
      <c r="C919" s="1" t="e">
        <f>VLOOKUP(Table3[[#This Row],[sitename]], Table8[], 2, FALSE)</f>
        <v>#N/A</v>
      </c>
    </row>
    <row r="920" spans="1:3" ht="18.75" x14ac:dyDescent="0.3">
      <c r="A920" s="24" t="s">
        <v>1013</v>
      </c>
      <c r="B920" s="12">
        <v>11.950000000000001</v>
      </c>
      <c r="C920" s="1" t="e">
        <f>VLOOKUP(Table3[[#This Row],[sitename]], Table8[], 2, FALSE)</f>
        <v>#N/A</v>
      </c>
    </row>
    <row r="921" spans="1:3" ht="18.75" x14ac:dyDescent="0.3">
      <c r="A921" s="24" t="s">
        <v>1014</v>
      </c>
      <c r="B921" s="12">
        <v>60.724999999999994</v>
      </c>
      <c r="C921" s="1" t="e">
        <f>VLOOKUP(Table3[[#This Row],[sitename]], Table8[], 2, FALSE)</f>
        <v>#N/A</v>
      </c>
    </row>
    <row r="922" spans="1:3" ht="18.75" x14ac:dyDescent="0.3">
      <c r="A922" s="24" t="s">
        <v>1015</v>
      </c>
      <c r="B922" s="12">
        <v>18.683333333333334</v>
      </c>
      <c r="C922" s="1" t="e">
        <f>VLOOKUP(Table3[[#This Row],[sitename]], Table8[], 2, FALSE)</f>
        <v>#N/A</v>
      </c>
    </row>
    <row r="923" spans="1:3" ht="18.75" x14ac:dyDescent="0.3">
      <c r="A923" s="24" t="s">
        <v>1016</v>
      </c>
      <c r="B923" s="12">
        <v>26.141666666666666</v>
      </c>
      <c r="C923" s="1" t="e">
        <f>VLOOKUP(Table3[[#This Row],[sitename]], Table8[], 2, FALSE)</f>
        <v>#N/A</v>
      </c>
    </row>
    <row r="924" spans="1:3" ht="18.75" x14ac:dyDescent="0.3">
      <c r="A924" s="24" t="s">
        <v>1017</v>
      </c>
      <c r="B924" s="12">
        <v>11.91</v>
      </c>
      <c r="C924" s="1" t="e">
        <f>VLOOKUP(Table3[[#This Row],[sitename]], Table8[], 2, FALSE)</f>
        <v>#N/A</v>
      </c>
    </row>
    <row r="925" spans="1:3" ht="18.75" x14ac:dyDescent="0.3">
      <c r="A925" s="24" t="s">
        <v>1018</v>
      </c>
      <c r="B925" s="12">
        <v>24.024999999999995</v>
      </c>
      <c r="C925" s="1" t="e">
        <f>VLOOKUP(Table3[[#This Row],[sitename]], Table8[], 2, FALSE)</f>
        <v>#N/A</v>
      </c>
    </row>
    <row r="926" spans="1:3" ht="18.75" x14ac:dyDescent="0.3">
      <c r="A926" s="24" t="s">
        <v>1019</v>
      </c>
      <c r="B926" s="12">
        <v>11.89</v>
      </c>
      <c r="C926" s="1" t="e">
        <f>VLOOKUP(Table3[[#This Row],[sitename]], Table8[], 2, FALSE)</f>
        <v>#N/A</v>
      </c>
    </row>
    <row r="927" spans="1:3" ht="18.75" x14ac:dyDescent="0.3">
      <c r="A927" s="24" t="s">
        <v>1020</v>
      </c>
      <c r="B927" s="12">
        <v>11.89</v>
      </c>
      <c r="C927" s="1" t="e">
        <f>VLOOKUP(Table3[[#This Row],[sitename]], Table8[], 2, FALSE)</f>
        <v>#N/A</v>
      </c>
    </row>
    <row r="928" spans="1:3" ht="18.75" x14ac:dyDescent="0.3">
      <c r="A928" s="24" t="s">
        <v>1021</v>
      </c>
      <c r="B928" s="12">
        <v>13.574999999999998</v>
      </c>
      <c r="C928" s="1" t="e">
        <f>VLOOKUP(Table3[[#This Row],[sitename]], Table8[], 2, FALSE)</f>
        <v>#N/A</v>
      </c>
    </row>
    <row r="929" spans="1:3" ht="18.75" x14ac:dyDescent="0.3">
      <c r="A929" s="24" t="s">
        <v>1022</v>
      </c>
      <c r="B929" s="12">
        <v>11.82</v>
      </c>
      <c r="C929" s="1" t="e">
        <f>VLOOKUP(Table3[[#This Row],[sitename]], Table8[], 2, FALSE)</f>
        <v>#N/A</v>
      </c>
    </row>
    <row r="930" spans="1:3" ht="18.75" x14ac:dyDescent="0.3">
      <c r="A930" s="24" t="s">
        <v>1023</v>
      </c>
      <c r="B930" s="12">
        <v>12.533333333333331</v>
      </c>
      <c r="C930" s="1" t="e">
        <f>VLOOKUP(Table3[[#This Row],[sitename]], Table8[], 2, FALSE)</f>
        <v>#N/A</v>
      </c>
    </row>
    <row r="931" spans="1:3" ht="18.75" x14ac:dyDescent="0.3">
      <c r="A931" s="24" t="s">
        <v>1024</v>
      </c>
      <c r="B931" s="12">
        <v>38.483333333333327</v>
      </c>
      <c r="C931" s="1" t="e">
        <f>VLOOKUP(Table3[[#This Row],[sitename]], Table8[], 2, FALSE)</f>
        <v>#N/A</v>
      </c>
    </row>
    <row r="932" spans="1:3" ht="18.75" x14ac:dyDescent="0.3">
      <c r="A932" s="24" t="s">
        <v>1025</v>
      </c>
      <c r="B932" s="12">
        <v>19.275000000000002</v>
      </c>
      <c r="C932" s="1" t="e">
        <f>VLOOKUP(Table3[[#This Row],[sitename]], Table8[], 2, FALSE)</f>
        <v>#N/A</v>
      </c>
    </row>
    <row r="933" spans="1:3" ht="18.75" x14ac:dyDescent="0.3">
      <c r="A933" s="24" t="s">
        <v>1026</v>
      </c>
      <c r="B933" s="12">
        <v>26.925000000000001</v>
      </c>
      <c r="C933" s="1" t="e">
        <f>VLOOKUP(Table3[[#This Row],[sitename]], Table8[], 2, FALSE)</f>
        <v>#N/A</v>
      </c>
    </row>
    <row r="934" spans="1:3" ht="18.75" x14ac:dyDescent="0.3">
      <c r="A934" s="24" t="s">
        <v>1027</v>
      </c>
      <c r="B934" s="12">
        <v>11.78</v>
      </c>
      <c r="C934" s="1" t="e">
        <f>VLOOKUP(Table3[[#This Row],[sitename]], Table8[], 2, FALSE)</f>
        <v>#N/A</v>
      </c>
    </row>
    <row r="935" spans="1:3" ht="18.75" x14ac:dyDescent="0.3">
      <c r="A935" s="24" t="s">
        <v>1028</v>
      </c>
      <c r="B935" s="12">
        <v>44.483333333333327</v>
      </c>
      <c r="C935" s="1" t="e">
        <f>VLOOKUP(Table3[[#This Row],[sitename]], Table8[], 2, FALSE)</f>
        <v>#N/A</v>
      </c>
    </row>
    <row r="936" spans="1:3" ht="18.75" x14ac:dyDescent="0.3">
      <c r="A936" s="24" t="s">
        <v>1029</v>
      </c>
      <c r="B936" s="12">
        <v>33.599999999999994</v>
      </c>
      <c r="C936" s="1" t="e">
        <f>VLOOKUP(Table3[[#This Row],[sitename]], Table8[], 2, FALSE)</f>
        <v>#N/A</v>
      </c>
    </row>
    <row r="937" spans="1:3" ht="18.75" x14ac:dyDescent="0.3">
      <c r="A937" s="24" t="s">
        <v>1030</v>
      </c>
      <c r="B937" s="12">
        <v>34.358333333333327</v>
      </c>
      <c r="C937" s="1" t="e">
        <f>VLOOKUP(Table3[[#This Row],[sitename]], Table8[], 2, FALSE)</f>
        <v>#N/A</v>
      </c>
    </row>
    <row r="938" spans="1:3" ht="18.75" x14ac:dyDescent="0.3">
      <c r="A938" s="24" t="s">
        <v>1031</v>
      </c>
      <c r="B938" s="12">
        <v>17.441666666666663</v>
      </c>
      <c r="C938" s="1" t="e">
        <f>VLOOKUP(Table3[[#This Row],[sitename]], Table8[], 2, FALSE)</f>
        <v>#N/A</v>
      </c>
    </row>
    <row r="939" spans="1:3" ht="18.75" x14ac:dyDescent="0.3">
      <c r="A939" s="24" t="s">
        <v>1032</v>
      </c>
      <c r="B939" s="12">
        <v>70.966666666666654</v>
      </c>
      <c r="C939" s="1" t="e">
        <f>VLOOKUP(Table3[[#This Row],[sitename]], Table8[], 2, FALSE)</f>
        <v>#N/A</v>
      </c>
    </row>
    <row r="940" spans="1:3" ht="18.75" x14ac:dyDescent="0.3">
      <c r="A940" s="24" t="s">
        <v>1033</v>
      </c>
      <c r="B940" s="12">
        <v>25.716666666666665</v>
      </c>
      <c r="C940" s="1" t="e">
        <f>VLOOKUP(Table3[[#This Row],[sitename]], Table8[], 2, FALSE)</f>
        <v>#N/A</v>
      </c>
    </row>
    <row r="941" spans="1:3" ht="18.75" x14ac:dyDescent="0.3">
      <c r="A941" s="24" t="s">
        <v>1034</v>
      </c>
      <c r="B941" s="12">
        <v>19.233333333333331</v>
      </c>
      <c r="C941" s="1" t="e">
        <f>VLOOKUP(Table3[[#This Row],[sitename]], Table8[], 2, FALSE)</f>
        <v>#N/A</v>
      </c>
    </row>
    <row r="942" spans="1:3" ht="18.75" x14ac:dyDescent="0.3">
      <c r="A942" s="24" t="s">
        <v>138</v>
      </c>
      <c r="B942" s="12">
        <v>11.59</v>
      </c>
      <c r="C942" s="1" t="e">
        <f>VLOOKUP(Table3[[#This Row],[sitename]], Table8[], 2, FALSE)</f>
        <v>#N/A</v>
      </c>
    </row>
    <row r="943" spans="1:3" ht="18.75" x14ac:dyDescent="0.3">
      <c r="A943" s="24" t="s">
        <v>1035</v>
      </c>
      <c r="B943" s="12">
        <v>16.891666666666666</v>
      </c>
      <c r="C943" s="1" t="e">
        <f>VLOOKUP(Table3[[#This Row],[sitename]], Table8[], 2, FALSE)</f>
        <v>#N/A</v>
      </c>
    </row>
    <row r="944" spans="1:3" ht="18.75" x14ac:dyDescent="0.3">
      <c r="A944" s="24" t="s">
        <v>1036</v>
      </c>
      <c r="B944" s="12">
        <v>11.55</v>
      </c>
      <c r="C944" s="1" t="e">
        <f>VLOOKUP(Table3[[#This Row],[sitename]], Table8[], 2, FALSE)</f>
        <v>#N/A</v>
      </c>
    </row>
    <row r="945" spans="1:3" ht="18.75" x14ac:dyDescent="0.3">
      <c r="A945" s="24" t="s">
        <v>1037</v>
      </c>
      <c r="B945" s="12">
        <v>18.683333333333334</v>
      </c>
      <c r="C945" s="1" t="e">
        <f>VLOOKUP(Table3[[#This Row],[sitename]], Table8[], 2, FALSE)</f>
        <v>#N/A</v>
      </c>
    </row>
    <row r="946" spans="1:3" ht="18.75" x14ac:dyDescent="0.3">
      <c r="A946" s="24" t="s">
        <v>1038</v>
      </c>
      <c r="B946" s="12">
        <v>20.233333333333331</v>
      </c>
      <c r="C946" s="1" t="e">
        <f>VLOOKUP(Table3[[#This Row],[sitename]], Table8[], 2, FALSE)</f>
        <v>#N/A</v>
      </c>
    </row>
    <row r="947" spans="1:3" ht="18.75" x14ac:dyDescent="0.3">
      <c r="A947" s="24" t="s">
        <v>1039</v>
      </c>
      <c r="B947" s="12">
        <v>25.983333333333331</v>
      </c>
      <c r="C947" s="1" t="e">
        <f>VLOOKUP(Table3[[#This Row],[sitename]], Table8[], 2, FALSE)</f>
        <v>#N/A</v>
      </c>
    </row>
    <row r="948" spans="1:3" ht="18.75" x14ac:dyDescent="0.3">
      <c r="A948" s="24" t="s">
        <v>1040</v>
      </c>
      <c r="B948" s="12">
        <v>35.883333333333333</v>
      </c>
      <c r="C948" s="1" t="e">
        <f>VLOOKUP(Table3[[#This Row],[sitename]], Table8[], 2, FALSE)</f>
        <v>#N/A</v>
      </c>
    </row>
    <row r="949" spans="1:3" ht="18.75" x14ac:dyDescent="0.3">
      <c r="A949" s="24" t="s">
        <v>1041</v>
      </c>
      <c r="B949" s="12">
        <v>25.316666666666663</v>
      </c>
      <c r="C949" s="1" t="e">
        <f>VLOOKUP(Table3[[#This Row],[sitename]], Table8[], 2, FALSE)</f>
        <v>#N/A</v>
      </c>
    </row>
    <row r="950" spans="1:3" ht="18.75" x14ac:dyDescent="0.3">
      <c r="A950" s="24" t="s">
        <v>1042</v>
      </c>
      <c r="B950" s="12">
        <v>20.299999999999997</v>
      </c>
      <c r="C950" s="1" t="e">
        <f>VLOOKUP(Table3[[#This Row],[sitename]], Table8[], 2, FALSE)</f>
        <v>#N/A</v>
      </c>
    </row>
    <row r="951" spans="1:3" ht="18.75" x14ac:dyDescent="0.3">
      <c r="A951" s="24" t="s">
        <v>1043</v>
      </c>
      <c r="B951" s="12">
        <v>18.541666666666668</v>
      </c>
      <c r="C951" s="1" t="e">
        <f>VLOOKUP(Table3[[#This Row],[sitename]], Table8[], 2, FALSE)</f>
        <v>#N/A</v>
      </c>
    </row>
    <row r="952" spans="1:3" ht="18.75" x14ac:dyDescent="0.3">
      <c r="A952" s="24" t="s">
        <v>1044</v>
      </c>
      <c r="B952" s="12">
        <v>11.5</v>
      </c>
      <c r="C952" s="1" t="e">
        <f>VLOOKUP(Table3[[#This Row],[sitename]], Table8[], 2, FALSE)</f>
        <v>#N/A</v>
      </c>
    </row>
    <row r="953" spans="1:3" ht="18.75" x14ac:dyDescent="0.3">
      <c r="A953" s="24" t="s">
        <v>1045</v>
      </c>
      <c r="B953" s="12">
        <v>30.399999999999995</v>
      </c>
      <c r="C953" s="1" t="e">
        <f>VLOOKUP(Table3[[#This Row],[sitename]], Table8[], 2, FALSE)</f>
        <v>#N/A</v>
      </c>
    </row>
    <row r="954" spans="1:3" ht="18.75" x14ac:dyDescent="0.3">
      <c r="A954" s="24" t="s">
        <v>1046</v>
      </c>
      <c r="B954" s="12">
        <v>11.48</v>
      </c>
      <c r="C954" s="1" t="e">
        <f>VLOOKUP(Table3[[#This Row],[sitename]], Table8[], 2, FALSE)</f>
        <v>#N/A</v>
      </c>
    </row>
    <row r="955" spans="1:3" ht="18.75" x14ac:dyDescent="0.3">
      <c r="A955" s="24" t="s">
        <v>1047</v>
      </c>
      <c r="B955" s="12">
        <v>42.841666666666661</v>
      </c>
      <c r="C955" s="1" t="e">
        <f>VLOOKUP(Table3[[#This Row],[sitename]], Table8[], 2, FALSE)</f>
        <v>#N/A</v>
      </c>
    </row>
    <row r="956" spans="1:3" ht="18.75" x14ac:dyDescent="0.3">
      <c r="A956" s="24" t="s">
        <v>1048</v>
      </c>
      <c r="B956" s="12">
        <v>24.633333333333329</v>
      </c>
      <c r="C956" s="1" t="e">
        <f>VLOOKUP(Table3[[#This Row],[sitename]], Table8[], 2, FALSE)</f>
        <v>#N/A</v>
      </c>
    </row>
    <row r="957" spans="1:3" ht="18.75" x14ac:dyDescent="0.3">
      <c r="A957" s="24" t="s">
        <v>1049</v>
      </c>
      <c r="B957" s="12">
        <v>12.141666666666666</v>
      </c>
      <c r="C957" s="1" t="e">
        <f>VLOOKUP(Table3[[#This Row],[sitename]], Table8[], 2, FALSE)</f>
        <v>#N/A</v>
      </c>
    </row>
    <row r="958" spans="1:3" ht="18.75" x14ac:dyDescent="0.3">
      <c r="A958" s="24" t="s">
        <v>1050</v>
      </c>
      <c r="B958" s="12">
        <v>22.283333333333331</v>
      </c>
      <c r="C958" s="1" t="e">
        <f>VLOOKUP(Table3[[#This Row],[sitename]], Table8[], 2, FALSE)</f>
        <v>#N/A</v>
      </c>
    </row>
    <row r="959" spans="1:3" ht="18.75" x14ac:dyDescent="0.3">
      <c r="A959" s="24" t="s">
        <v>1051</v>
      </c>
      <c r="B959" s="12">
        <v>23.45</v>
      </c>
      <c r="C959" s="1" t="e">
        <f>VLOOKUP(Table3[[#This Row],[sitename]], Table8[], 2, FALSE)</f>
        <v>#N/A</v>
      </c>
    </row>
    <row r="960" spans="1:3" ht="18.75" x14ac:dyDescent="0.3">
      <c r="A960" s="24" t="s">
        <v>1052</v>
      </c>
      <c r="B960" s="12">
        <v>11.35</v>
      </c>
      <c r="C960" s="1" t="e">
        <f>VLOOKUP(Table3[[#This Row],[sitename]], Table8[], 2, FALSE)</f>
        <v>#N/A</v>
      </c>
    </row>
    <row r="961" spans="1:3" ht="18.75" x14ac:dyDescent="0.3">
      <c r="A961" s="24" t="s">
        <v>1053</v>
      </c>
      <c r="B961" s="12">
        <v>25.583333333333332</v>
      </c>
      <c r="C961" s="1" t="e">
        <f>VLOOKUP(Table3[[#This Row],[sitename]], Table8[], 2, FALSE)</f>
        <v>#N/A</v>
      </c>
    </row>
    <row r="962" spans="1:3" ht="18.75" x14ac:dyDescent="0.3">
      <c r="A962" s="24" t="s">
        <v>1054</v>
      </c>
      <c r="B962" s="12">
        <v>11.33</v>
      </c>
      <c r="C962" s="1" t="e">
        <f>VLOOKUP(Table3[[#This Row],[sitename]], Table8[], 2, FALSE)</f>
        <v>#N/A</v>
      </c>
    </row>
    <row r="963" spans="1:3" ht="18.75" x14ac:dyDescent="0.3">
      <c r="A963" s="24" t="s">
        <v>1055</v>
      </c>
      <c r="B963" s="12">
        <v>15.125</v>
      </c>
      <c r="C963" s="1" t="e">
        <f>VLOOKUP(Table3[[#This Row],[sitename]], Table8[], 2, FALSE)</f>
        <v>#N/A</v>
      </c>
    </row>
    <row r="964" spans="1:3" ht="18.75" x14ac:dyDescent="0.3">
      <c r="A964" s="24" t="s">
        <v>1056</v>
      </c>
      <c r="B964" s="12">
        <v>11.31</v>
      </c>
      <c r="C964" s="1" t="e">
        <f>VLOOKUP(Table3[[#This Row],[sitename]], Table8[], 2, FALSE)</f>
        <v>#N/A</v>
      </c>
    </row>
    <row r="965" spans="1:3" ht="18.75" x14ac:dyDescent="0.3">
      <c r="A965" s="24" t="s">
        <v>1057</v>
      </c>
      <c r="B965" s="12">
        <v>13.449999999999998</v>
      </c>
      <c r="C965" s="1" t="e">
        <f>VLOOKUP(Table3[[#This Row],[sitename]], Table8[], 2, FALSE)</f>
        <v>#N/A</v>
      </c>
    </row>
    <row r="966" spans="1:3" ht="18.75" x14ac:dyDescent="0.3">
      <c r="A966" s="24" t="s">
        <v>1058</v>
      </c>
      <c r="B966" s="12">
        <v>36.891666666666659</v>
      </c>
      <c r="C966" s="1" t="e">
        <f>VLOOKUP(Table3[[#This Row],[sitename]], Table8[], 2, FALSE)</f>
        <v>#N/A</v>
      </c>
    </row>
    <row r="967" spans="1:3" ht="18.75" x14ac:dyDescent="0.3">
      <c r="A967" s="24" t="s">
        <v>1059</v>
      </c>
      <c r="B967" s="12">
        <v>22.466666666666665</v>
      </c>
      <c r="C967" s="1" t="e">
        <f>VLOOKUP(Table3[[#This Row],[sitename]], Table8[], 2, FALSE)</f>
        <v>#N/A</v>
      </c>
    </row>
    <row r="968" spans="1:3" ht="18.75" x14ac:dyDescent="0.3">
      <c r="A968" s="24" t="s">
        <v>1060</v>
      </c>
      <c r="B968" s="12">
        <v>37.733333333333327</v>
      </c>
      <c r="C968" s="1" t="e">
        <f>VLOOKUP(Table3[[#This Row],[sitename]], Table8[], 2, FALSE)</f>
        <v>#N/A</v>
      </c>
    </row>
    <row r="969" spans="1:3" ht="18.75" x14ac:dyDescent="0.3">
      <c r="A969" s="24" t="s">
        <v>1061</v>
      </c>
      <c r="B969" s="12">
        <v>17.224999999999998</v>
      </c>
      <c r="C969" s="1" t="e">
        <f>VLOOKUP(Table3[[#This Row],[sitename]], Table8[], 2, FALSE)</f>
        <v>#N/A</v>
      </c>
    </row>
    <row r="970" spans="1:3" ht="18.75" x14ac:dyDescent="0.3">
      <c r="A970" s="24" t="s">
        <v>1062</v>
      </c>
      <c r="B970" s="12">
        <v>11.24</v>
      </c>
      <c r="C970" s="1" t="e">
        <f>VLOOKUP(Table3[[#This Row],[sitename]], Table8[], 2, FALSE)</f>
        <v>#N/A</v>
      </c>
    </row>
    <row r="971" spans="1:3" ht="18.75" x14ac:dyDescent="0.3">
      <c r="A971" s="24" t="s">
        <v>1063</v>
      </c>
      <c r="B971" s="12">
        <v>14.674999999999999</v>
      </c>
      <c r="C971" s="1" t="e">
        <f>VLOOKUP(Table3[[#This Row],[sitename]], Table8[], 2, FALSE)</f>
        <v>#N/A</v>
      </c>
    </row>
    <row r="972" spans="1:3" ht="18.75" x14ac:dyDescent="0.3">
      <c r="A972" s="24" t="s">
        <v>1064</v>
      </c>
      <c r="B972" s="12">
        <v>23.908333333333331</v>
      </c>
      <c r="C972" s="1" t="e">
        <f>VLOOKUP(Table3[[#This Row],[sitename]], Table8[], 2, FALSE)</f>
        <v>#N/A</v>
      </c>
    </row>
    <row r="973" spans="1:3" ht="18.75" x14ac:dyDescent="0.3">
      <c r="A973" s="24" t="s">
        <v>1065</v>
      </c>
      <c r="B973" s="12">
        <v>20.174999999999997</v>
      </c>
      <c r="C973" s="1" t="e">
        <f>VLOOKUP(Table3[[#This Row],[sitename]], Table8[], 2, FALSE)</f>
        <v>#N/A</v>
      </c>
    </row>
    <row r="974" spans="1:3" ht="18.75" x14ac:dyDescent="0.3">
      <c r="A974" s="24" t="s">
        <v>1066</v>
      </c>
      <c r="B974" s="12">
        <v>13.25</v>
      </c>
      <c r="C974" s="1" t="e">
        <f>VLOOKUP(Table3[[#This Row],[sitename]], Table8[], 2, FALSE)</f>
        <v>#N/A</v>
      </c>
    </row>
    <row r="975" spans="1:3" ht="18.75" x14ac:dyDescent="0.3">
      <c r="A975" s="24" t="s">
        <v>1067</v>
      </c>
      <c r="B975" s="12">
        <v>22.433333333333334</v>
      </c>
      <c r="C975" s="1" t="e">
        <f>VLOOKUP(Table3[[#This Row],[sitename]], Table8[], 2, FALSE)</f>
        <v>#N/A</v>
      </c>
    </row>
    <row r="976" spans="1:3" ht="18.75" x14ac:dyDescent="0.3">
      <c r="A976" s="24" t="s">
        <v>1068</v>
      </c>
      <c r="B976" s="12">
        <v>11.18</v>
      </c>
      <c r="C976" s="1" t="e">
        <f>VLOOKUP(Table3[[#This Row],[sitename]], Table8[], 2, FALSE)</f>
        <v>#N/A</v>
      </c>
    </row>
    <row r="977" spans="1:3" ht="18.75" x14ac:dyDescent="0.3">
      <c r="A977" s="24" t="s">
        <v>1069</v>
      </c>
      <c r="B977" s="12">
        <v>58.091666666666661</v>
      </c>
      <c r="C977" s="1" t="e">
        <f>VLOOKUP(Table3[[#This Row],[sitename]], Table8[], 2, FALSE)</f>
        <v>#N/A</v>
      </c>
    </row>
    <row r="978" spans="1:3" ht="18.75" x14ac:dyDescent="0.3">
      <c r="A978" s="24" t="s">
        <v>1070</v>
      </c>
      <c r="B978" s="12">
        <v>20.375</v>
      </c>
      <c r="C978" s="1" t="e">
        <f>VLOOKUP(Table3[[#This Row],[sitename]], Table8[], 2, FALSE)</f>
        <v>#N/A</v>
      </c>
    </row>
    <row r="979" spans="1:3" ht="18.75" x14ac:dyDescent="0.3">
      <c r="A979" s="24" t="s">
        <v>1071</v>
      </c>
      <c r="B979" s="12">
        <v>28.074999999999999</v>
      </c>
      <c r="C979" s="1" t="e">
        <f>VLOOKUP(Table3[[#This Row],[sitename]], Table8[], 2, FALSE)</f>
        <v>#N/A</v>
      </c>
    </row>
    <row r="980" spans="1:3" ht="18.75" x14ac:dyDescent="0.3">
      <c r="A980" s="24" t="s">
        <v>1072</v>
      </c>
      <c r="B980" s="12">
        <v>46.991666666666667</v>
      </c>
      <c r="C980" s="1" t="e">
        <f>VLOOKUP(Table3[[#This Row],[sitename]], Table8[], 2, FALSE)</f>
        <v>#N/A</v>
      </c>
    </row>
    <row r="981" spans="1:3" ht="18.75" x14ac:dyDescent="0.3">
      <c r="A981" s="24" t="s">
        <v>1073</v>
      </c>
      <c r="B981" s="12">
        <v>16.116666666666664</v>
      </c>
      <c r="C981" s="1" t="e">
        <f>VLOOKUP(Table3[[#This Row],[sitename]], Table8[], 2, FALSE)</f>
        <v>#N/A</v>
      </c>
    </row>
    <row r="982" spans="1:3" ht="18.75" x14ac:dyDescent="0.3">
      <c r="A982" s="24" t="s">
        <v>1074</v>
      </c>
      <c r="B982" s="12">
        <v>11.11</v>
      </c>
      <c r="C982" s="1" t="e">
        <f>VLOOKUP(Table3[[#This Row],[sitename]], Table8[], 2, FALSE)</f>
        <v>#N/A</v>
      </c>
    </row>
    <row r="983" spans="1:3" ht="18.75" x14ac:dyDescent="0.3">
      <c r="A983" s="24" t="s">
        <v>1075</v>
      </c>
      <c r="B983" s="12">
        <v>17.324999999999999</v>
      </c>
      <c r="C983" s="1" t="e">
        <f>VLOOKUP(Table3[[#This Row],[sitename]], Table8[], 2, FALSE)</f>
        <v>#N/A</v>
      </c>
    </row>
    <row r="984" spans="1:3" ht="18.75" x14ac:dyDescent="0.3">
      <c r="A984" s="24" t="s">
        <v>1076</v>
      </c>
      <c r="B984" s="12">
        <v>19.541666666666668</v>
      </c>
      <c r="C984" s="1" t="e">
        <f>VLOOKUP(Table3[[#This Row],[sitename]], Table8[], 2, FALSE)</f>
        <v>#N/A</v>
      </c>
    </row>
    <row r="985" spans="1:3" ht="18.75" x14ac:dyDescent="0.3">
      <c r="A985" s="24" t="s">
        <v>1077</v>
      </c>
      <c r="B985" s="12">
        <v>41.625</v>
      </c>
      <c r="C985" s="1" t="e">
        <f>VLOOKUP(Table3[[#This Row],[sitename]], Table8[], 2, FALSE)</f>
        <v>#N/A</v>
      </c>
    </row>
    <row r="986" spans="1:3" ht="18.75" x14ac:dyDescent="0.3">
      <c r="A986" s="24" t="s">
        <v>1078</v>
      </c>
      <c r="B986" s="12">
        <v>11.040000000000001</v>
      </c>
      <c r="C986" s="1" t="e">
        <f>VLOOKUP(Table3[[#This Row],[sitename]], Table8[], 2, FALSE)</f>
        <v>#N/A</v>
      </c>
    </row>
    <row r="987" spans="1:3" ht="18.75" x14ac:dyDescent="0.3">
      <c r="A987" s="24" t="s">
        <v>1079</v>
      </c>
      <c r="B987" s="12">
        <v>11.02</v>
      </c>
      <c r="C987" s="1" t="e">
        <f>VLOOKUP(Table3[[#This Row],[sitename]], Table8[], 2, FALSE)</f>
        <v>#N/A</v>
      </c>
    </row>
    <row r="988" spans="1:3" ht="18.75" x14ac:dyDescent="0.3">
      <c r="A988" s="24" t="s">
        <v>1080</v>
      </c>
      <c r="B988" s="12">
        <v>15.841666666666663</v>
      </c>
      <c r="C988" s="1" t="e">
        <f>VLOOKUP(Table3[[#This Row],[sitename]], Table8[], 2, FALSE)</f>
        <v>#N/A</v>
      </c>
    </row>
    <row r="989" spans="1:3" ht="18.75" x14ac:dyDescent="0.3">
      <c r="A989" s="24" t="s">
        <v>1081</v>
      </c>
      <c r="B989" s="12">
        <v>13.408333333333331</v>
      </c>
      <c r="C989" s="1" t="e">
        <f>VLOOKUP(Table3[[#This Row],[sitename]], Table8[], 2, FALSE)</f>
        <v>#N/A</v>
      </c>
    </row>
    <row r="990" spans="1:3" ht="18.75" x14ac:dyDescent="0.3">
      <c r="A990" s="24" t="s">
        <v>1082</v>
      </c>
      <c r="B990" s="12">
        <v>45.391666666666673</v>
      </c>
      <c r="C990" s="1" t="e">
        <f>VLOOKUP(Table3[[#This Row],[sitename]], Table8[], 2, FALSE)</f>
        <v>#N/A</v>
      </c>
    </row>
    <row r="991" spans="1:3" ht="18.75" x14ac:dyDescent="0.3">
      <c r="A991" s="24" t="s">
        <v>1083</v>
      </c>
      <c r="B991" s="12">
        <v>30.041666666666668</v>
      </c>
      <c r="C991" s="1" t="e">
        <f>VLOOKUP(Table3[[#This Row],[sitename]], Table8[], 2, FALSE)</f>
        <v>#N/A</v>
      </c>
    </row>
    <row r="992" spans="1:3" ht="18.75" x14ac:dyDescent="0.3">
      <c r="A992" s="24" t="s">
        <v>1084</v>
      </c>
      <c r="B992" s="12">
        <v>11.949999999999998</v>
      </c>
      <c r="C992" s="1" t="e">
        <f>VLOOKUP(Table3[[#This Row],[sitename]], Table8[], 2, FALSE)</f>
        <v>#N/A</v>
      </c>
    </row>
    <row r="993" spans="1:3" ht="18.75" x14ac:dyDescent="0.3">
      <c r="A993" s="24" t="s">
        <v>1085</v>
      </c>
      <c r="B993" s="12">
        <v>10.92</v>
      </c>
      <c r="C993" s="1" t="e">
        <f>VLOOKUP(Table3[[#This Row],[sitename]], Table8[], 2, FALSE)</f>
        <v>#N/A</v>
      </c>
    </row>
    <row r="994" spans="1:3" ht="18.75" x14ac:dyDescent="0.3">
      <c r="A994" s="24" t="s">
        <v>1086</v>
      </c>
      <c r="B994" s="12">
        <v>14.733333333333329</v>
      </c>
      <c r="C994" s="1" t="e">
        <f>VLOOKUP(Table3[[#This Row],[sitename]], Table8[], 2, FALSE)</f>
        <v>#N/A</v>
      </c>
    </row>
    <row r="995" spans="1:3" ht="18.75" x14ac:dyDescent="0.3">
      <c r="A995" s="24" t="s">
        <v>1087</v>
      </c>
      <c r="B995" s="12">
        <v>10.9</v>
      </c>
      <c r="C995" s="1" t="e">
        <f>VLOOKUP(Table3[[#This Row],[sitename]], Table8[], 2, FALSE)</f>
        <v>#N/A</v>
      </c>
    </row>
    <row r="996" spans="1:3" ht="18.75" x14ac:dyDescent="0.3">
      <c r="A996" s="24" t="s">
        <v>1088</v>
      </c>
      <c r="B996" s="12">
        <v>19.316666666666666</v>
      </c>
      <c r="C996" s="1" t="e">
        <f>VLOOKUP(Table3[[#This Row],[sitename]], Table8[], 2, FALSE)</f>
        <v>#N/A</v>
      </c>
    </row>
    <row r="997" spans="1:3" ht="18.75" x14ac:dyDescent="0.3">
      <c r="A997" s="24" t="s">
        <v>1089</v>
      </c>
      <c r="B997" s="12">
        <v>14.325000000000001</v>
      </c>
      <c r="C997" s="1" t="e">
        <f>VLOOKUP(Table3[[#This Row],[sitename]], Table8[], 2, FALSE)</f>
        <v>#N/A</v>
      </c>
    </row>
    <row r="998" spans="1:3" ht="18.75" x14ac:dyDescent="0.3">
      <c r="A998" s="24" t="s">
        <v>1090</v>
      </c>
      <c r="B998" s="12">
        <v>223.79166666666666</v>
      </c>
      <c r="C998" s="1" t="e">
        <f>VLOOKUP(Table3[[#This Row],[sitename]], Table8[], 2, FALSE)</f>
        <v>#N/A</v>
      </c>
    </row>
    <row r="999" spans="1:3" ht="18.75" x14ac:dyDescent="0.3">
      <c r="A999" s="24" t="s">
        <v>1091</v>
      </c>
      <c r="B999" s="12">
        <v>10.81</v>
      </c>
      <c r="C999" s="1" t="e">
        <f>VLOOKUP(Table3[[#This Row],[sitename]], Table8[], 2, FALSE)</f>
        <v>#N/A</v>
      </c>
    </row>
    <row r="1000" spans="1:3" ht="18.75" x14ac:dyDescent="0.3">
      <c r="A1000" s="24" t="s">
        <v>1092</v>
      </c>
      <c r="B1000" s="12">
        <v>45.666666666666664</v>
      </c>
      <c r="C1000" s="1" t="e">
        <f>VLOOKUP(Table3[[#This Row],[sitename]], Table8[], 2, FALSE)</f>
        <v>#N/A</v>
      </c>
    </row>
    <row r="1001" spans="1:3" ht="18.75" x14ac:dyDescent="0.3">
      <c r="A1001" s="24" t="s">
        <v>1093</v>
      </c>
      <c r="B1001" s="12">
        <v>12.533333333333331</v>
      </c>
      <c r="C1001" s="1" t="e">
        <f>VLOOKUP(Table3[[#This Row],[sitename]], Table8[], 2, FALSE)</f>
        <v>#N/A</v>
      </c>
    </row>
    <row r="1002" spans="1:3" ht="18.75" x14ac:dyDescent="0.3">
      <c r="A1002" s="24" t="s">
        <v>1094</v>
      </c>
      <c r="B1002" s="12">
        <v>10.78</v>
      </c>
      <c r="C1002" s="1" t="e">
        <f>VLOOKUP(Table3[[#This Row],[sitename]], Table8[], 2, FALSE)</f>
        <v>#N/A</v>
      </c>
    </row>
    <row r="1003" spans="1:3" ht="18.75" x14ac:dyDescent="0.3">
      <c r="A1003" s="24" t="s">
        <v>1095</v>
      </c>
      <c r="B1003" s="12">
        <v>10.76</v>
      </c>
      <c r="C1003" s="1" t="e">
        <f>VLOOKUP(Table3[[#This Row],[sitename]], Table8[], 2, FALSE)</f>
        <v>#N/A</v>
      </c>
    </row>
    <row r="1004" spans="1:3" ht="18.75" x14ac:dyDescent="0.3">
      <c r="A1004" s="24" t="s">
        <v>1096</v>
      </c>
      <c r="B1004" s="12">
        <v>13.5</v>
      </c>
      <c r="C1004" s="1" t="e">
        <f>VLOOKUP(Table3[[#This Row],[sitename]], Table8[], 2, FALSE)</f>
        <v>#N/A</v>
      </c>
    </row>
    <row r="1005" spans="1:3" ht="18.75" x14ac:dyDescent="0.3">
      <c r="A1005" s="24" t="s">
        <v>1097</v>
      </c>
      <c r="B1005" s="12">
        <v>33.991666666666667</v>
      </c>
      <c r="C1005" s="1" t="e">
        <f>VLOOKUP(Table3[[#This Row],[sitename]], Table8[], 2, FALSE)</f>
        <v>#N/A</v>
      </c>
    </row>
    <row r="1006" spans="1:3" ht="18.75" x14ac:dyDescent="0.3">
      <c r="A1006" s="24" t="s">
        <v>1098</v>
      </c>
      <c r="B1006" s="12">
        <v>18.875</v>
      </c>
      <c r="C1006" s="1" t="e">
        <f>VLOOKUP(Table3[[#This Row],[sitename]], Table8[], 2, FALSE)</f>
        <v>#N/A</v>
      </c>
    </row>
    <row r="1007" spans="1:3" ht="18.75" x14ac:dyDescent="0.3">
      <c r="A1007" s="24" t="s">
        <v>1099</v>
      </c>
      <c r="B1007" s="12">
        <v>32.68333333333333</v>
      </c>
      <c r="C1007" s="1" t="e">
        <f>VLOOKUP(Table3[[#This Row],[sitename]], Table8[], 2, FALSE)</f>
        <v>#N/A</v>
      </c>
    </row>
    <row r="1008" spans="1:3" ht="18.75" x14ac:dyDescent="0.3">
      <c r="A1008" s="24" t="s">
        <v>1100</v>
      </c>
      <c r="B1008" s="12">
        <v>10.68</v>
      </c>
      <c r="C1008" s="1" t="e">
        <f>VLOOKUP(Table3[[#This Row],[sitename]], Table8[], 2, FALSE)</f>
        <v>#N/A</v>
      </c>
    </row>
    <row r="1009" spans="1:3" ht="18.75" x14ac:dyDescent="0.3">
      <c r="A1009" s="24" t="s">
        <v>1101</v>
      </c>
      <c r="B1009" s="12">
        <v>11.541666666666666</v>
      </c>
      <c r="C1009" s="1" t="e">
        <f>VLOOKUP(Table3[[#This Row],[sitename]], Table8[], 2, FALSE)</f>
        <v>#N/A</v>
      </c>
    </row>
    <row r="1010" spans="1:3" ht="18.75" x14ac:dyDescent="0.3">
      <c r="A1010" s="24" t="s">
        <v>1102</v>
      </c>
      <c r="B1010" s="12">
        <v>286.02500000000003</v>
      </c>
      <c r="C1010" s="1" t="e">
        <f>VLOOKUP(Table3[[#This Row],[sitename]], Table8[], 2, FALSE)</f>
        <v>#N/A</v>
      </c>
    </row>
    <row r="1011" spans="1:3" ht="18.75" x14ac:dyDescent="0.3">
      <c r="A1011" s="24" t="s">
        <v>1103</v>
      </c>
      <c r="B1011" s="12">
        <v>70.441666666666663</v>
      </c>
      <c r="C1011" s="1" t="e">
        <f>VLOOKUP(Table3[[#This Row],[sitename]], Table8[], 2, FALSE)</f>
        <v>#N/A</v>
      </c>
    </row>
    <row r="1012" spans="1:3" ht="18.75" x14ac:dyDescent="0.3">
      <c r="A1012" s="24" t="s">
        <v>1104</v>
      </c>
      <c r="B1012" s="12">
        <v>10.540000000000001</v>
      </c>
      <c r="C1012" s="1" t="e">
        <f>VLOOKUP(Table3[[#This Row],[sitename]], Table8[], 2, FALSE)</f>
        <v>#N/A</v>
      </c>
    </row>
    <row r="1013" spans="1:3" ht="18.75" x14ac:dyDescent="0.3">
      <c r="A1013" s="24" t="s">
        <v>1105</v>
      </c>
      <c r="B1013" s="12">
        <v>10.48</v>
      </c>
      <c r="C1013" s="1" t="e">
        <f>VLOOKUP(Table3[[#This Row],[sitename]], Table8[], 2, FALSE)</f>
        <v>#N/A</v>
      </c>
    </row>
    <row r="1014" spans="1:3" ht="18.75" x14ac:dyDescent="0.3">
      <c r="A1014" s="24" t="s">
        <v>1106</v>
      </c>
      <c r="B1014" s="12">
        <v>10.43</v>
      </c>
      <c r="C1014" s="1" t="e">
        <f>VLOOKUP(Table3[[#This Row],[sitename]], Table8[], 2, FALSE)</f>
        <v>#N/A</v>
      </c>
    </row>
    <row r="1015" spans="1:3" ht="18.75" x14ac:dyDescent="0.3">
      <c r="A1015" s="24" t="s">
        <v>1107</v>
      </c>
      <c r="B1015" s="12">
        <v>10.42</v>
      </c>
      <c r="C1015" s="1" t="e">
        <f>VLOOKUP(Table3[[#This Row],[sitename]], Table8[], 2, FALSE)</f>
        <v>#N/A</v>
      </c>
    </row>
    <row r="1016" spans="1:3" ht="18.75" x14ac:dyDescent="0.3">
      <c r="A1016" s="24" t="s">
        <v>1108</v>
      </c>
      <c r="B1016" s="12">
        <v>12.858333333333333</v>
      </c>
      <c r="C1016" s="1" t="e">
        <f>VLOOKUP(Table3[[#This Row],[sitename]], Table8[], 2, FALSE)</f>
        <v>#N/A</v>
      </c>
    </row>
    <row r="1017" spans="1:3" ht="18.75" x14ac:dyDescent="0.3">
      <c r="A1017" s="24" t="s">
        <v>1109</v>
      </c>
      <c r="B1017" s="12">
        <v>10.4</v>
      </c>
      <c r="C1017" s="1" t="e">
        <f>VLOOKUP(Table3[[#This Row],[sitename]], Table8[], 2, FALSE)</f>
        <v>#N/A</v>
      </c>
    </row>
    <row r="1018" spans="1:3" ht="18.75" x14ac:dyDescent="0.3">
      <c r="A1018" s="24" t="s">
        <v>1110</v>
      </c>
      <c r="B1018" s="12">
        <v>12.091666666666663</v>
      </c>
      <c r="C1018" s="1" t="e">
        <f>VLOOKUP(Table3[[#This Row],[sitename]], Table8[], 2, FALSE)</f>
        <v>#N/A</v>
      </c>
    </row>
    <row r="1019" spans="1:3" ht="18.75" x14ac:dyDescent="0.3">
      <c r="A1019" s="24" t="s">
        <v>1111</v>
      </c>
      <c r="B1019" s="12">
        <v>10.38</v>
      </c>
      <c r="C1019" s="1" t="e">
        <f>VLOOKUP(Table3[[#This Row],[sitename]], Table8[], 2, FALSE)</f>
        <v>#N/A</v>
      </c>
    </row>
    <row r="1020" spans="1:3" ht="18.75" x14ac:dyDescent="0.3">
      <c r="A1020" s="24" t="s">
        <v>1112</v>
      </c>
      <c r="B1020" s="12">
        <v>19.125</v>
      </c>
      <c r="C1020" s="1" t="e">
        <f>VLOOKUP(Table3[[#This Row],[sitename]], Table8[], 2, FALSE)</f>
        <v>#N/A</v>
      </c>
    </row>
    <row r="1021" spans="1:3" ht="18.75" x14ac:dyDescent="0.3">
      <c r="A1021" s="24" t="s">
        <v>1113</v>
      </c>
      <c r="B1021" s="12">
        <v>15.816666666666663</v>
      </c>
      <c r="C1021" s="1" t="e">
        <f>VLOOKUP(Table3[[#This Row],[sitename]], Table8[], 2, FALSE)</f>
        <v>#N/A</v>
      </c>
    </row>
    <row r="1022" spans="1:3" ht="18.75" x14ac:dyDescent="0.3">
      <c r="A1022" s="24" t="s">
        <v>1114</v>
      </c>
      <c r="B1022" s="12">
        <v>27.366666666666664</v>
      </c>
      <c r="C1022" s="1" t="e">
        <f>VLOOKUP(Table3[[#This Row],[sitename]], Table8[], 2, FALSE)</f>
        <v>#N/A</v>
      </c>
    </row>
    <row r="1023" spans="1:3" ht="18.75" x14ac:dyDescent="0.3">
      <c r="A1023" s="24" t="s">
        <v>1115</v>
      </c>
      <c r="B1023" s="12">
        <v>16.883333333333329</v>
      </c>
      <c r="C1023" s="1" t="e">
        <f>VLOOKUP(Table3[[#This Row],[sitename]], Table8[], 2, FALSE)</f>
        <v>#N/A</v>
      </c>
    </row>
    <row r="1024" spans="1:3" ht="18.75" x14ac:dyDescent="0.3">
      <c r="A1024" s="24" t="s">
        <v>1116</v>
      </c>
      <c r="B1024" s="12">
        <v>10.33</v>
      </c>
      <c r="C1024" s="1" t="e">
        <f>VLOOKUP(Table3[[#This Row],[sitename]], Table8[], 2, FALSE)</f>
        <v>#N/A</v>
      </c>
    </row>
    <row r="1025" spans="1:3" ht="18.75" x14ac:dyDescent="0.3">
      <c r="A1025" s="24" t="s">
        <v>1117</v>
      </c>
      <c r="B1025" s="12">
        <v>41.858333333333327</v>
      </c>
      <c r="C1025" s="1" t="e">
        <f>VLOOKUP(Table3[[#This Row],[sitename]], Table8[], 2, FALSE)</f>
        <v>#N/A</v>
      </c>
    </row>
    <row r="1026" spans="1:3" ht="18.75" x14ac:dyDescent="0.3">
      <c r="A1026" s="24" t="s">
        <v>1118</v>
      </c>
      <c r="B1026" s="12">
        <v>32.758333333333333</v>
      </c>
      <c r="C1026" s="1" t="e">
        <f>VLOOKUP(Table3[[#This Row],[sitename]], Table8[], 2, FALSE)</f>
        <v>#N/A</v>
      </c>
    </row>
    <row r="1027" spans="1:3" ht="18.75" x14ac:dyDescent="0.3">
      <c r="A1027" s="24" t="s">
        <v>1119</v>
      </c>
      <c r="B1027" s="12">
        <v>23.833333333333332</v>
      </c>
      <c r="C1027" s="1" t="e">
        <f>VLOOKUP(Table3[[#This Row],[sitename]], Table8[], 2, FALSE)</f>
        <v>#N/A</v>
      </c>
    </row>
    <row r="1028" spans="1:3" ht="18.75" x14ac:dyDescent="0.3">
      <c r="A1028" s="24" t="s">
        <v>1120</v>
      </c>
      <c r="B1028" s="12">
        <v>27.433333333333334</v>
      </c>
      <c r="C1028" s="1" t="e">
        <f>VLOOKUP(Table3[[#This Row],[sitename]], Table8[], 2, FALSE)</f>
        <v>#N/A</v>
      </c>
    </row>
    <row r="1029" spans="1:3" ht="18.75" x14ac:dyDescent="0.3">
      <c r="A1029" s="24" t="s">
        <v>1121</v>
      </c>
      <c r="B1029" s="12">
        <v>10.3</v>
      </c>
      <c r="C1029" s="1" t="e">
        <f>VLOOKUP(Table3[[#This Row],[sitename]], Table8[], 2, FALSE)</f>
        <v>#N/A</v>
      </c>
    </row>
    <row r="1030" spans="1:3" ht="18.75" x14ac:dyDescent="0.3">
      <c r="A1030" s="24" t="s">
        <v>1122</v>
      </c>
      <c r="B1030" s="12">
        <v>30.875</v>
      </c>
      <c r="C1030" s="1" t="e">
        <f>VLOOKUP(Table3[[#This Row],[sitename]], Table8[], 2, FALSE)</f>
        <v>#N/A</v>
      </c>
    </row>
    <row r="1031" spans="1:3" ht="18.75" x14ac:dyDescent="0.3">
      <c r="A1031" s="24" t="s">
        <v>1123</v>
      </c>
      <c r="B1031" s="12">
        <v>16.016666666666666</v>
      </c>
      <c r="C1031" s="1" t="e">
        <f>VLOOKUP(Table3[[#This Row],[sitename]], Table8[], 2, FALSE)</f>
        <v>#N/A</v>
      </c>
    </row>
    <row r="1032" spans="1:3" ht="18.75" x14ac:dyDescent="0.3">
      <c r="A1032" s="24" t="s">
        <v>1124</v>
      </c>
      <c r="B1032" s="12">
        <v>10.28</v>
      </c>
      <c r="C1032" s="1" t="e">
        <f>VLOOKUP(Table3[[#This Row],[sitename]], Table8[], 2, FALSE)</f>
        <v>#N/A</v>
      </c>
    </row>
    <row r="1033" spans="1:3" ht="18.75" x14ac:dyDescent="0.3">
      <c r="A1033" s="24" t="s">
        <v>1125</v>
      </c>
      <c r="B1033" s="12">
        <v>14.424999999999997</v>
      </c>
      <c r="C1033" s="1" t="e">
        <f>VLOOKUP(Table3[[#This Row],[sitename]], Table8[], 2, FALSE)</f>
        <v>#N/A</v>
      </c>
    </row>
    <row r="1034" spans="1:3" ht="18.75" x14ac:dyDescent="0.3">
      <c r="A1034" s="24" t="s">
        <v>1126</v>
      </c>
      <c r="B1034" s="12">
        <v>27.758333333333336</v>
      </c>
      <c r="C1034" s="1" t="e">
        <f>VLOOKUP(Table3[[#This Row],[sitename]], Table8[], 2, FALSE)</f>
        <v>#N/A</v>
      </c>
    </row>
    <row r="1035" spans="1:3" ht="18.75" x14ac:dyDescent="0.3">
      <c r="A1035" s="24" t="s">
        <v>1127</v>
      </c>
      <c r="B1035" s="12">
        <v>10.23</v>
      </c>
      <c r="C1035" s="1" t="e">
        <f>VLOOKUP(Table3[[#This Row],[sitename]], Table8[], 2, FALSE)</f>
        <v>#N/A</v>
      </c>
    </row>
    <row r="1036" spans="1:3" ht="18.75" x14ac:dyDescent="0.3">
      <c r="A1036" s="24" t="s">
        <v>1128</v>
      </c>
      <c r="B1036" s="12">
        <v>79.958333333333329</v>
      </c>
      <c r="C1036" s="1" t="e">
        <f>VLOOKUP(Table3[[#This Row],[sitename]], Table8[], 2, FALSE)</f>
        <v>#N/A</v>
      </c>
    </row>
    <row r="1037" spans="1:3" ht="18.75" x14ac:dyDescent="0.3">
      <c r="A1037" s="24" t="s">
        <v>1129</v>
      </c>
      <c r="B1037" s="12">
        <v>24.150000000000002</v>
      </c>
      <c r="C1037" s="1" t="e">
        <f>VLOOKUP(Table3[[#This Row],[sitename]], Table8[], 2, FALSE)</f>
        <v>#N/A</v>
      </c>
    </row>
    <row r="1038" spans="1:3" ht="18.75" x14ac:dyDescent="0.3">
      <c r="A1038" s="24" t="s">
        <v>1130</v>
      </c>
      <c r="B1038" s="12">
        <v>104.89166666666667</v>
      </c>
      <c r="C1038" s="1" t="e">
        <f>VLOOKUP(Table3[[#This Row],[sitename]], Table8[], 2, FALSE)</f>
        <v>#N/A</v>
      </c>
    </row>
    <row r="1039" spans="1:3" ht="18.75" x14ac:dyDescent="0.3">
      <c r="A1039" s="24" t="s">
        <v>1131</v>
      </c>
      <c r="B1039" s="12">
        <v>22.391666666666666</v>
      </c>
      <c r="C1039" s="1" t="e">
        <f>VLOOKUP(Table3[[#This Row],[sitename]], Table8[], 2, FALSE)</f>
        <v>#N/A</v>
      </c>
    </row>
    <row r="1040" spans="1:3" ht="18.75" x14ac:dyDescent="0.3">
      <c r="A1040" s="24" t="s">
        <v>1132</v>
      </c>
      <c r="B1040" s="12">
        <v>23.141666666666666</v>
      </c>
      <c r="C1040" s="1" t="e">
        <f>VLOOKUP(Table3[[#This Row],[sitename]], Table8[], 2, FALSE)</f>
        <v>#N/A</v>
      </c>
    </row>
    <row r="1041" spans="1:3" ht="18.75" x14ac:dyDescent="0.3">
      <c r="A1041" s="24" t="s">
        <v>1133</v>
      </c>
      <c r="B1041" s="12">
        <v>21.291666666666668</v>
      </c>
      <c r="C1041" s="1" t="e">
        <f>VLOOKUP(Table3[[#This Row],[sitename]], Table8[], 2, FALSE)</f>
        <v>#N/A</v>
      </c>
    </row>
    <row r="1042" spans="1:3" ht="18.75" x14ac:dyDescent="0.3">
      <c r="A1042" s="24" t="s">
        <v>1134</v>
      </c>
      <c r="B1042" s="12">
        <v>10.199999999999998</v>
      </c>
      <c r="C1042" s="1" t="e">
        <f>VLOOKUP(Table3[[#This Row],[sitename]], Table8[], 2, FALSE)</f>
        <v>#N/A</v>
      </c>
    </row>
    <row r="1043" spans="1:3" ht="18.75" x14ac:dyDescent="0.3">
      <c r="A1043" s="24" t="s">
        <v>1135</v>
      </c>
      <c r="B1043" s="12">
        <v>13.808333333333332</v>
      </c>
      <c r="C1043" s="1" t="e">
        <f>VLOOKUP(Table3[[#This Row],[sitename]], Table8[], 2, FALSE)</f>
        <v>#N/A</v>
      </c>
    </row>
    <row r="1044" spans="1:3" ht="18.75" x14ac:dyDescent="0.3">
      <c r="A1044" s="24" t="s">
        <v>1136</v>
      </c>
      <c r="B1044" s="12">
        <v>18.366666666666664</v>
      </c>
      <c r="C1044" s="1" t="e">
        <f>VLOOKUP(Table3[[#This Row],[sitename]], Table8[], 2, FALSE)</f>
        <v>#N/A</v>
      </c>
    </row>
    <row r="1045" spans="1:3" ht="18.75" x14ac:dyDescent="0.3">
      <c r="A1045" s="24" t="s">
        <v>1137</v>
      </c>
      <c r="B1045" s="12">
        <v>20.866666666666664</v>
      </c>
      <c r="C1045" s="1" t="e">
        <f>VLOOKUP(Table3[[#This Row],[sitename]], Table8[], 2, FALSE)</f>
        <v>#N/A</v>
      </c>
    </row>
    <row r="1046" spans="1:3" ht="18.75" x14ac:dyDescent="0.3">
      <c r="A1046" s="24" t="s">
        <v>1138</v>
      </c>
      <c r="B1046" s="12">
        <v>13.233333333333334</v>
      </c>
      <c r="C1046" s="1" t="e">
        <f>VLOOKUP(Table3[[#This Row],[sitename]], Table8[], 2, FALSE)</f>
        <v>#N/A</v>
      </c>
    </row>
    <row r="1047" spans="1:3" ht="18.75" x14ac:dyDescent="0.3">
      <c r="A1047" s="24" t="s">
        <v>1139</v>
      </c>
      <c r="B1047" s="12">
        <v>27.074999999999999</v>
      </c>
      <c r="C1047" s="1" t="e">
        <f>VLOOKUP(Table3[[#This Row],[sitename]], Table8[], 2, FALSE)</f>
        <v>#N/A</v>
      </c>
    </row>
    <row r="1048" spans="1:3" ht="18.75" x14ac:dyDescent="0.3">
      <c r="A1048" s="24" t="s">
        <v>1140</v>
      </c>
      <c r="B1048" s="12">
        <v>10.09</v>
      </c>
      <c r="C1048" s="1" t="e">
        <f>VLOOKUP(Table3[[#This Row],[sitename]], Table8[], 2, FALSE)</f>
        <v>#N/A</v>
      </c>
    </row>
    <row r="1049" spans="1:3" ht="18.75" x14ac:dyDescent="0.3">
      <c r="A1049" s="24" t="s">
        <v>1141</v>
      </c>
      <c r="B1049" s="12">
        <v>10.050000000000001</v>
      </c>
      <c r="C1049" s="1" t="e">
        <f>VLOOKUP(Table3[[#This Row],[sitename]], Table8[], 2, FALSE)</f>
        <v>#N/A</v>
      </c>
    </row>
    <row r="1050" spans="1:3" ht="18.75" x14ac:dyDescent="0.3">
      <c r="A1050" s="24" t="s">
        <v>1142</v>
      </c>
      <c r="B1050" s="12">
        <v>16.766666666666666</v>
      </c>
      <c r="C1050" s="1" t="e">
        <f>VLOOKUP(Table3[[#This Row],[sitename]], Table8[], 2, FALSE)</f>
        <v>#N/A</v>
      </c>
    </row>
    <row r="1051" spans="1:3" ht="18.75" x14ac:dyDescent="0.3">
      <c r="A1051" s="24" t="s">
        <v>1143</v>
      </c>
      <c r="B1051" s="12">
        <v>16.2</v>
      </c>
      <c r="C1051" s="1" t="e">
        <f>VLOOKUP(Table3[[#This Row],[sitename]], Table8[], 2, FALSE)</f>
        <v>#N/A</v>
      </c>
    </row>
    <row r="1052" spans="1:3" ht="18.75" x14ac:dyDescent="0.3">
      <c r="A1052" s="24" t="s">
        <v>1144</v>
      </c>
      <c r="B1052" s="12">
        <v>18.299999999999997</v>
      </c>
      <c r="C1052" s="1" t="e">
        <f>VLOOKUP(Table3[[#This Row],[sitename]], Table8[], 2, FALSE)</f>
        <v>#N/A</v>
      </c>
    </row>
    <row r="1053" spans="1:3" ht="18.75" x14ac:dyDescent="0.3">
      <c r="A1053" s="24" t="s">
        <v>1145</v>
      </c>
      <c r="B1053" s="12">
        <v>39.908333333333331</v>
      </c>
      <c r="C1053" s="1" t="e">
        <f>VLOOKUP(Table3[[#This Row],[sitename]], Table8[], 2, FALSE)</f>
        <v>#N/A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1"/>
  <sheetViews>
    <sheetView workbookViewId="0">
      <selection activeCell="J12" sqref="J12"/>
    </sheetView>
  </sheetViews>
  <sheetFormatPr defaultColWidth="10.75" defaultRowHeight="16.5" x14ac:dyDescent="0.3"/>
  <cols>
    <col min="1" max="1" width="35.625" bestFit="1" customWidth="1"/>
    <col min="2" max="2" width="18.875" bestFit="1" customWidth="1"/>
    <col min="3" max="4" width="7.25" bestFit="1" customWidth="1"/>
    <col min="5" max="5" width="5.875" bestFit="1" customWidth="1"/>
    <col min="6" max="6" width="14.75" bestFit="1" customWidth="1"/>
    <col min="7" max="8" width="7.25" bestFit="1" customWidth="1"/>
    <col min="9" max="9" width="5.875" bestFit="1" customWidth="1"/>
    <col min="10" max="10" width="18.125" bestFit="1" customWidth="1"/>
    <col min="11" max="12" width="7.25" bestFit="1" customWidth="1"/>
    <col min="13" max="13" width="5.875" bestFit="1" customWidth="1"/>
    <col min="14" max="15" width="6.25" bestFit="1" customWidth="1"/>
    <col min="16" max="18" width="7.25" bestFit="1" customWidth="1"/>
    <col min="19" max="19" width="5.875" bestFit="1" customWidth="1"/>
    <col min="20" max="20" width="18.125" bestFit="1" customWidth="1"/>
    <col min="21" max="22" width="7" bestFit="1" customWidth="1"/>
    <col min="23" max="24" width="6.25" bestFit="1" customWidth="1"/>
    <col min="25" max="25" width="7.25" customWidth="1"/>
    <col min="26" max="27" width="7.25" bestFit="1" customWidth="1"/>
    <col min="28" max="28" width="5.875" bestFit="1" customWidth="1"/>
    <col min="29" max="30" width="6.25" customWidth="1"/>
    <col min="31" max="33" width="7.25" customWidth="1"/>
    <col min="34" max="34" width="17.125" bestFit="1" customWidth="1"/>
    <col min="35" max="36" width="7" customWidth="1"/>
    <col min="37" max="38" width="6.25" customWidth="1"/>
    <col min="39" max="41" width="7.25" customWidth="1"/>
    <col min="42" max="42" width="17.125" bestFit="1" customWidth="1"/>
    <col min="43" max="44" width="7" customWidth="1"/>
    <col min="45" max="46" width="6.25" customWidth="1"/>
    <col min="47" max="49" width="7.25" customWidth="1"/>
    <col min="50" max="50" width="17.125" bestFit="1" customWidth="1"/>
    <col min="51" max="52" width="7" customWidth="1"/>
    <col min="53" max="54" width="6.25" customWidth="1"/>
    <col min="55" max="57" width="7.25" customWidth="1"/>
    <col min="58" max="58" width="17.125" bestFit="1" customWidth="1"/>
    <col min="59" max="60" width="7" customWidth="1"/>
    <col min="61" max="62" width="6.25" customWidth="1"/>
    <col min="63" max="65" width="7.25" customWidth="1"/>
    <col min="66" max="66" width="17.125" bestFit="1" customWidth="1"/>
    <col min="67" max="68" width="7" customWidth="1"/>
    <col min="69" max="70" width="6.25" customWidth="1"/>
    <col min="71" max="73" width="7.25" customWidth="1"/>
    <col min="74" max="74" width="17.125" customWidth="1"/>
    <col min="75" max="76" width="7" customWidth="1"/>
    <col min="77" max="78" width="6.25" customWidth="1"/>
    <col min="79" max="81" width="7.25" customWidth="1"/>
  </cols>
  <sheetData>
    <row r="3" spans="1:13" x14ac:dyDescent="0.3">
      <c r="A3" s="28"/>
      <c r="B3" s="29" t="s">
        <v>1151</v>
      </c>
      <c r="C3" s="29"/>
      <c r="D3" s="29"/>
      <c r="E3" s="29"/>
      <c r="F3" s="35"/>
      <c r="G3" s="35"/>
      <c r="H3" s="35"/>
      <c r="I3" s="35"/>
      <c r="J3" s="45"/>
      <c r="K3" s="45"/>
      <c r="L3" s="45"/>
      <c r="M3" s="45"/>
    </row>
    <row r="4" spans="1:13" x14ac:dyDescent="0.3">
      <c r="A4" s="28"/>
      <c r="B4" s="29" t="s">
        <v>1155</v>
      </c>
      <c r="C4" s="29"/>
      <c r="D4" s="29"/>
      <c r="E4" s="29"/>
      <c r="F4" s="35" t="s">
        <v>1156</v>
      </c>
      <c r="G4" s="35"/>
      <c r="H4" s="35"/>
      <c r="I4" s="35"/>
      <c r="J4" s="45" t="s">
        <v>1165</v>
      </c>
      <c r="K4" s="45"/>
      <c r="L4" s="45"/>
      <c r="M4" s="45"/>
    </row>
    <row r="5" spans="1:13" x14ac:dyDescent="0.3">
      <c r="A5" s="30" t="s">
        <v>1150</v>
      </c>
      <c r="B5" s="31" t="s">
        <v>128</v>
      </c>
      <c r="C5" s="31" t="s">
        <v>1153</v>
      </c>
      <c r="D5" s="31" t="s">
        <v>1154</v>
      </c>
      <c r="E5" s="31" t="s">
        <v>1164</v>
      </c>
      <c r="F5" s="36" t="s">
        <v>128</v>
      </c>
      <c r="G5" s="36" t="s">
        <v>1153</v>
      </c>
      <c r="H5" s="36" t="s">
        <v>1154</v>
      </c>
      <c r="I5" s="36" t="s">
        <v>1164</v>
      </c>
      <c r="J5" s="46" t="s">
        <v>128</v>
      </c>
      <c r="K5" s="46" t="s">
        <v>1153</v>
      </c>
      <c r="L5" s="46" t="s">
        <v>1154</v>
      </c>
      <c r="M5" s="46" t="s">
        <v>1164</v>
      </c>
    </row>
    <row r="6" spans="1:13" x14ac:dyDescent="0.3">
      <c r="A6" s="33" t="s">
        <v>161</v>
      </c>
      <c r="B6" s="34"/>
      <c r="C6" s="34">
        <v>1</v>
      </c>
      <c r="D6" s="34">
        <v>9</v>
      </c>
      <c r="E6" s="34">
        <v>10</v>
      </c>
      <c r="F6" s="34"/>
      <c r="G6" s="34">
        <v>3</v>
      </c>
      <c r="H6" s="34">
        <v>9</v>
      </c>
      <c r="I6" s="34">
        <v>9</v>
      </c>
      <c r="J6" s="34"/>
      <c r="K6" s="34"/>
      <c r="L6" s="34">
        <v>7</v>
      </c>
      <c r="M6" s="34">
        <v>9</v>
      </c>
    </row>
    <row r="7" spans="1:13" x14ac:dyDescent="0.3">
      <c r="A7" s="33" t="s">
        <v>162</v>
      </c>
      <c r="B7" s="34"/>
      <c r="C7" s="34">
        <v>9</v>
      </c>
      <c r="D7" s="34">
        <v>7</v>
      </c>
      <c r="E7" s="34">
        <v>12</v>
      </c>
      <c r="F7" s="34"/>
      <c r="G7" s="34">
        <v>8</v>
      </c>
      <c r="H7" s="34">
        <v>9</v>
      </c>
      <c r="I7" s="34">
        <v>11</v>
      </c>
      <c r="J7" s="34"/>
      <c r="K7" s="34">
        <v>8</v>
      </c>
      <c r="L7" s="34">
        <v>7</v>
      </c>
      <c r="M7" s="34">
        <v>11</v>
      </c>
    </row>
    <row r="8" spans="1:13" x14ac:dyDescent="0.3">
      <c r="A8" s="33" t="s">
        <v>110</v>
      </c>
      <c r="B8" s="34">
        <v>24</v>
      </c>
      <c r="C8" s="34">
        <v>13</v>
      </c>
      <c r="D8" s="34">
        <v>16</v>
      </c>
      <c r="E8" s="34">
        <v>18</v>
      </c>
      <c r="F8" s="34">
        <v>25</v>
      </c>
      <c r="G8" s="34">
        <v>8</v>
      </c>
      <c r="H8" s="34">
        <v>18</v>
      </c>
      <c r="I8" s="34">
        <v>18</v>
      </c>
      <c r="J8" s="34"/>
      <c r="K8" s="34"/>
      <c r="L8" s="34">
        <v>8</v>
      </c>
      <c r="M8" s="34">
        <v>17</v>
      </c>
    </row>
    <row r="9" spans="1:13" x14ac:dyDescent="0.3">
      <c r="A9" s="33" t="s">
        <v>111</v>
      </c>
      <c r="B9" s="34">
        <v>19</v>
      </c>
      <c r="C9" s="34">
        <v>10</v>
      </c>
      <c r="D9" s="34">
        <v>7</v>
      </c>
      <c r="E9" s="34">
        <v>8</v>
      </c>
      <c r="F9" s="34">
        <v>25</v>
      </c>
      <c r="G9" s="34">
        <v>10</v>
      </c>
      <c r="H9" s="34">
        <v>12</v>
      </c>
      <c r="I9" s="34">
        <v>6</v>
      </c>
      <c r="J9" s="34"/>
      <c r="K9" s="34"/>
      <c r="L9" s="34">
        <v>4</v>
      </c>
      <c r="M9" s="34">
        <v>5</v>
      </c>
    </row>
    <row r="10" spans="1:13" x14ac:dyDescent="0.3">
      <c r="A10" s="33" t="s">
        <v>163</v>
      </c>
      <c r="B10" s="34"/>
      <c r="C10" s="34">
        <v>14</v>
      </c>
      <c r="D10" s="34">
        <v>8</v>
      </c>
      <c r="E10" s="34">
        <v>15</v>
      </c>
      <c r="F10" s="34"/>
      <c r="G10" s="34">
        <v>14</v>
      </c>
      <c r="H10" s="34">
        <v>11</v>
      </c>
      <c r="I10" s="34">
        <v>19</v>
      </c>
      <c r="J10" s="34"/>
      <c r="K10" s="34">
        <v>14</v>
      </c>
      <c r="L10" s="34">
        <v>11</v>
      </c>
      <c r="M10" s="34">
        <v>19</v>
      </c>
    </row>
    <row r="11" spans="1:13" x14ac:dyDescent="0.3">
      <c r="A11" s="33" t="s">
        <v>164</v>
      </c>
      <c r="B11" s="34"/>
      <c r="C11" s="34">
        <v>15</v>
      </c>
      <c r="D11" s="34">
        <v>6</v>
      </c>
      <c r="E11" s="34">
        <v>4</v>
      </c>
      <c r="F11" s="34"/>
      <c r="G11" s="34">
        <v>7</v>
      </c>
      <c r="H11" s="34">
        <v>4</v>
      </c>
      <c r="I11" s="34">
        <v>3</v>
      </c>
      <c r="J11" s="34"/>
      <c r="K11" s="34">
        <v>8</v>
      </c>
      <c r="L11" s="34">
        <v>3</v>
      </c>
      <c r="M11" s="34">
        <v>2</v>
      </c>
    </row>
    <row r="12" spans="1:13" x14ac:dyDescent="0.3">
      <c r="A12" s="33" t="s">
        <v>165</v>
      </c>
      <c r="B12" s="34"/>
      <c r="C12" s="34">
        <v>10</v>
      </c>
      <c r="D12" s="34">
        <v>1</v>
      </c>
      <c r="E12" s="34">
        <v>9</v>
      </c>
      <c r="F12" s="34"/>
      <c r="G12" s="34">
        <v>4</v>
      </c>
      <c r="H12" s="34">
        <v>3</v>
      </c>
      <c r="I12" s="34">
        <v>8</v>
      </c>
      <c r="J12" s="34"/>
      <c r="K12" s="34">
        <v>3</v>
      </c>
      <c r="L12" s="34">
        <v>5</v>
      </c>
      <c r="M12" s="34">
        <v>10</v>
      </c>
    </row>
    <row r="13" spans="1:13" x14ac:dyDescent="0.3">
      <c r="A13" s="33" t="s">
        <v>139</v>
      </c>
      <c r="B13" s="34"/>
      <c r="C13" s="34">
        <v>5</v>
      </c>
      <c r="D13" s="34">
        <v>9</v>
      </c>
      <c r="E13" s="34">
        <v>11</v>
      </c>
      <c r="F13" s="34"/>
      <c r="G13" s="34">
        <v>4</v>
      </c>
      <c r="H13" s="34">
        <v>9</v>
      </c>
      <c r="I13" s="34">
        <v>7</v>
      </c>
      <c r="J13" s="34"/>
      <c r="K13" s="34"/>
      <c r="L13" s="34">
        <v>3</v>
      </c>
      <c r="M13" s="34">
        <v>4</v>
      </c>
    </row>
    <row r="14" spans="1:13" x14ac:dyDescent="0.3">
      <c r="A14" s="33" t="s">
        <v>113</v>
      </c>
      <c r="B14" s="34">
        <v>23</v>
      </c>
      <c r="C14" s="34">
        <v>29</v>
      </c>
      <c r="D14" s="34">
        <v>24</v>
      </c>
      <c r="E14" s="34">
        <v>19</v>
      </c>
      <c r="F14" s="34">
        <v>25</v>
      </c>
      <c r="G14" s="34">
        <v>25</v>
      </c>
      <c r="H14" s="34">
        <v>25</v>
      </c>
      <c r="I14" s="34">
        <v>27</v>
      </c>
      <c r="J14" s="34"/>
      <c r="K14" s="34"/>
      <c r="L14" s="34">
        <v>15</v>
      </c>
      <c r="M14" s="34">
        <v>23</v>
      </c>
    </row>
    <row r="15" spans="1:13" x14ac:dyDescent="0.3">
      <c r="A15" s="33" t="s">
        <v>114</v>
      </c>
      <c r="B15" s="34">
        <v>30</v>
      </c>
      <c r="C15" s="34">
        <v>30</v>
      </c>
      <c r="D15" s="34">
        <v>22</v>
      </c>
      <c r="E15" s="34">
        <v>18</v>
      </c>
      <c r="F15" s="34">
        <v>28</v>
      </c>
      <c r="G15" s="34">
        <v>24</v>
      </c>
      <c r="H15" s="34">
        <v>21</v>
      </c>
      <c r="I15" s="34">
        <v>17</v>
      </c>
      <c r="J15" s="34"/>
      <c r="K15" s="34"/>
      <c r="L15" s="34">
        <v>16</v>
      </c>
      <c r="M15" s="34">
        <v>17</v>
      </c>
    </row>
    <row r="16" spans="1:13" x14ac:dyDescent="0.3">
      <c r="A16" s="33" t="s">
        <v>166</v>
      </c>
      <c r="B16" s="34"/>
      <c r="C16" s="34">
        <v>14</v>
      </c>
      <c r="D16" s="34">
        <v>7</v>
      </c>
      <c r="E16" s="34">
        <v>4</v>
      </c>
      <c r="F16" s="34"/>
      <c r="G16" s="34">
        <v>5</v>
      </c>
      <c r="H16" s="34">
        <v>8</v>
      </c>
      <c r="I16" s="34">
        <v>4</v>
      </c>
      <c r="J16" s="34"/>
      <c r="K16" s="34"/>
      <c r="L16" s="34">
        <v>7</v>
      </c>
      <c r="M16" s="34">
        <v>3</v>
      </c>
    </row>
    <row r="17" spans="1:13" x14ac:dyDescent="0.3">
      <c r="A17" s="33" t="s">
        <v>167</v>
      </c>
      <c r="B17" s="34"/>
      <c r="C17" s="34">
        <v>3</v>
      </c>
      <c r="D17" s="34">
        <v>2</v>
      </c>
      <c r="E17" s="34">
        <v>7</v>
      </c>
      <c r="F17" s="34"/>
      <c r="G17" s="34">
        <v>3</v>
      </c>
      <c r="H17" s="34">
        <v>4</v>
      </c>
      <c r="I17" s="34">
        <v>7</v>
      </c>
      <c r="J17" s="34"/>
      <c r="K17" s="34"/>
      <c r="L17" s="34">
        <v>4</v>
      </c>
      <c r="M17" s="34">
        <v>7</v>
      </c>
    </row>
    <row r="18" spans="1:13" x14ac:dyDescent="0.3">
      <c r="A18" s="33" t="s">
        <v>168</v>
      </c>
      <c r="B18" s="34"/>
      <c r="C18" s="34">
        <v>14</v>
      </c>
      <c r="D18" s="34">
        <v>4</v>
      </c>
      <c r="E18" s="34">
        <v>4</v>
      </c>
      <c r="F18" s="34"/>
      <c r="G18" s="34">
        <v>13</v>
      </c>
      <c r="H18" s="34">
        <v>4</v>
      </c>
      <c r="I18" s="34">
        <v>4</v>
      </c>
      <c r="J18" s="34"/>
      <c r="K18" s="34"/>
      <c r="L18" s="34">
        <v>0</v>
      </c>
      <c r="M18" s="34">
        <v>3</v>
      </c>
    </row>
    <row r="19" spans="1:13" x14ac:dyDescent="0.3">
      <c r="A19" s="33" t="s">
        <v>142</v>
      </c>
      <c r="B19" s="34"/>
      <c r="C19" s="34">
        <v>15</v>
      </c>
      <c r="D19" s="34">
        <v>12</v>
      </c>
      <c r="E19" s="34">
        <v>18</v>
      </c>
      <c r="F19" s="34"/>
      <c r="G19" s="34">
        <v>16</v>
      </c>
      <c r="H19" s="34">
        <v>9</v>
      </c>
      <c r="I19" s="34">
        <v>16</v>
      </c>
      <c r="J19" s="34"/>
      <c r="K19" s="34"/>
      <c r="L19" s="34">
        <v>8</v>
      </c>
      <c r="M19" s="34">
        <v>16</v>
      </c>
    </row>
    <row r="20" spans="1:13" x14ac:dyDescent="0.3">
      <c r="A20" s="33" t="s">
        <v>169</v>
      </c>
      <c r="B20" s="34"/>
      <c r="C20" s="34">
        <v>7</v>
      </c>
      <c r="D20" s="34">
        <v>4</v>
      </c>
      <c r="E20" s="34">
        <v>6</v>
      </c>
      <c r="F20" s="34"/>
      <c r="G20" s="34">
        <v>6</v>
      </c>
      <c r="H20" s="34">
        <v>6</v>
      </c>
      <c r="I20" s="34">
        <v>9</v>
      </c>
      <c r="J20" s="34"/>
      <c r="K20" s="34">
        <v>6</v>
      </c>
      <c r="L20" s="34">
        <v>6</v>
      </c>
      <c r="M20" s="34">
        <v>7</v>
      </c>
    </row>
    <row r="21" spans="1:13" x14ac:dyDescent="0.3">
      <c r="A21" s="33" t="s">
        <v>125</v>
      </c>
      <c r="B21" s="34">
        <v>10</v>
      </c>
      <c r="C21" s="34">
        <v>13</v>
      </c>
      <c r="D21" s="34">
        <v>10</v>
      </c>
      <c r="E21" s="34">
        <v>13</v>
      </c>
      <c r="F21" s="34">
        <v>7</v>
      </c>
      <c r="G21" s="34">
        <v>10</v>
      </c>
      <c r="H21" s="34">
        <v>9</v>
      </c>
      <c r="I21" s="34">
        <v>14</v>
      </c>
      <c r="J21" s="34"/>
      <c r="K21" s="34"/>
      <c r="L21" s="34">
        <v>7</v>
      </c>
      <c r="M21" s="34">
        <v>14</v>
      </c>
    </row>
    <row r="22" spans="1:13" x14ac:dyDescent="0.3">
      <c r="A22" s="33" t="s">
        <v>140</v>
      </c>
      <c r="B22" s="34"/>
      <c r="C22" s="34">
        <v>23</v>
      </c>
      <c r="D22" s="34">
        <v>19</v>
      </c>
      <c r="E22" s="34">
        <v>16</v>
      </c>
      <c r="F22" s="34"/>
      <c r="G22" s="34">
        <v>20</v>
      </c>
      <c r="H22" s="34">
        <v>17</v>
      </c>
      <c r="I22" s="34">
        <v>12</v>
      </c>
      <c r="J22" s="34"/>
      <c r="K22" s="34"/>
      <c r="L22" s="34">
        <v>10</v>
      </c>
      <c r="M22" s="34">
        <v>9</v>
      </c>
    </row>
    <row r="23" spans="1:13" x14ac:dyDescent="0.3">
      <c r="A23" s="33" t="s">
        <v>116</v>
      </c>
      <c r="B23" s="34">
        <v>17</v>
      </c>
      <c r="C23" s="34">
        <v>12</v>
      </c>
      <c r="D23" s="34">
        <v>5</v>
      </c>
      <c r="E23" s="34">
        <v>7</v>
      </c>
      <c r="F23" s="34">
        <v>15</v>
      </c>
      <c r="G23" s="34">
        <v>13</v>
      </c>
      <c r="H23" s="34">
        <v>5</v>
      </c>
      <c r="I23" s="34">
        <v>3</v>
      </c>
      <c r="J23" s="34"/>
      <c r="K23" s="34"/>
      <c r="L23" s="34">
        <v>3</v>
      </c>
      <c r="M23" s="34">
        <v>2</v>
      </c>
    </row>
    <row r="24" spans="1:13" x14ac:dyDescent="0.3">
      <c r="A24" s="33" t="s">
        <v>170</v>
      </c>
      <c r="B24" s="34"/>
      <c r="C24" s="34">
        <v>2</v>
      </c>
      <c r="D24" s="34">
        <v>5</v>
      </c>
      <c r="E24" s="34">
        <v>9</v>
      </c>
      <c r="F24" s="34"/>
      <c r="G24" s="34">
        <v>6</v>
      </c>
      <c r="H24" s="34">
        <v>5</v>
      </c>
      <c r="I24" s="34">
        <v>9</v>
      </c>
      <c r="J24" s="34"/>
      <c r="K24" s="34">
        <v>2</v>
      </c>
      <c r="L24" s="34">
        <v>4</v>
      </c>
      <c r="M24" s="34">
        <v>9</v>
      </c>
    </row>
    <row r="25" spans="1:13" x14ac:dyDescent="0.3">
      <c r="A25" s="33" t="s">
        <v>171</v>
      </c>
      <c r="B25" s="34"/>
      <c r="C25" s="34">
        <v>3</v>
      </c>
      <c r="D25" s="34">
        <v>5</v>
      </c>
      <c r="E25" s="34">
        <v>10</v>
      </c>
      <c r="F25" s="34"/>
      <c r="G25" s="34">
        <v>3</v>
      </c>
      <c r="H25" s="34">
        <v>3</v>
      </c>
      <c r="I25" s="34">
        <v>7</v>
      </c>
      <c r="J25" s="34"/>
      <c r="K25" s="34">
        <v>2</v>
      </c>
      <c r="L25" s="34">
        <v>3</v>
      </c>
      <c r="M25" s="34">
        <v>7</v>
      </c>
    </row>
    <row r="26" spans="1:13" x14ac:dyDescent="0.3">
      <c r="A26" s="33" t="s">
        <v>172</v>
      </c>
      <c r="B26" s="34"/>
      <c r="C26" s="34">
        <v>8</v>
      </c>
      <c r="D26" s="34">
        <v>5</v>
      </c>
      <c r="E26" s="34">
        <v>10</v>
      </c>
      <c r="F26" s="34"/>
      <c r="G26" s="34">
        <v>5</v>
      </c>
      <c r="H26" s="34">
        <v>5</v>
      </c>
      <c r="I26" s="34">
        <v>3</v>
      </c>
      <c r="J26" s="34"/>
      <c r="K26" s="34">
        <v>0</v>
      </c>
      <c r="L26" s="34">
        <v>1</v>
      </c>
      <c r="M26" s="34">
        <v>2</v>
      </c>
    </row>
    <row r="27" spans="1:13" x14ac:dyDescent="0.3">
      <c r="A27" s="33" t="s">
        <v>129</v>
      </c>
      <c r="B27" s="34"/>
      <c r="C27" s="34">
        <v>9</v>
      </c>
      <c r="D27" s="34">
        <v>14</v>
      </c>
      <c r="E27" s="34">
        <v>9</v>
      </c>
      <c r="F27" s="34"/>
      <c r="G27" s="34">
        <v>4</v>
      </c>
      <c r="H27" s="34">
        <v>11</v>
      </c>
      <c r="I27" s="34">
        <v>15</v>
      </c>
      <c r="J27" s="34"/>
      <c r="K27" s="34">
        <v>6</v>
      </c>
      <c r="L27" s="34">
        <v>7</v>
      </c>
      <c r="M27" s="34">
        <v>8</v>
      </c>
    </row>
    <row r="28" spans="1:13" x14ac:dyDescent="0.3">
      <c r="A28" s="33" t="s">
        <v>144</v>
      </c>
      <c r="B28" s="34"/>
      <c r="C28" s="34">
        <v>23</v>
      </c>
      <c r="D28" s="34">
        <v>34</v>
      </c>
      <c r="E28" s="34">
        <v>19</v>
      </c>
      <c r="F28" s="34"/>
      <c r="G28" s="34">
        <v>24</v>
      </c>
      <c r="H28" s="34">
        <v>32</v>
      </c>
      <c r="I28" s="34">
        <v>18</v>
      </c>
      <c r="J28" s="34"/>
      <c r="K28" s="34">
        <v>0</v>
      </c>
      <c r="L28" s="34">
        <v>31</v>
      </c>
      <c r="M28" s="34">
        <v>6</v>
      </c>
    </row>
    <row r="29" spans="1:13" x14ac:dyDescent="0.3">
      <c r="A29" s="33" t="s">
        <v>173</v>
      </c>
      <c r="B29" s="34"/>
      <c r="C29" s="34">
        <v>12</v>
      </c>
      <c r="D29" s="34">
        <v>23</v>
      </c>
      <c r="E29" s="34">
        <v>14</v>
      </c>
      <c r="F29" s="34"/>
      <c r="G29" s="34">
        <v>6</v>
      </c>
      <c r="H29" s="34">
        <v>19</v>
      </c>
      <c r="I29" s="34">
        <v>10</v>
      </c>
      <c r="J29" s="34"/>
      <c r="K29" s="34">
        <v>0</v>
      </c>
      <c r="L29" s="34">
        <v>3</v>
      </c>
      <c r="M29" s="34">
        <v>0</v>
      </c>
    </row>
    <row r="30" spans="1:13" x14ac:dyDescent="0.3">
      <c r="A30" s="33" t="s">
        <v>174</v>
      </c>
      <c r="B30" s="34"/>
      <c r="C30" s="34">
        <v>8</v>
      </c>
      <c r="D30" s="34">
        <v>11</v>
      </c>
      <c r="E30" s="34">
        <v>14</v>
      </c>
      <c r="F30" s="34"/>
      <c r="G30" s="34">
        <v>6</v>
      </c>
      <c r="H30" s="34">
        <v>10</v>
      </c>
      <c r="I30" s="34">
        <v>14</v>
      </c>
      <c r="J30" s="34"/>
      <c r="K30" s="34">
        <v>0</v>
      </c>
      <c r="L30" s="34">
        <v>0</v>
      </c>
      <c r="M30" s="34">
        <v>2</v>
      </c>
    </row>
    <row r="31" spans="1:13" x14ac:dyDescent="0.3">
      <c r="A31" s="33" t="s">
        <v>175</v>
      </c>
      <c r="B31" s="34"/>
      <c r="C31" s="34">
        <v>15</v>
      </c>
      <c r="D31" s="34">
        <v>13</v>
      </c>
      <c r="E31" s="34">
        <v>6</v>
      </c>
      <c r="F31" s="34"/>
      <c r="G31" s="34">
        <v>14</v>
      </c>
      <c r="H31" s="34">
        <v>13</v>
      </c>
      <c r="I31" s="34">
        <v>7</v>
      </c>
      <c r="J31" s="34"/>
      <c r="K31" s="34">
        <v>11</v>
      </c>
      <c r="L31" s="34">
        <v>3</v>
      </c>
      <c r="M31" s="34">
        <v>5</v>
      </c>
    </row>
    <row r="32" spans="1:13" x14ac:dyDescent="0.3">
      <c r="A32" s="33" t="s">
        <v>16</v>
      </c>
      <c r="B32" s="34">
        <v>14</v>
      </c>
      <c r="C32" s="34">
        <v>32</v>
      </c>
      <c r="D32" s="34">
        <v>13</v>
      </c>
      <c r="E32" s="34">
        <v>12</v>
      </c>
      <c r="F32" s="34">
        <v>14</v>
      </c>
      <c r="G32" s="34">
        <v>18</v>
      </c>
      <c r="H32" s="34">
        <v>12</v>
      </c>
      <c r="I32" s="34">
        <v>9</v>
      </c>
      <c r="J32" s="34"/>
      <c r="K32" s="34">
        <v>18</v>
      </c>
      <c r="L32" s="34">
        <v>3</v>
      </c>
      <c r="M32" s="34">
        <v>7</v>
      </c>
    </row>
    <row r="33" spans="1:13" x14ac:dyDescent="0.3">
      <c r="A33" s="33" t="s">
        <v>17</v>
      </c>
      <c r="B33" s="34">
        <v>33</v>
      </c>
      <c r="C33" s="34">
        <v>25</v>
      </c>
      <c r="D33" s="34">
        <v>25</v>
      </c>
      <c r="E33" s="34">
        <v>31</v>
      </c>
      <c r="F33" s="34">
        <v>32</v>
      </c>
      <c r="G33" s="34">
        <v>21</v>
      </c>
      <c r="H33" s="34">
        <v>22</v>
      </c>
      <c r="I33" s="34">
        <v>26</v>
      </c>
      <c r="J33" s="34"/>
      <c r="K33" s="34">
        <v>10</v>
      </c>
      <c r="L33" s="34">
        <v>0</v>
      </c>
      <c r="M33" s="34">
        <v>0</v>
      </c>
    </row>
    <row r="34" spans="1:13" x14ac:dyDescent="0.3">
      <c r="A34" s="33" t="s">
        <v>39</v>
      </c>
      <c r="B34" s="34">
        <v>13</v>
      </c>
      <c r="C34" s="34">
        <v>17</v>
      </c>
      <c r="D34" s="34">
        <v>21</v>
      </c>
      <c r="E34" s="34">
        <v>16</v>
      </c>
      <c r="F34" s="34">
        <v>16</v>
      </c>
      <c r="G34" s="34">
        <v>14</v>
      </c>
      <c r="H34" s="34">
        <v>21</v>
      </c>
      <c r="I34" s="34">
        <v>18</v>
      </c>
      <c r="J34" s="34"/>
      <c r="K34" s="34">
        <v>13</v>
      </c>
      <c r="L34" s="34">
        <v>7</v>
      </c>
      <c r="M34" s="34">
        <v>0</v>
      </c>
    </row>
    <row r="35" spans="1:13" x14ac:dyDescent="0.3">
      <c r="A35" s="33" t="s">
        <v>46</v>
      </c>
      <c r="B35" s="34">
        <v>11</v>
      </c>
      <c r="C35" s="34">
        <v>10</v>
      </c>
      <c r="D35" s="34">
        <v>18</v>
      </c>
      <c r="E35" s="34">
        <v>25</v>
      </c>
      <c r="F35" s="34">
        <v>12</v>
      </c>
      <c r="G35" s="34">
        <v>11</v>
      </c>
      <c r="H35" s="34">
        <v>13</v>
      </c>
      <c r="I35" s="34">
        <v>17</v>
      </c>
      <c r="J35" s="34"/>
      <c r="K35" s="34">
        <v>5</v>
      </c>
      <c r="L35" s="34">
        <v>14</v>
      </c>
      <c r="M35" s="34">
        <v>7</v>
      </c>
    </row>
    <row r="36" spans="1:13" x14ac:dyDescent="0.3">
      <c r="A36" s="33" t="s">
        <v>35</v>
      </c>
      <c r="B36" s="34">
        <v>11</v>
      </c>
      <c r="C36" s="34">
        <v>11</v>
      </c>
      <c r="D36" s="34">
        <v>7</v>
      </c>
      <c r="E36" s="34">
        <v>6</v>
      </c>
      <c r="F36" s="34">
        <v>11</v>
      </c>
      <c r="G36" s="34">
        <v>11</v>
      </c>
      <c r="H36" s="34">
        <v>9</v>
      </c>
      <c r="I36" s="34">
        <v>5</v>
      </c>
      <c r="J36" s="34"/>
      <c r="K36" s="34"/>
      <c r="L36" s="34">
        <v>4</v>
      </c>
      <c r="M36" s="34">
        <v>1</v>
      </c>
    </row>
    <row r="37" spans="1:13" x14ac:dyDescent="0.3">
      <c r="A37" s="33" t="s">
        <v>26</v>
      </c>
      <c r="B37" s="34">
        <v>12</v>
      </c>
      <c r="C37" s="34">
        <v>9</v>
      </c>
      <c r="D37" s="34">
        <v>13</v>
      </c>
      <c r="E37" s="34">
        <v>5</v>
      </c>
      <c r="F37" s="34">
        <v>14</v>
      </c>
      <c r="G37" s="34">
        <v>8</v>
      </c>
      <c r="H37" s="34">
        <v>8</v>
      </c>
      <c r="I37" s="34">
        <v>5</v>
      </c>
      <c r="J37" s="34"/>
      <c r="K37" s="34"/>
      <c r="L37" s="34">
        <v>6</v>
      </c>
      <c r="M37" s="34">
        <v>1</v>
      </c>
    </row>
    <row r="38" spans="1:13" x14ac:dyDescent="0.3">
      <c r="A38" s="33" t="s">
        <v>36</v>
      </c>
      <c r="B38" s="34">
        <v>37</v>
      </c>
      <c r="C38" s="34">
        <v>36</v>
      </c>
      <c r="D38" s="34">
        <v>42</v>
      </c>
      <c r="E38" s="34">
        <v>40</v>
      </c>
      <c r="F38" s="34">
        <v>42</v>
      </c>
      <c r="G38" s="34">
        <v>33</v>
      </c>
      <c r="H38" s="34">
        <v>26</v>
      </c>
      <c r="I38" s="34">
        <v>25</v>
      </c>
      <c r="J38" s="34"/>
      <c r="K38" s="34"/>
      <c r="L38" s="34">
        <v>6</v>
      </c>
      <c r="M38" s="34">
        <v>0</v>
      </c>
    </row>
    <row r="39" spans="1:13" x14ac:dyDescent="0.3">
      <c r="A39" s="33" t="s">
        <v>27</v>
      </c>
      <c r="B39" s="34">
        <v>21</v>
      </c>
      <c r="C39" s="34">
        <v>24</v>
      </c>
      <c r="D39" s="34">
        <v>17</v>
      </c>
      <c r="E39" s="34">
        <v>16</v>
      </c>
      <c r="F39" s="34">
        <v>17</v>
      </c>
      <c r="G39" s="34">
        <v>22</v>
      </c>
      <c r="H39" s="34">
        <v>15</v>
      </c>
      <c r="I39" s="34">
        <v>12</v>
      </c>
      <c r="J39" s="34"/>
      <c r="K39" s="34"/>
      <c r="L39" s="34">
        <v>12</v>
      </c>
      <c r="M39" s="34">
        <v>2</v>
      </c>
    </row>
    <row r="40" spans="1:13" x14ac:dyDescent="0.3">
      <c r="A40" s="33" t="s">
        <v>121</v>
      </c>
      <c r="B40" s="34">
        <v>30</v>
      </c>
      <c r="C40" s="34">
        <v>17</v>
      </c>
      <c r="D40" s="34">
        <v>33</v>
      </c>
      <c r="E40" s="34">
        <v>25</v>
      </c>
      <c r="F40" s="34">
        <v>35</v>
      </c>
      <c r="G40" s="34">
        <v>12</v>
      </c>
      <c r="H40" s="34">
        <v>27</v>
      </c>
      <c r="I40" s="34">
        <v>26</v>
      </c>
      <c r="J40" s="34"/>
      <c r="K40" s="34">
        <v>13</v>
      </c>
      <c r="L40" s="34">
        <v>12</v>
      </c>
      <c r="M40" s="34">
        <v>24</v>
      </c>
    </row>
    <row r="41" spans="1:13" x14ac:dyDescent="0.3">
      <c r="A41" s="33" t="s">
        <v>24</v>
      </c>
      <c r="B41" s="34">
        <v>19</v>
      </c>
      <c r="C41" s="34">
        <v>0</v>
      </c>
      <c r="D41" s="34">
        <v>12</v>
      </c>
      <c r="E41" s="34">
        <v>8</v>
      </c>
      <c r="F41" s="34">
        <v>17</v>
      </c>
      <c r="G41" s="34">
        <v>0</v>
      </c>
      <c r="H41" s="34">
        <v>8</v>
      </c>
      <c r="I41" s="34">
        <v>9</v>
      </c>
      <c r="J41" s="34"/>
      <c r="K41" s="34">
        <v>0</v>
      </c>
      <c r="L41" s="34">
        <v>1</v>
      </c>
      <c r="M41" s="34">
        <v>0</v>
      </c>
    </row>
    <row r="42" spans="1:13" x14ac:dyDescent="0.3">
      <c r="A42" s="33" t="s">
        <v>41</v>
      </c>
      <c r="B42" s="34">
        <v>43</v>
      </c>
      <c r="C42" s="34">
        <v>22</v>
      </c>
      <c r="D42" s="34">
        <v>39</v>
      </c>
      <c r="E42" s="34">
        <v>36</v>
      </c>
      <c r="F42" s="34">
        <v>39</v>
      </c>
      <c r="G42" s="34">
        <v>20</v>
      </c>
      <c r="H42" s="34">
        <v>41</v>
      </c>
      <c r="I42" s="34">
        <v>30</v>
      </c>
      <c r="J42" s="34"/>
      <c r="K42" s="34">
        <v>18</v>
      </c>
      <c r="L42" s="34">
        <v>40</v>
      </c>
      <c r="M42" s="34">
        <v>5</v>
      </c>
    </row>
    <row r="43" spans="1:13" x14ac:dyDescent="0.3">
      <c r="A43" s="33" t="s">
        <v>47</v>
      </c>
      <c r="B43" s="34">
        <v>41</v>
      </c>
      <c r="C43" s="34">
        <v>28</v>
      </c>
      <c r="D43" s="34">
        <v>26</v>
      </c>
      <c r="E43" s="34">
        <v>17</v>
      </c>
      <c r="F43" s="34">
        <v>35</v>
      </c>
      <c r="G43" s="34">
        <v>27</v>
      </c>
      <c r="H43" s="34">
        <v>22</v>
      </c>
      <c r="I43" s="34">
        <v>19</v>
      </c>
      <c r="J43" s="34"/>
      <c r="K43" s="34">
        <v>0</v>
      </c>
      <c r="L43" s="34">
        <v>1</v>
      </c>
      <c r="M43" s="34">
        <v>0</v>
      </c>
    </row>
    <row r="44" spans="1:13" x14ac:dyDescent="0.3">
      <c r="A44" s="33" t="s">
        <v>176</v>
      </c>
      <c r="B44" s="34"/>
      <c r="C44" s="34">
        <v>5</v>
      </c>
      <c r="D44" s="34">
        <v>3</v>
      </c>
      <c r="E44" s="34">
        <v>17</v>
      </c>
      <c r="F44" s="34"/>
      <c r="G44" s="34">
        <v>5</v>
      </c>
      <c r="H44" s="34">
        <v>6</v>
      </c>
      <c r="I44" s="34">
        <v>16</v>
      </c>
      <c r="J44" s="34"/>
      <c r="K44" s="34">
        <v>4</v>
      </c>
      <c r="L44" s="34">
        <v>7</v>
      </c>
      <c r="M44" s="34">
        <v>13</v>
      </c>
    </row>
    <row r="45" spans="1:13" x14ac:dyDescent="0.3">
      <c r="A45" s="33" t="s">
        <v>37</v>
      </c>
      <c r="B45" s="34">
        <v>18</v>
      </c>
      <c r="C45" s="34">
        <v>18</v>
      </c>
      <c r="D45" s="34">
        <v>6</v>
      </c>
      <c r="E45" s="34">
        <v>13</v>
      </c>
      <c r="F45" s="34">
        <v>21</v>
      </c>
      <c r="G45" s="34">
        <v>20</v>
      </c>
      <c r="H45" s="34">
        <v>7</v>
      </c>
      <c r="I45" s="34">
        <v>11</v>
      </c>
      <c r="J45" s="34"/>
      <c r="K45" s="34"/>
      <c r="L45" s="34">
        <v>4</v>
      </c>
      <c r="M45" s="34">
        <v>0</v>
      </c>
    </row>
    <row r="46" spans="1:13" x14ac:dyDescent="0.3">
      <c r="A46" s="33" t="s">
        <v>42</v>
      </c>
      <c r="B46" s="34">
        <v>16</v>
      </c>
      <c r="C46" s="34">
        <v>17</v>
      </c>
      <c r="D46" s="34">
        <v>32</v>
      </c>
      <c r="E46" s="34">
        <v>20</v>
      </c>
      <c r="F46" s="34">
        <v>22</v>
      </c>
      <c r="G46" s="34">
        <v>14</v>
      </c>
      <c r="H46" s="34">
        <v>23</v>
      </c>
      <c r="I46" s="34">
        <v>21</v>
      </c>
      <c r="J46" s="34"/>
      <c r="K46" s="34">
        <v>7</v>
      </c>
      <c r="L46" s="34">
        <v>27</v>
      </c>
      <c r="M46" s="34">
        <v>2</v>
      </c>
    </row>
    <row r="47" spans="1:13" x14ac:dyDescent="0.3">
      <c r="A47" s="33" t="s">
        <v>48</v>
      </c>
      <c r="B47" s="34">
        <v>20</v>
      </c>
      <c r="C47" s="34">
        <v>17</v>
      </c>
      <c r="D47" s="34">
        <v>14</v>
      </c>
      <c r="E47" s="34">
        <v>17</v>
      </c>
      <c r="F47" s="34">
        <v>22</v>
      </c>
      <c r="G47" s="34">
        <v>14</v>
      </c>
      <c r="H47" s="34">
        <v>15</v>
      </c>
      <c r="I47" s="34">
        <v>18</v>
      </c>
      <c r="J47" s="34"/>
      <c r="K47" s="34">
        <v>12</v>
      </c>
      <c r="L47" s="34">
        <v>4</v>
      </c>
      <c r="M47" s="34">
        <v>1</v>
      </c>
    </row>
    <row r="48" spans="1:13" x14ac:dyDescent="0.3">
      <c r="A48" s="33" t="s">
        <v>28</v>
      </c>
      <c r="B48" s="34">
        <v>7</v>
      </c>
      <c r="C48" s="34">
        <v>14</v>
      </c>
      <c r="D48" s="34">
        <v>14</v>
      </c>
      <c r="E48" s="34">
        <v>15</v>
      </c>
      <c r="F48" s="34">
        <v>7</v>
      </c>
      <c r="G48" s="34">
        <v>11</v>
      </c>
      <c r="H48" s="34">
        <v>9</v>
      </c>
      <c r="I48" s="34">
        <v>14</v>
      </c>
      <c r="J48" s="34"/>
      <c r="K48" s="34"/>
      <c r="L48" s="34">
        <v>8</v>
      </c>
      <c r="M48" s="34">
        <v>13</v>
      </c>
    </row>
    <row r="49" spans="1:13" x14ac:dyDescent="0.3">
      <c r="A49" s="33" t="s">
        <v>152</v>
      </c>
      <c r="B49" s="34"/>
      <c r="C49" s="34">
        <v>17</v>
      </c>
      <c r="D49" s="34">
        <v>15</v>
      </c>
      <c r="E49" s="34">
        <v>16</v>
      </c>
      <c r="F49" s="34"/>
      <c r="G49" s="34">
        <v>14</v>
      </c>
      <c r="H49" s="34">
        <v>10</v>
      </c>
      <c r="I49" s="34">
        <v>13</v>
      </c>
      <c r="J49" s="34"/>
      <c r="K49" s="34"/>
      <c r="L49" s="34">
        <v>0</v>
      </c>
      <c r="M49" s="34">
        <v>2</v>
      </c>
    </row>
    <row r="50" spans="1:13" x14ac:dyDescent="0.3">
      <c r="A50" s="33" t="s">
        <v>177</v>
      </c>
      <c r="B50" s="34"/>
      <c r="C50" s="34">
        <v>11</v>
      </c>
      <c r="D50" s="34">
        <v>34</v>
      </c>
      <c r="E50" s="34">
        <v>17</v>
      </c>
      <c r="F50" s="34"/>
      <c r="G50" s="34">
        <v>11</v>
      </c>
      <c r="H50" s="34">
        <v>30</v>
      </c>
      <c r="I50" s="34">
        <v>22</v>
      </c>
      <c r="J50" s="34"/>
      <c r="K50" s="34">
        <v>31</v>
      </c>
      <c r="L50" s="34">
        <v>0</v>
      </c>
      <c r="M50" s="34">
        <v>30</v>
      </c>
    </row>
    <row r="51" spans="1:13" x14ac:dyDescent="0.3">
      <c r="A51" s="33" t="s">
        <v>49</v>
      </c>
      <c r="B51" s="34">
        <v>18</v>
      </c>
      <c r="C51" s="34">
        <v>15</v>
      </c>
      <c r="D51" s="34">
        <v>19</v>
      </c>
      <c r="E51" s="34">
        <v>14</v>
      </c>
      <c r="F51" s="34">
        <v>11</v>
      </c>
      <c r="G51" s="34">
        <v>10</v>
      </c>
      <c r="H51" s="34">
        <v>10</v>
      </c>
      <c r="I51" s="34">
        <v>5</v>
      </c>
      <c r="J51" s="34"/>
      <c r="K51" s="34">
        <v>7</v>
      </c>
      <c r="L51" s="34">
        <v>6</v>
      </c>
      <c r="M51" s="34">
        <v>4</v>
      </c>
    </row>
    <row r="52" spans="1:13" x14ac:dyDescent="0.3">
      <c r="A52" s="33" t="s">
        <v>119</v>
      </c>
      <c r="B52" s="34">
        <v>43</v>
      </c>
      <c r="C52" s="34">
        <v>23</v>
      </c>
      <c r="D52" s="34">
        <v>30</v>
      </c>
      <c r="E52" s="34">
        <v>28</v>
      </c>
      <c r="F52" s="34">
        <v>51</v>
      </c>
      <c r="G52" s="34">
        <v>21</v>
      </c>
      <c r="H52" s="34">
        <v>33</v>
      </c>
      <c r="I52" s="34">
        <v>25</v>
      </c>
      <c r="J52" s="34"/>
      <c r="K52" s="34">
        <v>0</v>
      </c>
      <c r="L52" s="34">
        <v>0</v>
      </c>
      <c r="M52" s="34">
        <v>7</v>
      </c>
    </row>
    <row r="53" spans="1:13" x14ac:dyDescent="0.3">
      <c r="A53" s="33" t="s">
        <v>21</v>
      </c>
      <c r="B53" s="34">
        <v>16</v>
      </c>
      <c r="C53" s="34">
        <v>10</v>
      </c>
      <c r="D53" s="34">
        <v>10</v>
      </c>
      <c r="E53" s="34">
        <v>11</v>
      </c>
      <c r="F53" s="34">
        <v>18</v>
      </c>
      <c r="G53" s="34">
        <v>10</v>
      </c>
      <c r="H53" s="34">
        <v>11</v>
      </c>
      <c r="I53" s="34">
        <v>12</v>
      </c>
      <c r="J53" s="34"/>
      <c r="K53" s="34">
        <v>8</v>
      </c>
      <c r="L53" s="34">
        <v>2</v>
      </c>
      <c r="M53" s="34">
        <v>1</v>
      </c>
    </row>
    <row r="54" spans="1:13" x14ac:dyDescent="0.3">
      <c r="A54" s="33" t="s">
        <v>122</v>
      </c>
      <c r="B54" s="34">
        <v>46</v>
      </c>
      <c r="C54" s="34">
        <v>40</v>
      </c>
      <c r="D54" s="34">
        <v>44</v>
      </c>
      <c r="E54" s="34">
        <v>45</v>
      </c>
      <c r="F54" s="34">
        <v>44</v>
      </c>
      <c r="G54" s="34">
        <v>42</v>
      </c>
      <c r="H54" s="34">
        <v>43</v>
      </c>
      <c r="I54" s="34">
        <v>42</v>
      </c>
      <c r="J54" s="34"/>
      <c r="K54" s="34">
        <v>32</v>
      </c>
      <c r="L54" s="34">
        <v>8</v>
      </c>
      <c r="M54" s="34">
        <v>21</v>
      </c>
    </row>
    <row r="55" spans="1:13" x14ac:dyDescent="0.3">
      <c r="A55" s="33" t="s">
        <v>178</v>
      </c>
      <c r="B55" s="34"/>
      <c r="C55" s="34">
        <v>8</v>
      </c>
      <c r="D55" s="34">
        <v>15</v>
      </c>
      <c r="E55" s="34">
        <v>12</v>
      </c>
      <c r="F55" s="34"/>
      <c r="G55" s="34">
        <v>7</v>
      </c>
      <c r="H55" s="34">
        <v>9</v>
      </c>
      <c r="I55" s="34">
        <v>6</v>
      </c>
      <c r="J55" s="34"/>
      <c r="K55" s="34">
        <v>14</v>
      </c>
      <c r="L55" s="34">
        <v>3</v>
      </c>
      <c r="M55" s="34">
        <v>3</v>
      </c>
    </row>
    <row r="56" spans="1:13" x14ac:dyDescent="0.3">
      <c r="A56" s="33" t="s">
        <v>179</v>
      </c>
      <c r="B56" s="34"/>
      <c r="C56" s="34">
        <v>6</v>
      </c>
      <c r="D56" s="34">
        <v>16</v>
      </c>
      <c r="E56" s="34">
        <v>14</v>
      </c>
      <c r="F56" s="34"/>
      <c r="G56" s="34">
        <v>0</v>
      </c>
      <c r="H56" s="34">
        <v>9</v>
      </c>
      <c r="I56" s="34">
        <v>10</v>
      </c>
      <c r="J56" s="34"/>
      <c r="K56" s="34">
        <v>0</v>
      </c>
      <c r="L56" s="34">
        <v>6</v>
      </c>
      <c r="M56" s="34">
        <v>7</v>
      </c>
    </row>
    <row r="57" spans="1:13" x14ac:dyDescent="0.3">
      <c r="A57" s="33" t="s">
        <v>180</v>
      </c>
      <c r="B57" s="34"/>
      <c r="C57" s="34">
        <v>6</v>
      </c>
      <c r="D57" s="34">
        <v>5</v>
      </c>
      <c r="E57" s="34">
        <v>5</v>
      </c>
      <c r="F57" s="34"/>
      <c r="G57" s="34">
        <v>5</v>
      </c>
      <c r="H57" s="34">
        <v>3</v>
      </c>
      <c r="I57" s="34">
        <v>5</v>
      </c>
      <c r="J57" s="34"/>
      <c r="K57" s="34">
        <v>8</v>
      </c>
      <c r="L57" s="34">
        <v>8</v>
      </c>
      <c r="M57" s="34">
        <v>6</v>
      </c>
    </row>
    <row r="58" spans="1:13" x14ac:dyDescent="0.3">
      <c r="A58" s="33" t="s">
        <v>181</v>
      </c>
      <c r="B58" s="34"/>
      <c r="C58" s="34">
        <v>11</v>
      </c>
      <c r="D58" s="34">
        <v>17</v>
      </c>
      <c r="E58" s="34">
        <v>12</v>
      </c>
      <c r="F58" s="34"/>
      <c r="G58" s="34">
        <v>13</v>
      </c>
      <c r="H58" s="34">
        <v>17</v>
      </c>
      <c r="I58" s="34">
        <v>12</v>
      </c>
      <c r="J58" s="34"/>
      <c r="K58" s="34">
        <v>1</v>
      </c>
      <c r="L58" s="34">
        <v>6</v>
      </c>
      <c r="M58" s="34">
        <v>10</v>
      </c>
    </row>
    <row r="59" spans="1:13" x14ac:dyDescent="0.3">
      <c r="A59" s="33" t="s">
        <v>38</v>
      </c>
      <c r="B59" s="34">
        <v>16</v>
      </c>
      <c r="C59" s="34">
        <v>12</v>
      </c>
      <c r="D59" s="34">
        <v>19</v>
      </c>
      <c r="E59" s="34">
        <v>14</v>
      </c>
      <c r="F59" s="34">
        <v>16</v>
      </c>
      <c r="G59" s="34">
        <v>12</v>
      </c>
      <c r="H59" s="34">
        <v>13</v>
      </c>
      <c r="I59" s="34">
        <v>15</v>
      </c>
      <c r="J59" s="34"/>
      <c r="K59" s="34"/>
      <c r="L59" s="34">
        <v>5</v>
      </c>
      <c r="M59" s="34">
        <v>12</v>
      </c>
    </row>
    <row r="60" spans="1:13" x14ac:dyDescent="0.3">
      <c r="A60" s="33" t="s">
        <v>22</v>
      </c>
      <c r="B60" s="34">
        <v>21</v>
      </c>
      <c r="C60" s="34">
        <v>20</v>
      </c>
      <c r="D60" s="34">
        <v>14</v>
      </c>
      <c r="E60" s="34">
        <v>12</v>
      </c>
      <c r="F60" s="34">
        <v>23</v>
      </c>
      <c r="G60" s="34">
        <v>12</v>
      </c>
      <c r="H60" s="34">
        <v>8</v>
      </c>
      <c r="I60" s="34">
        <v>8</v>
      </c>
      <c r="J60" s="34"/>
      <c r="K60" s="34">
        <v>1</v>
      </c>
      <c r="L60" s="34">
        <v>0</v>
      </c>
      <c r="M60" s="34">
        <v>0</v>
      </c>
    </row>
    <row r="61" spans="1:13" x14ac:dyDescent="0.3">
      <c r="A61" s="33" t="s">
        <v>29</v>
      </c>
      <c r="B61" s="34">
        <v>15</v>
      </c>
      <c r="C61" s="34">
        <v>16</v>
      </c>
      <c r="D61" s="34">
        <v>16</v>
      </c>
      <c r="E61" s="34">
        <v>8</v>
      </c>
      <c r="F61" s="34">
        <v>15</v>
      </c>
      <c r="G61" s="34">
        <v>19</v>
      </c>
      <c r="H61" s="34">
        <v>13</v>
      </c>
      <c r="I61" s="34">
        <v>4</v>
      </c>
      <c r="J61" s="34"/>
      <c r="K61" s="34"/>
      <c r="L61" s="34">
        <v>0</v>
      </c>
      <c r="M61" s="34">
        <v>0</v>
      </c>
    </row>
    <row r="62" spans="1:13" x14ac:dyDescent="0.3">
      <c r="A62" s="33" t="s">
        <v>51</v>
      </c>
      <c r="B62" s="34">
        <v>22</v>
      </c>
      <c r="C62" s="34">
        <v>16</v>
      </c>
      <c r="D62" s="34">
        <v>25</v>
      </c>
      <c r="E62" s="34">
        <v>18</v>
      </c>
      <c r="F62" s="34">
        <v>24</v>
      </c>
      <c r="G62" s="34">
        <v>15</v>
      </c>
      <c r="H62" s="34">
        <v>15</v>
      </c>
      <c r="I62" s="34">
        <v>16</v>
      </c>
      <c r="J62" s="34"/>
      <c r="K62" s="34">
        <v>0</v>
      </c>
      <c r="L62" s="34">
        <v>0</v>
      </c>
      <c r="M62" s="34">
        <v>0</v>
      </c>
    </row>
    <row r="63" spans="1:13" x14ac:dyDescent="0.3">
      <c r="A63" s="33" t="s">
        <v>182</v>
      </c>
      <c r="B63" s="34"/>
      <c r="C63" s="34">
        <v>6</v>
      </c>
      <c r="D63" s="34">
        <v>8</v>
      </c>
      <c r="E63" s="34">
        <v>8</v>
      </c>
      <c r="F63" s="34"/>
      <c r="G63" s="34">
        <v>7</v>
      </c>
      <c r="H63" s="34">
        <v>10</v>
      </c>
      <c r="I63" s="34">
        <v>7</v>
      </c>
      <c r="J63" s="34"/>
      <c r="K63" s="34">
        <v>4</v>
      </c>
      <c r="L63" s="34">
        <v>7</v>
      </c>
      <c r="M63" s="34">
        <v>4</v>
      </c>
    </row>
    <row r="64" spans="1:13" x14ac:dyDescent="0.3">
      <c r="A64" s="33" t="s">
        <v>145</v>
      </c>
      <c r="B64" s="34"/>
      <c r="C64" s="34">
        <v>25</v>
      </c>
      <c r="D64" s="34">
        <v>33</v>
      </c>
      <c r="E64" s="34">
        <v>17</v>
      </c>
      <c r="F64" s="34"/>
      <c r="G64" s="34">
        <v>20</v>
      </c>
      <c r="H64" s="34">
        <v>33</v>
      </c>
      <c r="I64" s="34">
        <v>11</v>
      </c>
      <c r="J64" s="34"/>
      <c r="K64" s="34">
        <v>17</v>
      </c>
      <c r="L64" s="34">
        <v>14</v>
      </c>
      <c r="M64" s="34">
        <v>5</v>
      </c>
    </row>
    <row r="65" spans="1:13" x14ac:dyDescent="0.3">
      <c r="A65" s="33" t="s">
        <v>52</v>
      </c>
      <c r="B65" s="34">
        <v>21</v>
      </c>
      <c r="C65" s="34">
        <v>24</v>
      </c>
      <c r="D65" s="34">
        <v>18</v>
      </c>
      <c r="E65" s="34">
        <v>15</v>
      </c>
      <c r="F65" s="34">
        <v>20</v>
      </c>
      <c r="G65" s="34">
        <v>24</v>
      </c>
      <c r="H65" s="34">
        <v>13</v>
      </c>
      <c r="I65" s="34">
        <v>15</v>
      </c>
      <c r="J65" s="34"/>
      <c r="K65" s="34">
        <v>24</v>
      </c>
      <c r="L65" s="34">
        <v>6</v>
      </c>
      <c r="M65" s="34">
        <v>10</v>
      </c>
    </row>
    <row r="66" spans="1:13" x14ac:dyDescent="0.3">
      <c r="A66" s="33" t="s">
        <v>18</v>
      </c>
      <c r="B66" s="34">
        <v>18</v>
      </c>
      <c r="C66" s="34">
        <v>14</v>
      </c>
      <c r="D66" s="34">
        <v>20</v>
      </c>
      <c r="E66" s="34">
        <v>19</v>
      </c>
      <c r="F66" s="34">
        <v>17</v>
      </c>
      <c r="G66" s="34">
        <v>14</v>
      </c>
      <c r="H66" s="34">
        <v>22</v>
      </c>
      <c r="I66" s="34">
        <v>19</v>
      </c>
      <c r="J66" s="34"/>
      <c r="K66" s="34">
        <v>8</v>
      </c>
      <c r="L66" s="34">
        <v>1</v>
      </c>
      <c r="M66" s="34">
        <v>12</v>
      </c>
    </row>
    <row r="67" spans="1:13" x14ac:dyDescent="0.3">
      <c r="A67" s="33" t="s">
        <v>53</v>
      </c>
      <c r="B67" s="34">
        <v>27</v>
      </c>
      <c r="C67" s="34">
        <v>35</v>
      </c>
      <c r="D67" s="34">
        <v>36</v>
      </c>
      <c r="E67" s="34">
        <v>16</v>
      </c>
      <c r="F67" s="34">
        <v>37</v>
      </c>
      <c r="G67" s="34">
        <v>30</v>
      </c>
      <c r="H67" s="34">
        <v>32</v>
      </c>
      <c r="I67" s="34">
        <v>17</v>
      </c>
      <c r="J67" s="34"/>
      <c r="K67" s="34">
        <v>18</v>
      </c>
      <c r="L67" s="34">
        <v>17</v>
      </c>
      <c r="M67" s="34">
        <v>0</v>
      </c>
    </row>
    <row r="68" spans="1:13" x14ac:dyDescent="0.3">
      <c r="A68" s="33" t="s">
        <v>149</v>
      </c>
      <c r="B68" s="34"/>
      <c r="C68" s="34">
        <v>19</v>
      </c>
      <c r="D68" s="34">
        <v>12</v>
      </c>
      <c r="E68" s="34">
        <v>15</v>
      </c>
      <c r="F68" s="34"/>
      <c r="G68" s="34">
        <v>25</v>
      </c>
      <c r="H68" s="34">
        <v>15</v>
      </c>
      <c r="I68" s="34">
        <v>17</v>
      </c>
      <c r="J68" s="34"/>
      <c r="K68" s="34">
        <v>27</v>
      </c>
      <c r="L68" s="34">
        <v>14</v>
      </c>
      <c r="M68" s="34">
        <v>17</v>
      </c>
    </row>
    <row r="69" spans="1:13" x14ac:dyDescent="0.3">
      <c r="A69" s="33" t="s">
        <v>54</v>
      </c>
      <c r="B69" s="34">
        <v>19</v>
      </c>
      <c r="C69" s="34">
        <v>18</v>
      </c>
      <c r="D69" s="34">
        <v>25</v>
      </c>
      <c r="E69" s="34">
        <v>15</v>
      </c>
      <c r="F69" s="34">
        <v>15</v>
      </c>
      <c r="G69" s="34">
        <v>13</v>
      </c>
      <c r="H69" s="34">
        <v>19</v>
      </c>
      <c r="I69" s="34">
        <v>15</v>
      </c>
      <c r="J69" s="34"/>
      <c r="K69" s="34">
        <v>12</v>
      </c>
      <c r="L69" s="34">
        <v>4</v>
      </c>
      <c r="M69" s="34">
        <v>3</v>
      </c>
    </row>
    <row r="70" spans="1:13" x14ac:dyDescent="0.3">
      <c r="A70" s="33" t="s">
        <v>43</v>
      </c>
      <c r="B70" s="34">
        <v>10</v>
      </c>
      <c r="C70" s="34">
        <v>18</v>
      </c>
      <c r="D70" s="34">
        <v>6</v>
      </c>
      <c r="E70" s="34">
        <v>8</v>
      </c>
      <c r="F70" s="34">
        <v>12</v>
      </c>
      <c r="G70" s="34">
        <v>13</v>
      </c>
      <c r="H70" s="34">
        <v>8</v>
      </c>
      <c r="I70" s="34">
        <v>6</v>
      </c>
      <c r="J70" s="34"/>
      <c r="K70" s="34">
        <v>14</v>
      </c>
      <c r="L70" s="34">
        <v>9</v>
      </c>
      <c r="M70" s="34">
        <v>5</v>
      </c>
    </row>
    <row r="71" spans="1:13" x14ac:dyDescent="0.3">
      <c r="A71" s="33" t="s">
        <v>183</v>
      </c>
      <c r="B71" s="34"/>
      <c r="C71" s="34">
        <v>4</v>
      </c>
      <c r="D71" s="34">
        <v>2</v>
      </c>
      <c r="E71" s="34">
        <v>10</v>
      </c>
      <c r="F71" s="34"/>
      <c r="G71" s="34">
        <v>2</v>
      </c>
      <c r="H71" s="34">
        <v>5</v>
      </c>
      <c r="I71" s="34">
        <v>5</v>
      </c>
      <c r="J71" s="34"/>
      <c r="K71" s="34">
        <v>1</v>
      </c>
      <c r="L71" s="34">
        <v>1</v>
      </c>
      <c r="M71" s="34">
        <v>3</v>
      </c>
    </row>
    <row r="72" spans="1:13" x14ac:dyDescent="0.3">
      <c r="A72" s="33" t="s">
        <v>184</v>
      </c>
      <c r="B72" s="34"/>
      <c r="C72" s="34">
        <v>7</v>
      </c>
      <c r="D72" s="34">
        <v>21</v>
      </c>
      <c r="E72" s="34">
        <v>14</v>
      </c>
      <c r="F72" s="34"/>
      <c r="G72" s="34">
        <v>5</v>
      </c>
      <c r="H72" s="34">
        <v>23</v>
      </c>
      <c r="I72" s="34">
        <v>17</v>
      </c>
      <c r="J72" s="34"/>
      <c r="K72" s="34">
        <v>4</v>
      </c>
      <c r="L72" s="34">
        <v>0</v>
      </c>
      <c r="M72" s="34">
        <v>16</v>
      </c>
    </row>
    <row r="73" spans="1:13" x14ac:dyDescent="0.3">
      <c r="A73" s="33" t="s">
        <v>146</v>
      </c>
      <c r="B73" s="34"/>
      <c r="C73" s="34">
        <v>26</v>
      </c>
      <c r="D73" s="34">
        <v>29</v>
      </c>
      <c r="E73" s="34">
        <v>13</v>
      </c>
      <c r="F73" s="34"/>
      <c r="G73" s="34">
        <v>26</v>
      </c>
      <c r="H73" s="34">
        <v>29</v>
      </c>
      <c r="I73" s="34">
        <v>13</v>
      </c>
      <c r="J73" s="34"/>
      <c r="K73" s="34">
        <v>25</v>
      </c>
      <c r="L73" s="34">
        <v>31</v>
      </c>
      <c r="M73" s="34">
        <v>16</v>
      </c>
    </row>
    <row r="74" spans="1:13" x14ac:dyDescent="0.3">
      <c r="A74" s="33" t="s">
        <v>185</v>
      </c>
      <c r="B74" s="34"/>
      <c r="C74" s="34">
        <v>15</v>
      </c>
      <c r="D74" s="34">
        <v>22</v>
      </c>
      <c r="E74" s="34">
        <v>17</v>
      </c>
      <c r="F74" s="34"/>
      <c r="G74" s="34">
        <v>15</v>
      </c>
      <c r="H74" s="34">
        <v>16</v>
      </c>
      <c r="I74" s="34">
        <v>17</v>
      </c>
      <c r="J74" s="34"/>
      <c r="K74" s="34">
        <v>0</v>
      </c>
      <c r="L74" s="34">
        <v>0</v>
      </c>
      <c r="M74" s="34">
        <v>1</v>
      </c>
    </row>
    <row r="75" spans="1:13" x14ac:dyDescent="0.3">
      <c r="A75" s="33" t="s">
        <v>186</v>
      </c>
      <c r="B75" s="34"/>
      <c r="C75" s="34">
        <v>7</v>
      </c>
      <c r="D75" s="34">
        <v>19</v>
      </c>
      <c r="E75" s="34">
        <v>14</v>
      </c>
      <c r="F75" s="34"/>
      <c r="G75" s="34">
        <v>8</v>
      </c>
      <c r="H75" s="34">
        <v>16</v>
      </c>
      <c r="I75" s="34">
        <v>12</v>
      </c>
      <c r="J75" s="34"/>
      <c r="K75" s="34">
        <v>10</v>
      </c>
      <c r="L75" s="34">
        <v>4</v>
      </c>
      <c r="M75" s="34">
        <v>8</v>
      </c>
    </row>
    <row r="76" spans="1:13" x14ac:dyDescent="0.3">
      <c r="A76" s="33" t="s">
        <v>187</v>
      </c>
      <c r="B76" s="34"/>
      <c r="C76" s="34">
        <v>32</v>
      </c>
      <c r="D76" s="34">
        <v>22</v>
      </c>
      <c r="E76" s="34">
        <v>21</v>
      </c>
      <c r="F76" s="34"/>
      <c r="G76" s="34">
        <v>31</v>
      </c>
      <c r="H76" s="34">
        <v>19</v>
      </c>
      <c r="I76" s="34">
        <v>25</v>
      </c>
      <c r="J76" s="34"/>
      <c r="K76" s="34">
        <v>22</v>
      </c>
      <c r="L76" s="34">
        <v>7</v>
      </c>
      <c r="M76" s="34">
        <v>24</v>
      </c>
    </row>
    <row r="77" spans="1:13" x14ac:dyDescent="0.3">
      <c r="A77" s="33" t="s">
        <v>188</v>
      </c>
      <c r="B77" s="34"/>
      <c r="C77" s="34">
        <v>12</v>
      </c>
      <c r="D77" s="34">
        <v>8</v>
      </c>
      <c r="E77" s="34">
        <v>12</v>
      </c>
      <c r="F77" s="34"/>
      <c r="G77" s="34"/>
      <c r="H77" s="34">
        <v>5</v>
      </c>
      <c r="I77" s="34">
        <v>8</v>
      </c>
      <c r="J77" s="34"/>
      <c r="K77" s="34"/>
      <c r="L77" s="34">
        <v>0</v>
      </c>
      <c r="M77" s="34">
        <v>0</v>
      </c>
    </row>
    <row r="78" spans="1:13" x14ac:dyDescent="0.3">
      <c r="A78" s="33" t="s">
        <v>124</v>
      </c>
      <c r="B78" s="34">
        <v>93</v>
      </c>
      <c r="C78" s="34">
        <v>79</v>
      </c>
      <c r="D78" s="34">
        <v>65</v>
      </c>
      <c r="E78" s="34">
        <v>70</v>
      </c>
      <c r="F78" s="34">
        <v>91</v>
      </c>
      <c r="G78" s="34">
        <v>78</v>
      </c>
      <c r="H78" s="34">
        <v>64</v>
      </c>
      <c r="I78" s="34">
        <v>68</v>
      </c>
      <c r="J78" s="34"/>
      <c r="K78" s="34">
        <v>59</v>
      </c>
      <c r="L78" s="34">
        <v>48</v>
      </c>
      <c r="M78" s="34">
        <v>58</v>
      </c>
    </row>
    <row r="79" spans="1:13" x14ac:dyDescent="0.3">
      <c r="A79" s="33" t="s">
        <v>151</v>
      </c>
      <c r="B79" s="34"/>
      <c r="C79" s="34">
        <v>18</v>
      </c>
      <c r="D79" s="34">
        <v>22</v>
      </c>
      <c r="E79" s="34">
        <v>25</v>
      </c>
      <c r="F79" s="34"/>
      <c r="G79" s="34">
        <v>26</v>
      </c>
      <c r="H79" s="34">
        <v>26</v>
      </c>
      <c r="I79" s="34">
        <v>25</v>
      </c>
      <c r="J79" s="34"/>
      <c r="K79" s="34">
        <v>10</v>
      </c>
      <c r="L79" s="34">
        <v>17</v>
      </c>
      <c r="M79" s="34">
        <v>24</v>
      </c>
    </row>
    <row r="80" spans="1:13" x14ac:dyDescent="0.3">
      <c r="A80" s="33" t="s">
        <v>148</v>
      </c>
      <c r="B80" s="34"/>
      <c r="C80" s="34">
        <v>14</v>
      </c>
      <c r="D80" s="34">
        <v>18</v>
      </c>
      <c r="E80" s="34">
        <v>35</v>
      </c>
      <c r="F80" s="34"/>
      <c r="G80" s="34">
        <v>15</v>
      </c>
      <c r="H80" s="34">
        <v>16</v>
      </c>
      <c r="I80" s="34">
        <v>34</v>
      </c>
      <c r="J80" s="34"/>
      <c r="K80" s="34">
        <v>14</v>
      </c>
      <c r="L80" s="34">
        <v>7</v>
      </c>
      <c r="M80" s="34">
        <v>26</v>
      </c>
    </row>
    <row r="81" spans="1:13" x14ac:dyDescent="0.3">
      <c r="A81" s="33" t="s">
        <v>30</v>
      </c>
      <c r="B81" s="34">
        <v>19</v>
      </c>
      <c r="C81" s="34">
        <v>10</v>
      </c>
      <c r="D81" s="34">
        <v>18</v>
      </c>
      <c r="E81" s="34">
        <v>13</v>
      </c>
      <c r="F81" s="34">
        <v>20</v>
      </c>
      <c r="G81" s="34">
        <v>9</v>
      </c>
      <c r="H81" s="34">
        <v>12</v>
      </c>
      <c r="I81" s="34">
        <v>11</v>
      </c>
      <c r="J81" s="34"/>
      <c r="K81" s="34"/>
      <c r="L81" s="34">
        <v>11</v>
      </c>
      <c r="M81" s="34">
        <v>8</v>
      </c>
    </row>
    <row r="82" spans="1:13" x14ac:dyDescent="0.3">
      <c r="A82" s="33" t="s">
        <v>31</v>
      </c>
      <c r="B82" s="34">
        <v>24</v>
      </c>
      <c r="C82" s="34">
        <v>20</v>
      </c>
      <c r="D82" s="34">
        <v>21</v>
      </c>
      <c r="E82" s="34">
        <v>31</v>
      </c>
      <c r="F82" s="34">
        <v>24</v>
      </c>
      <c r="G82" s="34">
        <v>13</v>
      </c>
      <c r="H82" s="34">
        <v>15</v>
      </c>
      <c r="I82" s="34">
        <v>29</v>
      </c>
      <c r="J82" s="34"/>
      <c r="K82" s="34"/>
      <c r="L82" s="34">
        <v>6</v>
      </c>
      <c r="M82" s="34">
        <v>0</v>
      </c>
    </row>
    <row r="83" spans="1:13" x14ac:dyDescent="0.3">
      <c r="A83" s="33" t="s">
        <v>19</v>
      </c>
      <c r="B83" s="34">
        <v>15</v>
      </c>
      <c r="C83" s="34">
        <v>15</v>
      </c>
      <c r="D83" s="34">
        <v>14</v>
      </c>
      <c r="E83" s="34">
        <v>14</v>
      </c>
      <c r="F83" s="34">
        <v>20</v>
      </c>
      <c r="G83" s="34">
        <v>14</v>
      </c>
      <c r="H83" s="34">
        <v>15</v>
      </c>
      <c r="I83" s="34">
        <v>16</v>
      </c>
      <c r="J83" s="34"/>
      <c r="K83" s="34">
        <v>9</v>
      </c>
      <c r="L83" s="34">
        <v>4</v>
      </c>
      <c r="M83" s="34">
        <v>1</v>
      </c>
    </row>
    <row r="84" spans="1:13" x14ac:dyDescent="0.3">
      <c r="A84" s="33" t="s">
        <v>44</v>
      </c>
      <c r="B84" s="34">
        <v>12</v>
      </c>
      <c r="C84" s="34">
        <v>10</v>
      </c>
      <c r="D84" s="34">
        <v>26</v>
      </c>
      <c r="E84" s="34">
        <v>24</v>
      </c>
      <c r="F84" s="34">
        <v>12</v>
      </c>
      <c r="G84" s="34">
        <v>10</v>
      </c>
      <c r="H84" s="34">
        <v>22</v>
      </c>
      <c r="I84" s="34">
        <v>18</v>
      </c>
      <c r="J84" s="34"/>
      <c r="K84" s="34">
        <v>13</v>
      </c>
      <c r="L84" s="34">
        <v>0</v>
      </c>
      <c r="M84" s="34">
        <v>11</v>
      </c>
    </row>
    <row r="85" spans="1:13" x14ac:dyDescent="0.3">
      <c r="A85" s="33" t="s">
        <v>45</v>
      </c>
      <c r="B85" s="34">
        <v>19</v>
      </c>
      <c r="C85" s="34">
        <v>17</v>
      </c>
      <c r="D85" s="34">
        <v>12</v>
      </c>
      <c r="E85" s="34">
        <v>25</v>
      </c>
      <c r="F85" s="34">
        <v>18</v>
      </c>
      <c r="G85" s="34">
        <v>19</v>
      </c>
      <c r="H85" s="34">
        <v>16</v>
      </c>
      <c r="I85" s="34">
        <v>18</v>
      </c>
      <c r="J85" s="34"/>
      <c r="K85" s="34">
        <v>16</v>
      </c>
      <c r="L85" s="34">
        <v>17</v>
      </c>
      <c r="M85" s="34">
        <v>19</v>
      </c>
    </row>
    <row r="86" spans="1:13" x14ac:dyDescent="0.3">
      <c r="A86" s="33" t="s">
        <v>32</v>
      </c>
      <c r="B86" s="34">
        <v>37</v>
      </c>
      <c r="C86" s="34">
        <v>30</v>
      </c>
      <c r="D86" s="34">
        <v>35</v>
      </c>
      <c r="E86" s="34">
        <v>46</v>
      </c>
      <c r="F86" s="34">
        <v>35</v>
      </c>
      <c r="G86" s="34">
        <v>29</v>
      </c>
      <c r="H86" s="34">
        <v>23</v>
      </c>
      <c r="I86" s="34">
        <v>28</v>
      </c>
      <c r="J86" s="34"/>
      <c r="K86" s="34"/>
      <c r="L86" s="34">
        <v>5</v>
      </c>
      <c r="M86" s="34">
        <v>2</v>
      </c>
    </row>
    <row r="87" spans="1:13" x14ac:dyDescent="0.3">
      <c r="A87" s="33" t="s">
        <v>60</v>
      </c>
      <c r="B87" s="34">
        <v>6</v>
      </c>
      <c r="C87" s="34">
        <v>18</v>
      </c>
      <c r="D87" s="34">
        <v>12</v>
      </c>
      <c r="E87" s="34">
        <v>9</v>
      </c>
      <c r="F87" s="34">
        <v>8</v>
      </c>
      <c r="G87" s="34">
        <v>13</v>
      </c>
      <c r="H87" s="34">
        <v>13</v>
      </c>
      <c r="I87" s="34">
        <v>7</v>
      </c>
      <c r="J87" s="34"/>
      <c r="K87" s="34">
        <v>0</v>
      </c>
      <c r="L87" s="34">
        <v>4</v>
      </c>
      <c r="M87" s="34">
        <v>34</v>
      </c>
    </row>
    <row r="88" spans="1:13" x14ac:dyDescent="0.3">
      <c r="A88" s="33" t="s">
        <v>189</v>
      </c>
      <c r="B88" s="34"/>
      <c r="C88" s="34">
        <v>11</v>
      </c>
      <c r="D88" s="34">
        <v>7</v>
      </c>
      <c r="E88" s="34">
        <v>11</v>
      </c>
      <c r="F88" s="34"/>
      <c r="G88" s="34">
        <v>11</v>
      </c>
      <c r="H88" s="34">
        <v>6</v>
      </c>
      <c r="I88" s="34">
        <v>9</v>
      </c>
      <c r="J88" s="34"/>
      <c r="K88" s="34">
        <v>9</v>
      </c>
      <c r="L88" s="34">
        <v>4</v>
      </c>
      <c r="M88" s="34">
        <v>6</v>
      </c>
    </row>
    <row r="89" spans="1:13" x14ac:dyDescent="0.3">
      <c r="A89" s="33" t="s">
        <v>61</v>
      </c>
      <c r="B89" s="34">
        <v>16</v>
      </c>
      <c r="C89" s="34">
        <v>12</v>
      </c>
      <c r="D89" s="34">
        <v>15</v>
      </c>
      <c r="E89" s="34">
        <v>10</v>
      </c>
      <c r="F89" s="34">
        <v>16</v>
      </c>
      <c r="G89" s="34">
        <v>10</v>
      </c>
      <c r="H89" s="34">
        <v>15</v>
      </c>
      <c r="I89" s="34">
        <v>9</v>
      </c>
      <c r="J89" s="34"/>
      <c r="K89" s="34"/>
      <c r="L89" s="34">
        <v>15</v>
      </c>
      <c r="M89" s="34">
        <v>9</v>
      </c>
    </row>
    <row r="90" spans="1:13" x14ac:dyDescent="0.3">
      <c r="A90" s="33" t="s">
        <v>190</v>
      </c>
      <c r="B90" s="34"/>
      <c r="C90" s="34">
        <v>9</v>
      </c>
      <c r="D90" s="34">
        <v>9</v>
      </c>
      <c r="E90" s="34">
        <v>11</v>
      </c>
      <c r="F90" s="34"/>
      <c r="G90" s="34">
        <v>12</v>
      </c>
      <c r="H90" s="34">
        <v>9</v>
      </c>
      <c r="I90" s="34">
        <v>11</v>
      </c>
      <c r="J90" s="34"/>
      <c r="K90" s="34">
        <v>6</v>
      </c>
      <c r="L90" s="34">
        <v>7</v>
      </c>
      <c r="M90" s="34">
        <v>7</v>
      </c>
    </row>
    <row r="91" spans="1:13" x14ac:dyDescent="0.3">
      <c r="A91" s="33" t="s">
        <v>105</v>
      </c>
      <c r="B91" s="34">
        <v>19</v>
      </c>
      <c r="C91" s="34">
        <v>19</v>
      </c>
      <c r="D91" s="34">
        <v>12</v>
      </c>
      <c r="E91" s="34">
        <v>11</v>
      </c>
      <c r="F91" s="34">
        <v>19</v>
      </c>
      <c r="G91" s="34">
        <v>18</v>
      </c>
      <c r="H91" s="34">
        <v>13</v>
      </c>
      <c r="I91" s="34">
        <v>9</v>
      </c>
      <c r="J91" s="34"/>
      <c r="K91" s="34"/>
      <c r="L91" s="34">
        <v>3</v>
      </c>
      <c r="M91" s="34">
        <v>0</v>
      </c>
    </row>
    <row r="92" spans="1:13" x14ac:dyDescent="0.3">
      <c r="A92" s="33" t="s">
        <v>62</v>
      </c>
      <c r="B92" s="34">
        <v>20</v>
      </c>
      <c r="C92" s="34">
        <v>11</v>
      </c>
      <c r="D92" s="34">
        <v>14</v>
      </c>
      <c r="E92" s="34">
        <v>17</v>
      </c>
      <c r="F92" s="34">
        <v>18</v>
      </c>
      <c r="G92" s="34">
        <v>12</v>
      </c>
      <c r="H92" s="34">
        <v>11</v>
      </c>
      <c r="I92" s="34">
        <v>16</v>
      </c>
      <c r="J92" s="34"/>
      <c r="K92" s="34"/>
      <c r="L92" s="34">
        <v>9</v>
      </c>
      <c r="M92" s="34">
        <v>15</v>
      </c>
    </row>
    <row r="93" spans="1:13" x14ac:dyDescent="0.3">
      <c r="A93" s="33" t="s">
        <v>63</v>
      </c>
      <c r="B93" s="34">
        <v>24</v>
      </c>
      <c r="C93" s="34">
        <v>12</v>
      </c>
      <c r="D93" s="34">
        <v>12</v>
      </c>
      <c r="E93" s="34">
        <v>18</v>
      </c>
      <c r="F93" s="34">
        <v>24</v>
      </c>
      <c r="G93" s="34">
        <v>10</v>
      </c>
      <c r="H93" s="34">
        <v>12</v>
      </c>
      <c r="I93" s="34">
        <v>64</v>
      </c>
      <c r="J93" s="34"/>
      <c r="K93" s="34"/>
      <c r="L93" s="34">
        <v>10</v>
      </c>
      <c r="M93" s="34">
        <v>21</v>
      </c>
    </row>
    <row r="94" spans="1:13" x14ac:dyDescent="0.3">
      <c r="A94" s="33" t="s">
        <v>131</v>
      </c>
      <c r="B94" s="34"/>
      <c r="C94" s="34">
        <v>10</v>
      </c>
      <c r="D94" s="34">
        <v>22</v>
      </c>
      <c r="E94" s="34">
        <v>13</v>
      </c>
      <c r="F94" s="34"/>
      <c r="G94" s="34">
        <v>8</v>
      </c>
      <c r="H94" s="34">
        <v>23</v>
      </c>
      <c r="I94" s="34">
        <v>54</v>
      </c>
      <c r="J94" s="34"/>
      <c r="K94" s="34"/>
      <c r="L94" s="34">
        <v>4</v>
      </c>
      <c r="M94" s="34">
        <v>8</v>
      </c>
    </row>
    <row r="95" spans="1:13" x14ac:dyDescent="0.3">
      <c r="A95" s="33" t="s">
        <v>64</v>
      </c>
      <c r="B95" s="34">
        <v>23</v>
      </c>
      <c r="C95" s="34">
        <v>11</v>
      </c>
      <c r="D95" s="34">
        <v>18</v>
      </c>
      <c r="E95" s="34">
        <v>17</v>
      </c>
      <c r="F95" s="34">
        <v>21</v>
      </c>
      <c r="G95" s="34">
        <v>12</v>
      </c>
      <c r="H95" s="34">
        <v>19</v>
      </c>
      <c r="I95" s="34">
        <v>17</v>
      </c>
      <c r="J95" s="34"/>
      <c r="K95" s="34"/>
      <c r="L95" s="34">
        <v>34</v>
      </c>
      <c r="M95" s="34">
        <v>30</v>
      </c>
    </row>
    <row r="96" spans="1:13" x14ac:dyDescent="0.3">
      <c r="A96" s="33" t="s">
        <v>191</v>
      </c>
      <c r="B96" s="34"/>
      <c r="C96" s="34">
        <v>3</v>
      </c>
      <c r="D96" s="34">
        <v>3</v>
      </c>
      <c r="E96" s="34">
        <v>7</v>
      </c>
      <c r="F96" s="34"/>
      <c r="G96" s="34">
        <v>3</v>
      </c>
      <c r="H96" s="34">
        <v>3</v>
      </c>
      <c r="I96" s="34">
        <v>6</v>
      </c>
      <c r="J96" s="34"/>
      <c r="K96" s="34">
        <v>6</v>
      </c>
      <c r="L96" s="34">
        <v>1</v>
      </c>
      <c r="M96" s="34">
        <v>6</v>
      </c>
    </row>
    <row r="97" spans="1:13" x14ac:dyDescent="0.3">
      <c r="A97" s="33" t="s">
        <v>192</v>
      </c>
      <c r="B97" s="34"/>
      <c r="C97" s="34">
        <v>14</v>
      </c>
      <c r="D97" s="34">
        <v>19</v>
      </c>
      <c r="E97" s="34">
        <v>19</v>
      </c>
      <c r="F97" s="34"/>
      <c r="G97" s="34">
        <v>15</v>
      </c>
      <c r="H97" s="34">
        <v>18</v>
      </c>
      <c r="I97" s="34">
        <v>18</v>
      </c>
      <c r="J97" s="34"/>
      <c r="K97" s="34">
        <v>9</v>
      </c>
      <c r="L97" s="34">
        <v>11</v>
      </c>
      <c r="M97" s="34">
        <v>9</v>
      </c>
    </row>
    <row r="98" spans="1:13" x14ac:dyDescent="0.3">
      <c r="A98" s="33" t="s">
        <v>193</v>
      </c>
      <c r="B98" s="34"/>
      <c r="C98" s="34">
        <v>11</v>
      </c>
      <c r="D98" s="34">
        <v>10</v>
      </c>
      <c r="E98" s="34">
        <v>6</v>
      </c>
      <c r="F98" s="34"/>
      <c r="G98" s="34">
        <v>9</v>
      </c>
      <c r="H98" s="34">
        <v>10</v>
      </c>
      <c r="I98" s="34">
        <v>6</v>
      </c>
      <c r="J98" s="34"/>
      <c r="K98" s="34">
        <v>3</v>
      </c>
      <c r="L98" s="34">
        <v>7</v>
      </c>
      <c r="M98" s="34">
        <v>6</v>
      </c>
    </row>
    <row r="99" spans="1:13" x14ac:dyDescent="0.3">
      <c r="A99" s="33" t="s">
        <v>194</v>
      </c>
      <c r="B99" s="34"/>
      <c r="C99" s="34">
        <v>12</v>
      </c>
      <c r="D99" s="34">
        <v>10</v>
      </c>
      <c r="E99" s="34">
        <v>3</v>
      </c>
      <c r="F99" s="34"/>
      <c r="G99" s="34">
        <v>10</v>
      </c>
      <c r="H99" s="34">
        <v>12</v>
      </c>
      <c r="I99" s="34">
        <v>4</v>
      </c>
      <c r="J99" s="34"/>
      <c r="K99" s="34">
        <v>10</v>
      </c>
      <c r="L99" s="34">
        <v>10</v>
      </c>
      <c r="M99" s="34">
        <v>3</v>
      </c>
    </row>
    <row r="100" spans="1:13" x14ac:dyDescent="0.3">
      <c r="A100" s="33" t="s">
        <v>195</v>
      </c>
      <c r="B100" s="34"/>
      <c r="C100" s="34">
        <v>4</v>
      </c>
      <c r="D100" s="34">
        <v>3</v>
      </c>
      <c r="E100" s="34">
        <v>7</v>
      </c>
      <c r="F100" s="34"/>
      <c r="G100" s="34">
        <v>4</v>
      </c>
      <c r="H100" s="34">
        <v>3</v>
      </c>
      <c r="I100" s="34">
        <v>10</v>
      </c>
      <c r="J100" s="34"/>
      <c r="K100" s="34">
        <v>0</v>
      </c>
      <c r="L100" s="34">
        <v>0</v>
      </c>
      <c r="M100" s="34">
        <v>19</v>
      </c>
    </row>
    <row r="101" spans="1:13" x14ac:dyDescent="0.3">
      <c r="A101" s="33" t="s">
        <v>65</v>
      </c>
      <c r="B101" s="34">
        <v>7</v>
      </c>
      <c r="C101" s="34">
        <v>6</v>
      </c>
      <c r="D101" s="34">
        <v>3</v>
      </c>
      <c r="E101" s="34">
        <v>4</v>
      </c>
      <c r="F101" s="34">
        <v>7</v>
      </c>
      <c r="G101" s="34">
        <v>5</v>
      </c>
      <c r="H101" s="34">
        <v>3</v>
      </c>
      <c r="I101" s="34">
        <v>8</v>
      </c>
      <c r="J101" s="34"/>
      <c r="K101" s="34"/>
      <c r="L101" s="34">
        <v>14</v>
      </c>
      <c r="M101" s="34">
        <v>8</v>
      </c>
    </row>
    <row r="102" spans="1:13" x14ac:dyDescent="0.3">
      <c r="A102" s="33" t="s">
        <v>196</v>
      </c>
      <c r="B102" s="34"/>
      <c r="C102" s="34">
        <v>4</v>
      </c>
      <c r="D102" s="34">
        <v>7</v>
      </c>
      <c r="E102" s="34">
        <v>2</v>
      </c>
      <c r="F102" s="34"/>
      <c r="G102" s="34">
        <v>5</v>
      </c>
      <c r="H102" s="34">
        <v>7</v>
      </c>
      <c r="I102" s="34">
        <v>2</v>
      </c>
      <c r="J102" s="34"/>
      <c r="K102" s="34">
        <v>2</v>
      </c>
      <c r="L102" s="34">
        <v>5</v>
      </c>
      <c r="M102" s="34">
        <v>1</v>
      </c>
    </row>
    <row r="103" spans="1:13" x14ac:dyDescent="0.3">
      <c r="A103" s="33" t="s">
        <v>102</v>
      </c>
      <c r="B103" s="34">
        <v>29</v>
      </c>
      <c r="C103" s="34">
        <v>16</v>
      </c>
      <c r="D103" s="34">
        <v>23</v>
      </c>
      <c r="E103" s="34">
        <v>25</v>
      </c>
      <c r="F103" s="34">
        <v>36</v>
      </c>
      <c r="G103" s="34">
        <v>17</v>
      </c>
      <c r="H103" s="34">
        <v>22</v>
      </c>
      <c r="I103" s="34">
        <v>21</v>
      </c>
      <c r="J103" s="34"/>
      <c r="K103" s="34"/>
      <c r="L103" s="34">
        <v>1</v>
      </c>
      <c r="M103" s="34">
        <v>7</v>
      </c>
    </row>
    <row r="104" spans="1:13" x14ac:dyDescent="0.3">
      <c r="A104" s="33" t="s">
        <v>66</v>
      </c>
      <c r="B104" s="34">
        <v>15</v>
      </c>
      <c r="C104" s="34">
        <v>25</v>
      </c>
      <c r="D104" s="34">
        <v>12</v>
      </c>
      <c r="E104" s="34">
        <v>23</v>
      </c>
      <c r="F104" s="34">
        <v>17</v>
      </c>
      <c r="G104" s="34">
        <v>23</v>
      </c>
      <c r="H104" s="34">
        <v>14</v>
      </c>
      <c r="I104" s="34">
        <v>18</v>
      </c>
      <c r="J104" s="34"/>
      <c r="K104" s="34"/>
      <c r="L104" s="34">
        <v>13</v>
      </c>
      <c r="M104" s="34">
        <v>18</v>
      </c>
    </row>
    <row r="105" spans="1:13" x14ac:dyDescent="0.3">
      <c r="A105" s="33" t="s">
        <v>155</v>
      </c>
      <c r="B105" s="34"/>
      <c r="C105" s="34">
        <v>8</v>
      </c>
      <c r="D105" s="34">
        <v>13</v>
      </c>
      <c r="E105" s="34">
        <v>6</v>
      </c>
      <c r="F105" s="34"/>
      <c r="G105" s="34">
        <v>7</v>
      </c>
      <c r="H105" s="34">
        <v>12</v>
      </c>
      <c r="I105" s="34">
        <v>3</v>
      </c>
      <c r="J105" s="34"/>
      <c r="K105" s="34"/>
      <c r="L105" s="34">
        <v>8</v>
      </c>
      <c r="M105" s="34">
        <v>3</v>
      </c>
    </row>
    <row r="106" spans="1:13" x14ac:dyDescent="0.3">
      <c r="A106" s="33" t="s">
        <v>67</v>
      </c>
      <c r="B106" s="34">
        <v>16</v>
      </c>
      <c r="C106" s="34">
        <v>7</v>
      </c>
      <c r="D106" s="34">
        <v>19</v>
      </c>
      <c r="E106" s="34">
        <v>10</v>
      </c>
      <c r="F106" s="34">
        <v>15</v>
      </c>
      <c r="G106" s="34">
        <v>7</v>
      </c>
      <c r="H106" s="34">
        <v>13</v>
      </c>
      <c r="I106" s="34">
        <v>11</v>
      </c>
      <c r="J106" s="34"/>
      <c r="K106" s="34"/>
      <c r="L106" s="34">
        <v>13</v>
      </c>
      <c r="M106" s="34">
        <v>11</v>
      </c>
    </row>
    <row r="107" spans="1:13" x14ac:dyDescent="0.3">
      <c r="A107" s="33" t="s">
        <v>197</v>
      </c>
      <c r="B107" s="34"/>
      <c r="C107" s="34">
        <v>11</v>
      </c>
      <c r="D107" s="34">
        <v>6</v>
      </c>
      <c r="E107" s="34">
        <v>10</v>
      </c>
      <c r="F107" s="34"/>
      <c r="G107" s="34">
        <v>12</v>
      </c>
      <c r="H107" s="34">
        <v>6</v>
      </c>
      <c r="I107" s="34">
        <v>8</v>
      </c>
      <c r="J107" s="34"/>
      <c r="K107" s="34">
        <v>13</v>
      </c>
      <c r="L107" s="34">
        <v>6</v>
      </c>
      <c r="M107" s="34">
        <v>8</v>
      </c>
    </row>
    <row r="108" spans="1:13" x14ac:dyDescent="0.3">
      <c r="A108" s="33" t="s">
        <v>68</v>
      </c>
      <c r="B108" s="34">
        <v>23</v>
      </c>
      <c r="C108" s="34">
        <v>16</v>
      </c>
      <c r="D108" s="34">
        <v>23</v>
      </c>
      <c r="E108" s="34">
        <v>16</v>
      </c>
      <c r="F108" s="34">
        <v>21</v>
      </c>
      <c r="G108" s="34">
        <v>15</v>
      </c>
      <c r="H108" s="34">
        <v>19</v>
      </c>
      <c r="I108" s="34">
        <v>14</v>
      </c>
      <c r="J108" s="34"/>
      <c r="K108" s="34"/>
      <c r="L108" s="34">
        <v>17</v>
      </c>
      <c r="M108" s="34">
        <v>14</v>
      </c>
    </row>
    <row r="109" spans="1:13" x14ac:dyDescent="0.3">
      <c r="A109" s="33" t="s">
        <v>69</v>
      </c>
      <c r="B109" s="34">
        <v>16</v>
      </c>
      <c r="C109" s="34">
        <v>13</v>
      </c>
      <c r="D109" s="34">
        <v>12</v>
      </c>
      <c r="E109" s="34">
        <v>15</v>
      </c>
      <c r="F109" s="34">
        <v>11</v>
      </c>
      <c r="G109" s="34">
        <v>10</v>
      </c>
      <c r="H109" s="34">
        <v>11</v>
      </c>
      <c r="I109" s="34">
        <v>9</v>
      </c>
      <c r="J109" s="34"/>
      <c r="K109" s="34"/>
      <c r="L109" s="34">
        <v>8</v>
      </c>
      <c r="M109" s="34">
        <v>7</v>
      </c>
    </row>
    <row r="110" spans="1:13" x14ac:dyDescent="0.3">
      <c r="A110" s="33" t="s">
        <v>70</v>
      </c>
      <c r="B110" s="34">
        <v>10</v>
      </c>
      <c r="C110" s="34">
        <v>3</v>
      </c>
      <c r="D110" s="34">
        <v>9</v>
      </c>
      <c r="E110" s="34">
        <v>10</v>
      </c>
      <c r="F110" s="34">
        <v>12</v>
      </c>
      <c r="G110" s="34">
        <v>3</v>
      </c>
      <c r="H110" s="34">
        <v>10</v>
      </c>
      <c r="I110" s="34">
        <v>11</v>
      </c>
      <c r="J110" s="34"/>
      <c r="K110" s="34"/>
      <c r="L110" s="34">
        <v>8</v>
      </c>
      <c r="M110" s="34">
        <v>10</v>
      </c>
    </row>
    <row r="111" spans="1:13" x14ac:dyDescent="0.3">
      <c r="A111" s="33" t="s">
        <v>71</v>
      </c>
      <c r="B111" s="34">
        <v>22</v>
      </c>
      <c r="C111" s="34">
        <v>18</v>
      </c>
      <c r="D111" s="34">
        <v>26</v>
      </c>
      <c r="E111" s="34">
        <v>7</v>
      </c>
      <c r="F111" s="34">
        <v>22</v>
      </c>
      <c r="G111" s="34">
        <v>15</v>
      </c>
      <c r="H111" s="34">
        <v>24</v>
      </c>
      <c r="I111" s="34">
        <v>10</v>
      </c>
      <c r="J111" s="34"/>
      <c r="K111" s="34"/>
      <c r="L111" s="34">
        <v>21</v>
      </c>
      <c r="M111" s="34">
        <v>9</v>
      </c>
    </row>
    <row r="112" spans="1:13" x14ac:dyDescent="0.3">
      <c r="A112" s="33" t="s">
        <v>72</v>
      </c>
      <c r="B112" s="34">
        <v>21</v>
      </c>
      <c r="C112" s="34">
        <v>14</v>
      </c>
      <c r="D112" s="34">
        <v>18</v>
      </c>
      <c r="E112" s="34">
        <v>10</v>
      </c>
      <c r="F112" s="34">
        <v>20</v>
      </c>
      <c r="G112" s="34">
        <v>12</v>
      </c>
      <c r="H112" s="34">
        <v>22</v>
      </c>
      <c r="I112" s="34">
        <v>10</v>
      </c>
      <c r="J112" s="34"/>
      <c r="K112" s="34"/>
      <c r="L112" s="34">
        <v>12</v>
      </c>
      <c r="M112" s="34">
        <v>8</v>
      </c>
    </row>
    <row r="113" spans="1:13" x14ac:dyDescent="0.3">
      <c r="A113" s="33" t="s">
        <v>133</v>
      </c>
      <c r="B113" s="34"/>
      <c r="C113" s="34">
        <v>26</v>
      </c>
      <c r="D113" s="34">
        <v>27</v>
      </c>
      <c r="E113" s="34">
        <v>47</v>
      </c>
      <c r="F113" s="34"/>
      <c r="G113" s="34">
        <v>27</v>
      </c>
      <c r="H113" s="34">
        <v>29</v>
      </c>
      <c r="I113" s="34">
        <v>46</v>
      </c>
      <c r="J113" s="34"/>
      <c r="K113" s="34"/>
      <c r="L113" s="34">
        <v>27</v>
      </c>
      <c r="M113" s="34">
        <v>47</v>
      </c>
    </row>
    <row r="114" spans="1:13" x14ac:dyDescent="0.3">
      <c r="A114" s="33" t="s">
        <v>73</v>
      </c>
      <c r="B114" s="34">
        <v>9</v>
      </c>
      <c r="C114" s="34">
        <v>7</v>
      </c>
      <c r="D114" s="34">
        <v>3</v>
      </c>
      <c r="E114" s="34">
        <v>7</v>
      </c>
      <c r="F114" s="34">
        <v>8</v>
      </c>
      <c r="G114" s="34">
        <v>6</v>
      </c>
      <c r="H114" s="34">
        <v>0</v>
      </c>
      <c r="I114" s="34">
        <v>8</v>
      </c>
      <c r="J114" s="34"/>
      <c r="K114" s="34"/>
      <c r="L114" s="34"/>
      <c r="M114" s="34">
        <v>8</v>
      </c>
    </row>
    <row r="115" spans="1:13" x14ac:dyDescent="0.3">
      <c r="A115" s="33" t="s">
        <v>96</v>
      </c>
      <c r="B115" s="34">
        <v>16</v>
      </c>
      <c r="C115" s="34">
        <v>10</v>
      </c>
      <c r="D115" s="34">
        <v>9</v>
      </c>
      <c r="E115" s="34">
        <v>7</v>
      </c>
      <c r="F115" s="34">
        <v>13</v>
      </c>
      <c r="G115" s="34">
        <v>10</v>
      </c>
      <c r="H115" s="34">
        <v>7</v>
      </c>
      <c r="I115" s="34">
        <v>8</v>
      </c>
      <c r="J115" s="34"/>
      <c r="K115" s="34"/>
      <c r="L115" s="34">
        <v>0</v>
      </c>
      <c r="M115" s="34">
        <v>16</v>
      </c>
    </row>
    <row r="116" spans="1:13" x14ac:dyDescent="0.3">
      <c r="A116" s="33" t="s">
        <v>198</v>
      </c>
      <c r="B116" s="34"/>
      <c r="C116" s="34">
        <v>10</v>
      </c>
      <c r="D116" s="34">
        <v>15</v>
      </c>
      <c r="E116" s="34">
        <v>15</v>
      </c>
      <c r="F116" s="34"/>
      <c r="G116" s="34">
        <v>7</v>
      </c>
      <c r="H116" s="34">
        <v>14</v>
      </c>
      <c r="I116" s="34">
        <v>12</v>
      </c>
      <c r="J116" s="34"/>
      <c r="K116" s="34">
        <v>5</v>
      </c>
      <c r="L116" s="34">
        <v>11</v>
      </c>
      <c r="M116" s="34">
        <v>12</v>
      </c>
    </row>
    <row r="117" spans="1:13" x14ac:dyDescent="0.3">
      <c r="A117" s="33" t="s">
        <v>74</v>
      </c>
      <c r="B117" s="34">
        <v>18</v>
      </c>
      <c r="C117" s="34">
        <v>17</v>
      </c>
      <c r="D117" s="34">
        <v>21</v>
      </c>
      <c r="E117" s="34">
        <v>20</v>
      </c>
      <c r="F117" s="34">
        <v>18</v>
      </c>
      <c r="G117" s="34">
        <v>18</v>
      </c>
      <c r="H117" s="34">
        <v>20</v>
      </c>
      <c r="I117" s="34">
        <v>17</v>
      </c>
      <c r="J117" s="34"/>
      <c r="K117" s="34"/>
      <c r="L117" s="34">
        <v>15</v>
      </c>
      <c r="M117" s="34">
        <v>11</v>
      </c>
    </row>
    <row r="118" spans="1:13" x14ac:dyDescent="0.3">
      <c r="A118" s="33" t="s">
        <v>103</v>
      </c>
      <c r="B118" s="34">
        <v>38</v>
      </c>
      <c r="C118" s="34">
        <v>5</v>
      </c>
      <c r="D118" s="34">
        <v>9</v>
      </c>
      <c r="E118" s="34">
        <v>16</v>
      </c>
      <c r="F118" s="34">
        <v>39</v>
      </c>
      <c r="G118" s="34">
        <v>6</v>
      </c>
      <c r="H118" s="34">
        <v>9</v>
      </c>
      <c r="I118" s="34">
        <v>16</v>
      </c>
      <c r="J118" s="34"/>
      <c r="K118" s="34"/>
      <c r="L118" s="34">
        <v>0</v>
      </c>
      <c r="M118" s="34">
        <v>2</v>
      </c>
    </row>
    <row r="119" spans="1:13" x14ac:dyDescent="0.3">
      <c r="A119" s="33" t="s">
        <v>97</v>
      </c>
      <c r="B119" s="34">
        <v>15</v>
      </c>
      <c r="C119" s="34">
        <v>12</v>
      </c>
      <c r="D119" s="34">
        <v>13</v>
      </c>
      <c r="E119" s="34">
        <v>13</v>
      </c>
      <c r="F119" s="34">
        <v>17</v>
      </c>
      <c r="G119" s="34">
        <v>13</v>
      </c>
      <c r="H119" s="34">
        <v>11</v>
      </c>
      <c r="I119" s="34">
        <v>13</v>
      </c>
      <c r="J119" s="34"/>
      <c r="K119" s="34"/>
      <c r="L119" s="34">
        <v>2</v>
      </c>
      <c r="M119" s="34">
        <v>2</v>
      </c>
    </row>
    <row r="120" spans="1:13" x14ac:dyDescent="0.3">
      <c r="A120" s="33" t="s">
        <v>75</v>
      </c>
      <c r="B120" s="34">
        <v>11</v>
      </c>
      <c r="C120" s="34">
        <v>10</v>
      </c>
      <c r="D120" s="34">
        <v>7</v>
      </c>
      <c r="E120" s="34">
        <v>10</v>
      </c>
      <c r="F120" s="34">
        <v>15</v>
      </c>
      <c r="G120" s="34">
        <v>10</v>
      </c>
      <c r="H120" s="34">
        <v>7</v>
      </c>
      <c r="I120" s="34">
        <v>7</v>
      </c>
      <c r="J120" s="34"/>
      <c r="K120" s="34"/>
      <c r="L120" s="34">
        <v>7</v>
      </c>
      <c r="M120" s="34">
        <v>6</v>
      </c>
    </row>
    <row r="121" spans="1:13" x14ac:dyDescent="0.3">
      <c r="A121" s="33" t="s">
        <v>76</v>
      </c>
      <c r="B121" s="34">
        <v>16</v>
      </c>
      <c r="C121" s="34">
        <v>14</v>
      </c>
      <c r="D121" s="34">
        <v>10</v>
      </c>
      <c r="E121" s="34">
        <v>13</v>
      </c>
      <c r="F121" s="34">
        <v>16</v>
      </c>
      <c r="G121" s="34">
        <v>12</v>
      </c>
      <c r="H121" s="34">
        <v>11</v>
      </c>
      <c r="I121" s="34">
        <v>10</v>
      </c>
      <c r="J121" s="34"/>
      <c r="K121" s="34"/>
      <c r="L121" s="34">
        <v>9</v>
      </c>
      <c r="M121" s="34">
        <v>7</v>
      </c>
    </row>
    <row r="122" spans="1:13" x14ac:dyDescent="0.3">
      <c r="A122" s="33" t="s">
        <v>199</v>
      </c>
      <c r="B122" s="34"/>
      <c r="C122" s="34">
        <v>5</v>
      </c>
      <c r="D122" s="34">
        <v>4</v>
      </c>
      <c r="E122" s="34">
        <v>7</v>
      </c>
      <c r="F122" s="34"/>
      <c r="G122" s="34">
        <v>4</v>
      </c>
      <c r="H122" s="34">
        <v>5</v>
      </c>
      <c r="I122" s="34">
        <v>7</v>
      </c>
      <c r="J122" s="34"/>
      <c r="K122" s="34">
        <v>3</v>
      </c>
      <c r="L122" s="34">
        <v>5</v>
      </c>
      <c r="M122" s="34">
        <v>4</v>
      </c>
    </row>
    <row r="123" spans="1:13" x14ac:dyDescent="0.3">
      <c r="A123" s="33" t="s">
        <v>99</v>
      </c>
      <c r="B123" s="34">
        <v>23</v>
      </c>
      <c r="C123" s="34">
        <v>18</v>
      </c>
      <c r="D123" s="34">
        <v>8</v>
      </c>
      <c r="E123" s="34">
        <v>13</v>
      </c>
      <c r="F123" s="34">
        <v>23</v>
      </c>
      <c r="G123" s="34">
        <v>19</v>
      </c>
      <c r="H123" s="34">
        <v>8</v>
      </c>
      <c r="I123" s="34">
        <v>15</v>
      </c>
      <c r="J123" s="34"/>
      <c r="K123" s="34"/>
      <c r="L123" s="34">
        <v>1</v>
      </c>
      <c r="M123" s="34">
        <v>12</v>
      </c>
    </row>
    <row r="124" spans="1:13" x14ac:dyDescent="0.3">
      <c r="A124" s="33" t="s">
        <v>77</v>
      </c>
      <c r="B124" s="34">
        <v>29</v>
      </c>
      <c r="C124" s="34">
        <v>10</v>
      </c>
      <c r="D124" s="34">
        <v>18</v>
      </c>
      <c r="E124" s="34">
        <v>24</v>
      </c>
      <c r="F124" s="34">
        <v>30</v>
      </c>
      <c r="G124" s="34">
        <v>12</v>
      </c>
      <c r="H124" s="34">
        <v>19</v>
      </c>
      <c r="I124" s="34">
        <v>24</v>
      </c>
      <c r="J124" s="34"/>
      <c r="K124" s="34"/>
      <c r="L124" s="34">
        <v>17</v>
      </c>
      <c r="M124" s="34">
        <v>24</v>
      </c>
    </row>
    <row r="125" spans="1:13" x14ac:dyDescent="0.3">
      <c r="A125" s="33" t="s">
        <v>78</v>
      </c>
      <c r="B125" s="34">
        <v>21</v>
      </c>
      <c r="C125" s="34">
        <v>12</v>
      </c>
      <c r="D125" s="34">
        <v>18</v>
      </c>
      <c r="E125" s="34">
        <v>16</v>
      </c>
      <c r="F125" s="34">
        <v>23</v>
      </c>
      <c r="G125" s="34">
        <v>12</v>
      </c>
      <c r="H125" s="34">
        <v>14</v>
      </c>
      <c r="I125" s="34">
        <v>16</v>
      </c>
      <c r="J125" s="34"/>
      <c r="K125" s="34"/>
      <c r="L125" s="34">
        <v>14</v>
      </c>
      <c r="M125" s="34">
        <v>12</v>
      </c>
    </row>
    <row r="126" spans="1:13" x14ac:dyDescent="0.3">
      <c r="A126" s="33" t="s">
        <v>200</v>
      </c>
      <c r="B126" s="34"/>
      <c r="C126" s="34">
        <v>10</v>
      </c>
      <c r="D126" s="34">
        <v>10</v>
      </c>
      <c r="E126" s="34">
        <v>8</v>
      </c>
      <c r="F126" s="34"/>
      <c r="G126" s="34">
        <v>10</v>
      </c>
      <c r="H126" s="34">
        <v>10</v>
      </c>
      <c r="I126" s="34">
        <v>7</v>
      </c>
      <c r="J126" s="34"/>
      <c r="K126" s="34">
        <v>0</v>
      </c>
      <c r="L126" s="34">
        <v>6</v>
      </c>
      <c r="M126" s="34">
        <v>6</v>
      </c>
    </row>
    <row r="127" spans="1:13" x14ac:dyDescent="0.3">
      <c r="A127" s="33" t="s">
        <v>79</v>
      </c>
      <c r="B127" s="34">
        <v>11</v>
      </c>
      <c r="C127" s="34">
        <v>14</v>
      </c>
      <c r="D127" s="34">
        <v>8</v>
      </c>
      <c r="E127" s="34">
        <v>11</v>
      </c>
      <c r="F127" s="34">
        <v>6</v>
      </c>
      <c r="G127" s="34">
        <v>15</v>
      </c>
      <c r="H127" s="34">
        <v>7</v>
      </c>
      <c r="I127" s="34">
        <v>11</v>
      </c>
      <c r="J127" s="34"/>
      <c r="K127" s="34"/>
      <c r="L127" s="34">
        <v>9</v>
      </c>
      <c r="M127" s="34">
        <v>10</v>
      </c>
    </row>
    <row r="128" spans="1:13" x14ac:dyDescent="0.3">
      <c r="A128" s="33" t="s">
        <v>80</v>
      </c>
      <c r="B128" s="34">
        <v>17</v>
      </c>
      <c r="C128" s="34">
        <v>26</v>
      </c>
      <c r="D128" s="34">
        <v>26</v>
      </c>
      <c r="E128" s="34">
        <v>24</v>
      </c>
      <c r="F128" s="34">
        <v>20</v>
      </c>
      <c r="G128" s="34">
        <v>21</v>
      </c>
      <c r="H128" s="34">
        <v>22</v>
      </c>
      <c r="I128" s="34">
        <v>27</v>
      </c>
      <c r="J128" s="34"/>
      <c r="K128" s="34"/>
      <c r="L128" s="34">
        <v>19</v>
      </c>
      <c r="M128" s="34">
        <v>24</v>
      </c>
    </row>
    <row r="129" spans="1:13" x14ac:dyDescent="0.3">
      <c r="A129" s="33" t="s">
        <v>156</v>
      </c>
      <c r="B129" s="34"/>
      <c r="C129" s="34">
        <v>13</v>
      </c>
      <c r="D129" s="34">
        <v>15</v>
      </c>
      <c r="E129" s="34">
        <v>13</v>
      </c>
      <c r="F129" s="34"/>
      <c r="G129" s="34">
        <v>14</v>
      </c>
      <c r="H129" s="34">
        <v>15</v>
      </c>
      <c r="I129" s="34">
        <v>13</v>
      </c>
      <c r="J129" s="34"/>
      <c r="K129" s="34"/>
      <c r="L129" s="34">
        <v>4</v>
      </c>
      <c r="M129" s="34">
        <v>15</v>
      </c>
    </row>
    <row r="130" spans="1:13" x14ac:dyDescent="0.3">
      <c r="A130" s="33" t="s">
        <v>81</v>
      </c>
      <c r="B130" s="34">
        <v>43</v>
      </c>
      <c r="C130" s="34">
        <v>38</v>
      </c>
      <c r="D130" s="34">
        <v>41</v>
      </c>
      <c r="E130" s="34">
        <v>65</v>
      </c>
      <c r="F130" s="34">
        <v>40</v>
      </c>
      <c r="G130" s="34">
        <v>39</v>
      </c>
      <c r="H130" s="34">
        <v>42</v>
      </c>
      <c r="I130" s="34">
        <v>64</v>
      </c>
      <c r="J130" s="34"/>
      <c r="K130" s="34"/>
      <c r="L130" s="34">
        <v>25</v>
      </c>
      <c r="M130" s="34">
        <v>36</v>
      </c>
    </row>
    <row r="131" spans="1:13" x14ac:dyDescent="0.3">
      <c r="A131" s="33" t="s">
        <v>201</v>
      </c>
      <c r="B131" s="34"/>
      <c r="C131" s="34">
        <v>18</v>
      </c>
      <c r="D131" s="34">
        <v>15</v>
      </c>
      <c r="E131" s="34">
        <v>9</v>
      </c>
      <c r="F131" s="34"/>
      <c r="G131" s="34">
        <v>18</v>
      </c>
      <c r="H131" s="34">
        <v>14</v>
      </c>
      <c r="I131" s="34">
        <v>10</v>
      </c>
      <c r="J131" s="34"/>
      <c r="K131" s="34">
        <v>21</v>
      </c>
      <c r="L131" s="34">
        <v>14</v>
      </c>
      <c r="M131" s="34">
        <v>7</v>
      </c>
    </row>
    <row r="132" spans="1:13" x14ac:dyDescent="0.3">
      <c r="A132" s="33" t="s">
        <v>202</v>
      </c>
      <c r="B132" s="34"/>
      <c r="C132" s="34">
        <v>25</v>
      </c>
      <c r="D132" s="34">
        <v>15</v>
      </c>
      <c r="E132" s="34">
        <v>17</v>
      </c>
      <c r="F132" s="34"/>
      <c r="G132" s="34">
        <v>26</v>
      </c>
      <c r="H132" s="34">
        <v>17</v>
      </c>
      <c r="I132" s="34">
        <v>17</v>
      </c>
      <c r="J132" s="34"/>
      <c r="K132" s="34">
        <v>14</v>
      </c>
      <c r="L132" s="34">
        <v>13</v>
      </c>
      <c r="M132" s="34">
        <v>13</v>
      </c>
    </row>
    <row r="133" spans="1:13" x14ac:dyDescent="0.3">
      <c r="A133" s="33" t="s">
        <v>82</v>
      </c>
      <c r="B133" s="34">
        <v>11</v>
      </c>
      <c r="C133" s="34">
        <v>4</v>
      </c>
      <c r="D133" s="34">
        <v>9</v>
      </c>
      <c r="E133" s="34">
        <v>8</v>
      </c>
      <c r="F133" s="34">
        <v>13</v>
      </c>
      <c r="G133" s="34">
        <v>5</v>
      </c>
      <c r="H133" s="34">
        <v>8</v>
      </c>
      <c r="I133" s="34">
        <v>8</v>
      </c>
      <c r="J133" s="34"/>
      <c r="K133" s="34"/>
      <c r="L133" s="34">
        <v>7</v>
      </c>
      <c r="M133" s="34">
        <v>6</v>
      </c>
    </row>
    <row r="134" spans="1:13" x14ac:dyDescent="0.3">
      <c r="A134" s="33" t="s">
        <v>83</v>
      </c>
      <c r="B134" s="34">
        <v>28</v>
      </c>
      <c r="C134" s="34">
        <v>22</v>
      </c>
      <c r="D134" s="34">
        <v>23</v>
      </c>
      <c r="E134" s="34">
        <v>24</v>
      </c>
      <c r="F134" s="34">
        <v>21</v>
      </c>
      <c r="G134" s="34">
        <v>22</v>
      </c>
      <c r="H134" s="34">
        <v>17</v>
      </c>
      <c r="I134" s="34">
        <v>18</v>
      </c>
      <c r="J134" s="34"/>
      <c r="K134" s="34"/>
      <c r="L134" s="34">
        <v>12</v>
      </c>
      <c r="M134" s="34">
        <v>16</v>
      </c>
    </row>
    <row r="135" spans="1:13" x14ac:dyDescent="0.3">
      <c r="A135" s="33" t="s">
        <v>84</v>
      </c>
      <c r="B135" s="34">
        <v>8</v>
      </c>
      <c r="C135" s="34">
        <v>8</v>
      </c>
      <c r="D135" s="34">
        <v>8</v>
      </c>
      <c r="E135" s="34">
        <v>17</v>
      </c>
      <c r="F135" s="34">
        <v>9</v>
      </c>
      <c r="G135" s="34">
        <v>11</v>
      </c>
      <c r="H135" s="34">
        <v>7</v>
      </c>
      <c r="I135" s="34">
        <v>16</v>
      </c>
      <c r="J135" s="34"/>
      <c r="K135" s="34"/>
      <c r="L135" s="34">
        <v>2</v>
      </c>
      <c r="M135" s="34">
        <v>18</v>
      </c>
    </row>
    <row r="136" spans="1:13" x14ac:dyDescent="0.3">
      <c r="A136" s="33" t="s">
        <v>100</v>
      </c>
      <c r="B136" s="34">
        <v>29</v>
      </c>
      <c r="C136" s="34">
        <v>12</v>
      </c>
      <c r="D136" s="34">
        <v>4</v>
      </c>
      <c r="E136" s="34">
        <v>26</v>
      </c>
      <c r="F136" s="34">
        <v>30</v>
      </c>
      <c r="G136" s="34">
        <v>11</v>
      </c>
      <c r="H136" s="34">
        <v>2</v>
      </c>
      <c r="I136" s="34">
        <v>24</v>
      </c>
      <c r="J136" s="34"/>
      <c r="K136" s="34"/>
      <c r="L136" s="34">
        <v>0</v>
      </c>
      <c r="M136" s="34">
        <v>21</v>
      </c>
    </row>
    <row r="137" spans="1:13" x14ac:dyDescent="0.3">
      <c r="A137" s="33" t="s">
        <v>85</v>
      </c>
      <c r="B137" s="34">
        <v>16</v>
      </c>
      <c r="C137" s="34">
        <v>27</v>
      </c>
      <c r="D137" s="34">
        <v>17</v>
      </c>
      <c r="E137" s="34">
        <v>17</v>
      </c>
      <c r="F137" s="34">
        <v>17</v>
      </c>
      <c r="G137" s="34">
        <v>27</v>
      </c>
      <c r="H137" s="34">
        <v>18</v>
      </c>
      <c r="I137" s="34">
        <v>17</v>
      </c>
      <c r="J137" s="34"/>
      <c r="K137" s="34"/>
      <c r="L137" s="34">
        <v>17</v>
      </c>
      <c r="M137" s="34">
        <v>16</v>
      </c>
    </row>
    <row r="138" spans="1:13" x14ac:dyDescent="0.3">
      <c r="A138" s="33" t="s">
        <v>86</v>
      </c>
      <c r="B138" s="34">
        <v>12</v>
      </c>
      <c r="C138" s="34">
        <v>7</v>
      </c>
      <c r="D138" s="34">
        <v>12</v>
      </c>
      <c r="E138" s="34">
        <v>15</v>
      </c>
      <c r="F138" s="34">
        <v>12</v>
      </c>
      <c r="G138" s="34">
        <v>6</v>
      </c>
      <c r="H138" s="34">
        <v>11</v>
      </c>
      <c r="I138" s="34">
        <v>14</v>
      </c>
      <c r="J138" s="34"/>
      <c r="K138" s="34"/>
      <c r="L138" s="34">
        <v>9</v>
      </c>
      <c r="M138" s="34">
        <v>15</v>
      </c>
    </row>
    <row r="139" spans="1:13" x14ac:dyDescent="0.3">
      <c r="A139" s="33" t="s">
        <v>203</v>
      </c>
      <c r="B139" s="34"/>
      <c r="C139" s="34">
        <v>2</v>
      </c>
      <c r="D139" s="34">
        <v>3</v>
      </c>
      <c r="E139" s="34">
        <v>4</v>
      </c>
      <c r="F139" s="34"/>
      <c r="G139" s="34">
        <v>1</v>
      </c>
      <c r="H139" s="34">
        <v>2</v>
      </c>
      <c r="I139" s="34">
        <v>6</v>
      </c>
      <c r="J139" s="34"/>
      <c r="K139" s="34">
        <v>0</v>
      </c>
      <c r="L139" s="34">
        <v>3</v>
      </c>
      <c r="M139" s="34">
        <v>5</v>
      </c>
    </row>
    <row r="140" spans="1:13" x14ac:dyDescent="0.3">
      <c r="A140" s="33" t="s">
        <v>135</v>
      </c>
      <c r="B140" s="34"/>
      <c r="C140" s="34">
        <v>8</v>
      </c>
      <c r="D140" s="34">
        <v>14</v>
      </c>
      <c r="E140" s="34">
        <v>7</v>
      </c>
      <c r="F140" s="34"/>
      <c r="G140" s="34">
        <v>9</v>
      </c>
      <c r="H140" s="34">
        <v>7</v>
      </c>
      <c r="I140" s="34">
        <v>10</v>
      </c>
      <c r="J140" s="34"/>
      <c r="K140" s="34"/>
      <c r="L140" s="34">
        <v>2</v>
      </c>
      <c r="M140" s="34">
        <v>13</v>
      </c>
    </row>
    <row r="141" spans="1:13" x14ac:dyDescent="0.3">
      <c r="A141" s="33" t="s">
        <v>204</v>
      </c>
      <c r="B141" s="34"/>
      <c r="C141" s="34">
        <v>11</v>
      </c>
      <c r="D141" s="34">
        <v>18</v>
      </c>
      <c r="E141" s="34">
        <v>17</v>
      </c>
      <c r="F141" s="34"/>
      <c r="G141" s="34">
        <v>9</v>
      </c>
      <c r="H141" s="34">
        <v>15</v>
      </c>
      <c r="I141" s="34">
        <v>10</v>
      </c>
      <c r="J141" s="34"/>
      <c r="K141" s="34">
        <v>9</v>
      </c>
      <c r="L141" s="34">
        <v>4</v>
      </c>
      <c r="M141" s="34">
        <v>3</v>
      </c>
    </row>
    <row r="142" spans="1:13" x14ac:dyDescent="0.3">
      <c r="A142" s="33" t="s">
        <v>87</v>
      </c>
      <c r="B142" s="34">
        <v>14</v>
      </c>
      <c r="C142" s="34">
        <v>8</v>
      </c>
      <c r="D142" s="34">
        <v>7</v>
      </c>
      <c r="E142" s="34">
        <v>12</v>
      </c>
      <c r="F142" s="34">
        <v>11</v>
      </c>
      <c r="G142" s="34">
        <v>8</v>
      </c>
      <c r="H142" s="34">
        <v>7</v>
      </c>
      <c r="I142" s="34">
        <v>12</v>
      </c>
      <c r="J142" s="34"/>
      <c r="K142" s="34"/>
      <c r="L142" s="34">
        <v>10</v>
      </c>
      <c r="M142" s="34">
        <v>11</v>
      </c>
    </row>
    <row r="143" spans="1:13" x14ac:dyDescent="0.3">
      <c r="A143" s="33" t="s">
        <v>136</v>
      </c>
      <c r="B143" s="34"/>
      <c r="C143" s="34">
        <v>10</v>
      </c>
      <c r="D143" s="34">
        <v>7</v>
      </c>
      <c r="E143" s="34">
        <v>7</v>
      </c>
      <c r="F143" s="34"/>
      <c r="G143" s="34">
        <v>10</v>
      </c>
      <c r="H143" s="34">
        <v>6</v>
      </c>
      <c r="I143" s="34">
        <v>5</v>
      </c>
      <c r="J143" s="34"/>
      <c r="K143" s="34"/>
      <c r="L143" s="34">
        <v>0</v>
      </c>
      <c r="M143" s="34">
        <v>1</v>
      </c>
    </row>
    <row r="144" spans="1:13" x14ac:dyDescent="0.3">
      <c r="A144" s="33" t="s">
        <v>88</v>
      </c>
      <c r="B144" s="34">
        <v>17</v>
      </c>
      <c r="C144" s="34">
        <v>17</v>
      </c>
      <c r="D144" s="34">
        <v>14</v>
      </c>
      <c r="E144" s="34">
        <v>10</v>
      </c>
      <c r="F144" s="34">
        <v>15</v>
      </c>
      <c r="G144" s="34">
        <v>15</v>
      </c>
      <c r="H144" s="34">
        <v>15</v>
      </c>
      <c r="I144" s="34">
        <v>12</v>
      </c>
      <c r="J144" s="34"/>
      <c r="K144" s="34"/>
      <c r="L144" s="34">
        <v>14</v>
      </c>
      <c r="M144" s="34">
        <v>11</v>
      </c>
    </row>
    <row r="145" spans="1:13" x14ac:dyDescent="0.3">
      <c r="A145" s="33" t="s">
        <v>205</v>
      </c>
      <c r="B145" s="34"/>
      <c r="C145" s="34">
        <v>9</v>
      </c>
      <c r="D145" s="34">
        <v>17</v>
      </c>
      <c r="E145" s="34">
        <v>13</v>
      </c>
      <c r="F145" s="34"/>
      <c r="G145" s="34">
        <v>11</v>
      </c>
      <c r="H145" s="34">
        <v>17</v>
      </c>
      <c r="I145" s="34">
        <v>12</v>
      </c>
      <c r="J145" s="34"/>
      <c r="K145" s="34">
        <v>9</v>
      </c>
      <c r="L145" s="34">
        <v>17</v>
      </c>
      <c r="M145" s="34">
        <v>9</v>
      </c>
    </row>
    <row r="146" spans="1:13" x14ac:dyDescent="0.3">
      <c r="A146" s="33" t="s">
        <v>89</v>
      </c>
      <c r="B146" s="34">
        <v>22</v>
      </c>
      <c r="C146" s="34">
        <v>9</v>
      </c>
      <c r="D146" s="34">
        <v>18</v>
      </c>
      <c r="E146" s="34">
        <v>8</v>
      </c>
      <c r="F146" s="34">
        <v>23</v>
      </c>
      <c r="G146" s="34">
        <v>9</v>
      </c>
      <c r="H146" s="34">
        <v>18</v>
      </c>
      <c r="I146" s="34">
        <v>4</v>
      </c>
      <c r="J146" s="34"/>
      <c r="K146" s="34"/>
      <c r="L146" s="34">
        <v>18</v>
      </c>
      <c r="M146" s="34">
        <v>4</v>
      </c>
    </row>
    <row r="147" spans="1:13" x14ac:dyDescent="0.3">
      <c r="A147" s="33" t="s">
        <v>90</v>
      </c>
      <c r="B147" s="34">
        <v>13</v>
      </c>
      <c r="C147" s="34">
        <v>9</v>
      </c>
      <c r="D147" s="34">
        <v>17</v>
      </c>
      <c r="E147" s="34">
        <v>7</v>
      </c>
      <c r="F147" s="34">
        <v>16</v>
      </c>
      <c r="G147" s="34">
        <v>9</v>
      </c>
      <c r="H147" s="34">
        <v>15</v>
      </c>
      <c r="I147" s="34">
        <v>6</v>
      </c>
      <c r="J147" s="34"/>
      <c r="K147" s="34">
        <v>0</v>
      </c>
      <c r="L147" s="34">
        <v>14</v>
      </c>
      <c r="M147" s="34">
        <v>6</v>
      </c>
    </row>
    <row r="148" spans="1:13" x14ac:dyDescent="0.3">
      <c r="A148" s="33" t="s">
        <v>91</v>
      </c>
      <c r="B148" s="34">
        <v>34</v>
      </c>
      <c r="C148" s="34">
        <v>21</v>
      </c>
      <c r="D148" s="34">
        <v>26</v>
      </c>
      <c r="E148" s="34">
        <v>25</v>
      </c>
      <c r="F148" s="34">
        <v>29</v>
      </c>
      <c r="G148" s="34">
        <v>12</v>
      </c>
      <c r="H148" s="34">
        <v>25</v>
      </c>
      <c r="I148" s="34">
        <v>26</v>
      </c>
      <c r="J148" s="34"/>
      <c r="K148" s="34"/>
      <c r="L148" s="34">
        <v>10</v>
      </c>
      <c r="M148" s="34">
        <v>23</v>
      </c>
    </row>
    <row r="149" spans="1:13" x14ac:dyDescent="0.3">
      <c r="A149" s="33" t="s">
        <v>206</v>
      </c>
      <c r="B149" s="34"/>
      <c r="C149" s="34">
        <v>12</v>
      </c>
      <c r="D149" s="34">
        <v>23</v>
      </c>
      <c r="E149" s="34">
        <v>23</v>
      </c>
      <c r="F149" s="34"/>
      <c r="G149" s="34">
        <v>8</v>
      </c>
      <c r="H149" s="34">
        <v>23</v>
      </c>
      <c r="I149" s="34">
        <v>21</v>
      </c>
      <c r="J149" s="34"/>
      <c r="K149" s="34">
        <v>12</v>
      </c>
      <c r="L149" s="34">
        <v>19</v>
      </c>
      <c r="M149" s="34">
        <v>21</v>
      </c>
    </row>
    <row r="150" spans="1:13" x14ac:dyDescent="0.3">
      <c r="A150" s="33" t="s">
        <v>207</v>
      </c>
      <c r="B150" s="34"/>
      <c r="C150" s="34">
        <v>8</v>
      </c>
      <c r="D150" s="34">
        <v>6</v>
      </c>
      <c r="E150" s="34">
        <v>13</v>
      </c>
      <c r="F150" s="34"/>
      <c r="G150" s="34">
        <v>7</v>
      </c>
      <c r="H150" s="34">
        <v>11</v>
      </c>
      <c r="I150" s="34">
        <v>12</v>
      </c>
      <c r="J150" s="34"/>
      <c r="K150" s="34"/>
      <c r="L150" s="34">
        <v>11</v>
      </c>
      <c r="M150" s="34">
        <v>11</v>
      </c>
    </row>
    <row r="151" spans="1:13" x14ac:dyDescent="0.3">
      <c r="A151" s="33" t="s">
        <v>92</v>
      </c>
      <c r="B151" s="34">
        <v>16</v>
      </c>
      <c r="C151" s="34">
        <v>12</v>
      </c>
      <c r="D151" s="34">
        <v>14</v>
      </c>
      <c r="E151" s="34">
        <v>5</v>
      </c>
      <c r="F151" s="34">
        <v>18</v>
      </c>
      <c r="G151" s="34">
        <v>9</v>
      </c>
      <c r="H151" s="34">
        <v>18</v>
      </c>
      <c r="I151" s="34">
        <v>7</v>
      </c>
      <c r="J151" s="34"/>
      <c r="K151" s="34"/>
      <c r="L151" s="34">
        <v>12</v>
      </c>
      <c r="M151" s="34">
        <v>5</v>
      </c>
    </row>
    <row r="152" spans="1:13" x14ac:dyDescent="0.3">
      <c r="A152" s="33" t="s">
        <v>208</v>
      </c>
      <c r="B152" s="34"/>
      <c r="C152" s="34">
        <v>10</v>
      </c>
      <c r="D152" s="34">
        <v>9</v>
      </c>
      <c r="E152" s="34">
        <v>8</v>
      </c>
      <c r="F152" s="34"/>
      <c r="G152" s="34">
        <v>8</v>
      </c>
      <c r="H152" s="34">
        <v>9</v>
      </c>
      <c r="I152" s="34">
        <v>8</v>
      </c>
      <c r="J152" s="34"/>
      <c r="K152" s="34">
        <v>5</v>
      </c>
      <c r="L152" s="34">
        <v>10</v>
      </c>
      <c r="M152" s="34">
        <v>11</v>
      </c>
    </row>
    <row r="153" spans="1:13" x14ac:dyDescent="0.3">
      <c r="A153" s="33" t="s">
        <v>137</v>
      </c>
      <c r="B153" s="34"/>
      <c r="C153" s="34">
        <v>1</v>
      </c>
      <c r="D153" s="34">
        <v>5</v>
      </c>
      <c r="E153" s="34">
        <v>4</v>
      </c>
      <c r="F153" s="34"/>
      <c r="G153" s="34">
        <v>1</v>
      </c>
      <c r="H153" s="34">
        <v>5</v>
      </c>
      <c r="I153" s="34">
        <v>4</v>
      </c>
      <c r="J153" s="34"/>
      <c r="K153" s="34"/>
      <c r="L153" s="34">
        <v>0</v>
      </c>
      <c r="M153" s="34">
        <v>0</v>
      </c>
    </row>
    <row r="154" spans="1:13" x14ac:dyDescent="0.3">
      <c r="A154" s="33" t="s">
        <v>93</v>
      </c>
      <c r="B154" s="34">
        <v>12</v>
      </c>
      <c r="C154" s="34">
        <v>43</v>
      </c>
      <c r="D154" s="34">
        <v>8</v>
      </c>
      <c r="E154" s="34">
        <v>11</v>
      </c>
      <c r="F154" s="34">
        <v>15</v>
      </c>
      <c r="G154" s="34">
        <v>2</v>
      </c>
      <c r="H154" s="34">
        <v>7</v>
      </c>
      <c r="I154" s="34">
        <v>11</v>
      </c>
      <c r="J154" s="34"/>
      <c r="K154" s="34"/>
      <c r="L154" s="34">
        <v>7</v>
      </c>
      <c r="M154" s="34">
        <v>10</v>
      </c>
    </row>
    <row r="155" spans="1:13" x14ac:dyDescent="0.3">
      <c r="A155" s="33" t="s">
        <v>209</v>
      </c>
      <c r="B155" s="34"/>
      <c r="C155" s="34">
        <v>27</v>
      </c>
      <c r="D155" s="34">
        <v>21</v>
      </c>
      <c r="E155" s="34">
        <v>27</v>
      </c>
      <c r="F155" s="34"/>
      <c r="G155" s="34">
        <v>18</v>
      </c>
      <c r="H155" s="34">
        <v>26</v>
      </c>
      <c r="I155" s="34">
        <v>28</v>
      </c>
      <c r="J155" s="34"/>
      <c r="K155" s="34">
        <v>19</v>
      </c>
      <c r="L155" s="34">
        <v>35</v>
      </c>
      <c r="M155" s="34">
        <v>44</v>
      </c>
    </row>
    <row r="156" spans="1:13" x14ac:dyDescent="0.3">
      <c r="A156" s="33" t="s">
        <v>210</v>
      </c>
      <c r="B156" s="34"/>
      <c r="C156" s="34">
        <v>14</v>
      </c>
      <c r="D156" s="34">
        <v>19</v>
      </c>
      <c r="E156" s="34">
        <v>25</v>
      </c>
      <c r="F156" s="34"/>
      <c r="G156" s="34">
        <v>10</v>
      </c>
      <c r="H156" s="34">
        <v>19</v>
      </c>
      <c r="I156" s="34">
        <v>25</v>
      </c>
      <c r="J156" s="34"/>
      <c r="K156" s="34">
        <v>23</v>
      </c>
      <c r="L156" s="34">
        <v>10</v>
      </c>
      <c r="M156" s="34">
        <v>47</v>
      </c>
    </row>
    <row r="157" spans="1:13" x14ac:dyDescent="0.3">
      <c r="A157" s="33" t="s">
        <v>211</v>
      </c>
      <c r="B157" s="34"/>
      <c r="C157" s="34">
        <v>18</v>
      </c>
      <c r="D157" s="34">
        <v>11</v>
      </c>
      <c r="E157" s="34">
        <v>19</v>
      </c>
      <c r="F157" s="34"/>
      <c r="G157" s="34">
        <v>16</v>
      </c>
      <c r="H157" s="34">
        <v>9</v>
      </c>
      <c r="I157" s="34">
        <v>19</v>
      </c>
      <c r="J157" s="34"/>
      <c r="K157" s="34">
        <v>30</v>
      </c>
      <c r="L157" s="34">
        <v>28</v>
      </c>
      <c r="M157" s="34">
        <v>29</v>
      </c>
    </row>
    <row r="158" spans="1:13" x14ac:dyDescent="0.3">
      <c r="A158" s="33" t="s">
        <v>212</v>
      </c>
      <c r="B158" s="34"/>
      <c r="C158" s="34">
        <v>9</v>
      </c>
      <c r="D158" s="34">
        <v>17</v>
      </c>
      <c r="E158" s="34">
        <v>15</v>
      </c>
      <c r="F158" s="34"/>
      <c r="G158" s="34">
        <v>11</v>
      </c>
      <c r="H158" s="34">
        <v>16</v>
      </c>
      <c r="I158" s="34">
        <v>16</v>
      </c>
      <c r="J158" s="34"/>
      <c r="K158" s="34">
        <v>35</v>
      </c>
      <c r="L158" s="34">
        <v>43</v>
      </c>
      <c r="M158" s="34">
        <v>36</v>
      </c>
    </row>
    <row r="159" spans="1:13" x14ac:dyDescent="0.3">
      <c r="A159" s="33" t="s">
        <v>213</v>
      </c>
      <c r="B159" s="34"/>
      <c r="C159" s="34">
        <v>14</v>
      </c>
      <c r="D159" s="34">
        <v>15</v>
      </c>
      <c r="E159" s="34">
        <v>19</v>
      </c>
      <c r="F159" s="34"/>
      <c r="G159" s="34">
        <v>10</v>
      </c>
      <c r="H159" s="34">
        <v>11</v>
      </c>
      <c r="I159" s="34">
        <v>18</v>
      </c>
      <c r="J159" s="34"/>
      <c r="K159" s="34">
        <v>26</v>
      </c>
      <c r="L159" s="34">
        <v>82</v>
      </c>
      <c r="M159" s="34">
        <v>95</v>
      </c>
    </row>
    <row r="160" spans="1:13" x14ac:dyDescent="0.3">
      <c r="A160" s="33" t="s">
        <v>214</v>
      </c>
      <c r="B160" s="34"/>
      <c r="C160" s="34">
        <v>13</v>
      </c>
      <c r="D160" s="34">
        <v>10</v>
      </c>
      <c r="E160" s="34">
        <v>20</v>
      </c>
      <c r="F160" s="34"/>
      <c r="G160" s="34">
        <v>15</v>
      </c>
      <c r="H160" s="34">
        <v>11</v>
      </c>
      <c r="I160" s="34">
        <v>18</v>
      </c>
      <c r="J160" s="34"/>
      <c r="K160" s="34">
        <v>17</v>
      </c>
      <c r="L160" s="34">
        <v>15</v>
      </c>
      <c r="M160" s="34">
        <v>25</v>
      </c>
    </row>
    <row r="161" spans="1:13" x14ac:dyDescent="0.3">
      <c r="A161" s="33" t="s">
        <v>215</v>
      </c>
      <c r="B161" s="34"/>
      <c r="C161" s="34">
        <v>35</v>
      </c>
      <c r="D161" s="34">
        <v>35</v>
      </c>
      <c r="E161" s="34">
        <v>51</v>
      </c>
      <c r="F161" s="34"/>
      <c r="G161" s="34">
        <v>30</v>
      </c>
      <c r="H161" s="34">
        <v>33</v>
      </c>
      <c r="I161" s="34">
        <v>47</v>
      </c>
      <c r="J161" s="34"/>
      <c r="K161" s="34">
        <v>44</v>
      </c>
      <c r="L161" s="34">
        <v>64</v>
      </c>
      <c r="M161" s="34">
        <v>74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workbookViewId="0">
      <selection activeCell="H10" sqref="H10"/>
    </sheetView>
  </sheetViews>
  <sheetFormatPr defaultRowHeight="16.5" x14ac:dyDescent="0.3"/>
  <cols>
    <col min="1" max="1" width="39.625" customWidth="1"/>
    <col min="2" max="2" width="16.625" customWidth="1"/>
    <col min="3" max="4" width="7.25" customWidth="1"/>
    <col min="5" max="6" width="6.875" customWidth="1"/>
    <col min="7" max="7" width="13.5" customWidth="1"/>
    <col min="8" max="8" width="14.625" customWidth="1"/>
    <col min="9" max="9" width="6.75" customWidth="1"/>
    <col min="10" max="10" width="7.75" customWidth="1"/>
    <col min="11" max="11" width="11.5" bestFit="1" customWidth="1"/>
  </cols>
  <sheetData>
    <row r="1" spans="1:5" ht="14.1" customHeight="1" x14ac:dyDescent="0.3">
      <c r="A1" s="50" t="s">
        <v>1163</v>
      </c>
      <c r="B1" s="50"/>
      <c r="C1" s="50"/>
      <c r="D1" s="50"/>
      <c r="E1" s="50"/>
    </row>
    <row r="2" spans="1:5" ht="14.1" customHeight="1" x14ac:dyDescent="0.3">
      <c r="A2" s="50"/>
      <c r="B2" s="50"/>
      <c r="C2" s="50"/>
      <c r="D2" s="50"/>
      <c r="E2" s="50"/>
    </row>
    <row r="3" spans="1:5" x14ac:dyDescent="0.3">
      <c r="A3" s="27" t="s">
        <v>1157</v>
      </c>
      <c r="B3" s="27" t="s">
        <v>1151</v>
      </c>
    </row>
    <row r="4" spans="1:5" x14ac:dyDescent="0.3">
      <c r="A4" s="30" t="s">
        <v>1150</v>
      </c>
      <c r="B4" s="32" t="s">
        <v>127</v>
      </c>
      <c r="C4" s="32" t="s">
        <v>1152</v>
      </c>
      <c r="D4" s="32" t="s">
        <v>1154</v>
      </c>
      <c r="E4" s="32" t="s">
        <v>1166</v>
      </c>
    </row>
    <row r="5" spans="1:5" x14ac:dyDescent="0.3">
      <c r="A5" s="37" t="s">
        <v>12</v>
      </c>
      <c r="B5" s="40"/>
      <c r="C5" s="40"/>
      <c r="D5" s="40"/>
      <c r="E5" s="40"/>
    </row>
    <row r="6" spans="1:5" x14ac:dyDescent="0.3">
      <c r="A6" s="38" t="s">
        <v>172</v>
      </c>
      <c r="B6" s="34">
        <v>2118</v>
      </c>
      <c r="C6" s="34">
        <v>1931</v>
      </c>
      <c r="D6" s="34">
        <v>2296</v>
      </c>
      <c r="E6" s="34"/>
    </row>
    <row r="7" spans="1:5" x14ac:dyDescent="0.3">
      <c r="A7" s="38" t="s">
        <v>129</v>
      </c>
      <c r="B7" s="34">
        <v>2560</v>
      </c>
      <c r="C7" s="34">
        <v>2644</v>
      </c>
      <c r="D7" s="34">
        <v>2699</v>
      </c>
      <c r="E7" s="34"/>
    </row>
    <row r="8" spans="1:5" x14ac:dyDescent="0.3">
      <c r="A8" s="38" t="s">
        <v>173</v>
      </c>
      <c r="B8" s="34">
        <v>2565</v>
      </c>
      <c r="C8" s="34">
        <v>3024</v>
      </c>
      <c r="D8" s="34">
        <v>3312</v>
      </c>
      <c r="E8" s="34"/>
    </row>
    <row r="9" spans="1:5" x14ac:dyDescent="0.3">
      <c r="A9" s="38" t="s">
        <v>174</v>
      </c>
      <c r="B9" s="34">
        <v>2319</v>
      </c>
      <c r="C9" s="34">
        <v>2504</v>
      </c>
      <c r="D9" s="34">
        <v>2662</v>
      </c>
      <c r="E9" s="34"/>
    </row>
    <row r="10" spans="1:5" x14ac:dyDescent="0.3">
      <c r="A10" s="38" t="s">
        <v>16</v>
      </c>
      <c r="B10" s="34">
        <v>3572</v>
      </c>
      <c r="C10" s="34">
        <v>3766</v>
      </c>
      <c r="D10" s="34">
        <v>3848</v>
      </c>
      <c r="E10" s="34"/>
    </row>
    <row r="11" spans="1:5" x14ac:dyDescent="0.3">
      <c r="A11" s="38" t="s">
        <v>17</v>
      </c>
      <c r="B11" s="34">
        <v>7189</v>
      </c>
      <c r="C11" s="34">
        <v>7533</v>
      </c>
      <c r="D11" s="34">
        <v>7767</v>
      </c>
      <c r="E11" s="34"/>
    </row>
    <row r="12" spans="1:5" x14ac:dyDescent="0.3">
      <c r="A12" s="38" t="s">
        <v>39</v>
      </c>
      <c r="B12" s="34">
        <v>3386</v>
      </c>
      <c r="C12" s="34">
        <v>3413</v>
      </c>
      <c r="D12" s="34">
        <v>3447</v>
      </c>
      <c r="E12" s="34"/>
    </row>
    <row r="13" spans="1:5" x14ac:dyDescent="0.3">
      <c r="A13" s="38" t="s">
        <v>46</v>
      </c>
      <c r="B13" s="34">
        <v>4160</v>
      </c>
      <c r="C13" s="34">
        <v>4165</v>
      </c>
      <c r="D13" s="34">
        <v>4198</v>
      </c>
      <c r="E13" s="34"/>
    </row>
    <row r="14" spans="1:5" x14ac:dyDescent="0.3">
      <c r="A14" s="38" t="s">
        <v>35</v>
      </c>
      <c r="B14" s="34">
        <v>3098</v>
      </c>
      <c r="C14" s="34">
        <v>3154</v>
      </c>
      <c r="D14" s="34">
        <v>3212</v>
      </c>
      <c r="E14" s="34"/>
    </row>
    <row r="15" spans="1:5" x14ac:dyDescent="0.3">
      <c r="A15" s="38" t="s">
        <v>26</v>
      </c>
      <c r="B15" s="34">
        <v>3332</v>
      </c>
      <c r="C15" s="34">
        <v>3408</v>
      </c>
      <c r="D15" s="34">
        <v>3467</v>
      </c>
      <c r="E15" s="34"/>
    </row>
    <row r="16" spans="1:5" x14ac:dyDescent="0.3">
      <c r="A16" s="38" t="s">
        <v>36</v>
      </c>
      <c r="B16" s="34">
        <v>5152</v>
      </c>
      <c r="C16" s="34">
        <v>5310</v>
      </c>
      <c r="D16" s="34">
        <v>5486</v>
      </c>
      <c r="E16" s="34"/>
    </row>
    <row r="17" spans="1:5" x14ac:dyDescent="0.3">
      <c r="A17" s="38" t="s">
        <v>27</v>
      </c>
      <c r="B17" s="34">
        <v>4275</v>
      </c>
      <c r="C17" s="34">
        <v>4382</v>
      </c>
      <c r="D17" s="34">
        <v>4503</v>
      </c>
      <c r="E17" s="34"/>
    </row>
    <row r="18" spans="1:5" x14ac:dyDescent="0.3">
      <c r="A18" s="38" t="s">
        <v>24</v>
      </c>
      <c r="B18" s="34">
        <v>3178</v>
      </c>
      <c r="C18" s="34">
        <v>3056</v>
      </c>
      <c r="D18" s="34">
        <v>3342</v>
      </c>
      <c r="E18" s="34"/>
    </row>
    <row r="19" spans="1:5" x14ac:dyDescent="0.3">
      <c r="A19" s="38" t="s">
        <v>41</v>
      </c>
      <c r="B19" s="34">
        <v>6013</v>
      </c>
      <c r="C19" s="34">
        <v>5863</v>
      </c>
      <c r="D19" s="34">
        <v>6499</v>
      </c>
      <c r="E19" s="34"/>
    </row>
    <row r="20" spans="1:5" x14ac:dyDescent="0.3">
      <c r="A20" s="38" t="s">
        <v>47</v>
      </c>
      <c r="B20" s="34">
        <v>6249</v>
      </c>
      <c r="C20" s="34">
        <v>6276</v>
      </c>
      <c r="D20" s="34">
        <v>6591</v>
      </c>
      <c r="E20" s="34"/>
    </row>
    <row r="21" spans="1:5" x14ac:dyDescent="0.3">
      <c r="A21" s="38" t="s">
        <v>37</v>
      </c>
      <c r="B21" s="34">
        <v>4166</v>
      </c>
      <c r="C21" s="34">
        <v>4308</v>
      </c>
      <c r="D21" s="34">
        <v>4394</v>
      </c>
      <c r="E21" s="34"/>
    </row>
    <row r="22" spans="1:5" x14ac:dyDescent="0.3">
      <c r="A22" s="38" t="s">
        <v>42</v>
      </c>
      <c r="B22" s="34">
        <v>4528</v>
      </c>
      <c r="C22" s="34">
        <v>4516</v>
      </c>
      <c r="D22" s="34">
        <v>5044</v>
      </c>
      <c r="E22" s="34"/>
    </row>
    <row r="23" spans="1:5" x14ac:dyDescent="0.3">
      <c r="A23" s="38" t="s">
        <v>48</v>
      </c>
      <c r="B23" s="34">
        <v>3994</v>
      </c>
      <c r="C23" s="34">
        <v>4012</v>
      </c>
      <c r="D23" s="34">
        <v>4035</v>
      </c>
      <c r="E23" s="34"/>
    </row>
    <row r="24" spans="1:5" x14ac:dyDescent="0.3">
      <c r="A24" s="38" t="s">
        <v>28</v>
      </c>
      <c r="B24" s="34">
        <v>2807</v>
      </c>
      <c r="C24" s="34">
        <v>2896</v>
      </c>
      <c r="D24" s="34">
        <v>2956</v>
      </c>
      <c r="E24" s="34"/>
    </row>
    <row r="25" spans="1:5" x14ac:dyDescent="0.3">
      <c r="A25" s="38" t="s">
        <v>152</v>
      </c>
      <c r="B25" s="34">
        <v>2495</v>
      </c>
      <c r="C25" s="34">
        <v>2752</v>
      </c>
      <c r="D25" s="34">
        <v>2823</v>
      </c>
      <c r="E25" s="34"/>
    </row>
    <row r="26" spans="1:5" x14ac:dyDescent="0.3">
      <c r="A26" s="38" t="s">
        <v>49</v>
      </c>
      <c r="B26" s="34">
        <v>2084</v>
      </c>
      <c r="C26" s="34">
        <v>2675</v>
      </c>
      <c r="D26" s="34">
        <v>2767</v>
      </c>
      <c r="E26" s="34"/>
    </row>
    <row r="27" spans="1:5" x14ac:dyDescent="0.3">
      <c r="A27" s="38" t="s">
        <v>21</v>
      </c>
      <c r="B27" s="34">
        <v>3281</v>
      </c>
      <c r="C27" s="34">
        <v>3352</v>
      </c>
      <c r="D27" s="34">
        <v>3426</v>
      </c>
      <c r="E27" s="34"/>
    </row>
    <row r="28" spans="1:5" x14ac:dyDescent="0.3">
      <c r="A28" s="38" t="s">
        <v>178</v>
      </c>
      <c r="B28" s="34">
        <v>2511</v>
      </c>
      <c r="C28" s="34">
        <v>2361</v>
      </c>
      <c r="D28" s="34">
        <v>2529</v>
      </c>
      <c r="E28" s="34"/>
    </row>
    <row r="29" spans="1:5" x14ac:dyDescent="0.3">
      <c r="A29" s="38" t="s">
        <v>179</v>
      </c>
      <c r="B29" s="34">
        <v>2928</v>
      </c>
      <c r="C29" s="34">
        <v>2745</v>
      </c>
      <c r="D29" s="34">
        <v>3194</v>
      </c>
      <c r="E29" s="34"/>
    </row>
    <row r="30" spans="1:5" x14ac:dyDescent="0.3">
      <c r="A30" s="38" t="s">
        <v>38</v>
      </c>
      <c r="B30" s="34">
        <v>3277</v>
      </c>
      <c r="C30" s="34">
        <v>3417</v>
      </c>
      <c r="D30" s="34">
        <v>3511</v>
      </c>
      <c r="E30" s="34"/>
    </row>
    <row r="31" spans="1:5" x14ac:dyDescent="0.3">
      <c r="A31" s="38" t="s">
        <v>22</v>
      </c>
      <c r="B31" s="34">
        <v>5126</v>
      </c>
      <c r="C31" s="34">
        <v>4899</v>
      </c>
      <c r="D31" s="34">
        <v>4953</v>
      </c>
      <c r="E31" s="34"/>
    </row>
    <row r="32" spans="1:5" x14ac:dyDescent="0.3">
      <c r="A32" s="38" t="s">
        <v>29</v>
      </c>
      <c r="B32" s="34">
        <v>3131</v>
      </c>
      <c r="C32" s="34">
        <v>3249</v>
      </c>
      <c r="D32" s="34">
        <v>3340</v>
      </c>
      <c r="E32" s="34"/>
    </row>
    <row r="33" spans="1:14" x14ac:dyDescent="0.3">
      <c r="A33" s="38" t="s">
        <v>51</v>
      </c>
      <c r="B33" s="34">
        <v>3514</v>
      </c>
      <c r="C33" s="34">
        <v>3454</v>
      </c>
      <c r="D33" s="34">
        <v>3895</v>
      </c>
      <c r="E33" s="34"/>
    </row>
    <row r="34" spans="1:14" x14ac:dyDescent="0.3">
      <c r="A34" s="38" t="s">
        <v>52</v>
      </c>
      <c r="B34" s="34">
        <v>2688</v>
      </c>
      <c r="C34" s="34">
        <v>2691</v>
      </c>
      <c r="D34" s="34">
        <v>2761</v>
      </c>
      <c r="E34" s="34"/>
    </row>
    <row r="35" spans="1:14" x14ac:dyDescent="0.3">
      <c r="A35" s="38" t="s">
        <v>18</v>
      </c>
      <c r="B35" s="34">
        <v>3673</v>
      </c>
      <c r="C35" s="34">
        <v>3914</v>
      </c>
      <c r="D35" s="34">
        <v>4034</v>
      </c>
      <c r="E35" s="34"/>
    </row>
    <row r="36" spans="1:14" x14ac:dyDescent="0.3">
      <c r="A36" s="38" t="s">
        <v>53</v>
      </c>
      <c r="B36" s="34">
        <v>4300</v>
      </c>
      <c r="C36" s="34">
        <v>4481</v>
      </c>
      <c r="D36" s="34">
        <v>4491</v>
      </c>
      <c r="E36" s="34"/>
    </row>
    <row r="37" spans="1:14" x14ac:dyDescent="0.3">
      <c r="A37" s="38" t="s">
        <v>54</v>
      </c>
      <c r="B37" s="34">
        <v>4779</v>
      </c>
      <c r="C37" s="34">
        <v>4539</v>
      </c>
      <c r="D37" s="34">
        <v>4530</v>
      </c>
      <c r="E37" s="34"/>
    </row>
    <row r="38" spans="1:14" x14ac:dyDescent="0.3">
      <c r="A38" s="38" t="s">
        <v>43</v>
      </c>
      <c r="B38" s="34">
        <v>2647</v>
      </c>
      <c r="C38" s="34">
        <v>2679</v>
      </c>
      <c r="D38" s="34">
        <v>2703</v>
      </c>
      <c r="E38" s="34"/>
    </row>
    <row r="39" spans="1:14" x14ac:dyDescent="0.3">
      <c r="A39" s="38" t="s">
        <v>188</v>
      </c>
      <c r="B39" s="34">
        <v>3543</v>
      </c>
      <c r="C39" s="34">
        <v>3415</v>
      </c>
      <c r="D39" s="34">
        <v>3695</v>
      </c>
      <c r="E39" s="34"/>
    </row>
    <row r="40" spans="1:14" x14ac:dyDescent="0.3">
      <c r="A40" s="38" t="s">
        <v>30</v>
      </c>
      <c r="B40" s="34">
        <v>4442</v>
      </c>
      <c r="C40" s="34">
        <v>4661</v>
      </c>
      <c r="D40" s="34">
        <v>4818</v>
      </c>
      <c r="E40" s="34"/>
    </row>
    <row r="41" spans="1:14" x14ac:dyDescent="0.3">
      <c r="A41" s="38" t="s">
        <v>31</v>
      </c>
      <c r="B41" s="34">
        <v>4906</v>
      </c>
      <c r="C41" s="34">
        <v>5065</v>
      </c>
      <c r="D41" s="34">
        <v>5163</v>
      </c>
      <c r="E41" s="34"/>
    </row>
    <row r="42" spans="1:14" x14ac:dyDescent="0.3">
      <c r="A42" s="38" t="s">
        <v>19</v>
      </c>
      <c r="B42" s="34">
        <v>3069</v>
      </c>
      <c r="C42" s="34">
        <v>3166</v>
      </c>
      <c r="D42" s="34">
        <v>3186</v>
      </c>
      <c r="E42" s="34"/>
    </row>
    <row r="43" spans="1:14" x14ac:dyDescent="0.3">
      <c r="A43" s="38" t="s">
        <v>44</v>
      </c>
      <c r="B43" s="34">
        <v>5123</v>
      </c>
      <c r="C43" s="34">
        <v>5092</v>
      </c>
      <c r="D43" s="34">
        <v>5091</v>
      </c>
      <c r="E43" s="34"/>
    </row>
    <row r="44" spans="1:14" x14ac:dyDescent="0.3">
      <c r="A44" s="38" t="s">
        <v>45</v>
      </c>
      <c r="B44" s="34">
        <v>2718</v>
      </c>
      <c r="C44" s="34">
        <v>2695</v>
      </c>
      <c r="D44" s="34">
        <v>2730</v>
      </c>
      <c r="E44" s="34"/>
    </row>
    <row r="45" spans="1:14" x14ac:dyDescent="0.3">
      <c r="A45" s="38" t="s">
        <v>32</v>
      </c>
      <c r="B45" s="34">
        <v>5355</v>
      </c>
      <c r="C45" s="34">
        <v>5516</v>
      </c>
      <c r="D45" s="34">
        <v>5637</v>
      </c>
      <c r="E45" s="34"/>
      <c r="K45" s="43"/>
      <c r="L45" s="43"/>
      <c r="M45" s="43"/>
      <c r="N45" s="43"/>
    </row>
    <row r="46" spans="1:14" x14ac:dyDescent="0.3">
      <c r="A46" s="38" t="s">
        <v>209</v>
      </c>
      <c r="B46" s="34">
        <v>4260</v>
      </c>
      <c r="C46" s="34">
        <v>3751</v>
      </c>
      <c r="D46" s="34">
        <v>4371</v>
      </c>
      <c r="E46" s="34"/>
      <c r="K46" s="43"/>
      <c r="L46" s="43"/>
      <c r="M46" s="43"/>
      <c r="N46" s="43"/>
    </row>
    <row r="47" spans="1:14" x14ac:dyDescent="0.3">
      <c r="A47" s="38" t="s">
        <v>210</v>
      </c>
      <c r="B47" s="34">
        <v>3606</v>
      </c>
      <c r="C47" s="34">
        <v>3187</v>
      </c>
      <c r="D47" s="34">
        <v>3510</v>
      </c>
      <c r="E47" s="34"/>
      <c r="K47" s="43"/>
      <c r="L47" s="43"/>
      <c r="M47" s="43"/>
      <c r="N47" s="43"/>
    </row>
    <row r="48" spans="1:14" x14ac:dyDescent="0.3">
      <c r="A48" s="38" t="s">
        <v>211</v>
      </c>
      <c r="B48" s="34">
        <v>3260</v>
      </c>
      <c r="C48" s="34">
        <v>2885</v>
      </c>
      <c r="D48" s="34">
        <v>3333</v>
      </c>
      <c r="E48" s="34"/>
      <c r="K48" s="43"/>
      <c r="L48" s="43"/>
      <c r="M48" s="43"/>
      <c r="N48" s="43"/>
    </row>
    <row r="49" spans="1:14" x14ac:dyDescent="0.3">
      <c r="A49" s="38" t="s">
        <v>212</v>
      </c>
      <c r="B49" s="34">
        <v>2622</v>
      </c>
      <c r="C49" s="34">
        <v>2473</v>
      </c>
      <c r="D49" s="34">
        <v>2724</v>
      </c>
      <c r="E49" s="34"/>
      <c r="K49" s="43"/>
      <c r="L49" s="43"/>
      <c r="M49" s="43"/>
      <c r="N49" s="43"/>
    </row>
    <row r="50" spans="1:14" s="43" customFormat="1" x14ac:dyDescent="0.3">
      <c r="A50" s="38" t="s">
        <v>213</v>
      </c>
      <c r="B50" s="34">
        <v>4822</v>
      </c>
      <c r="C50" s="34">
        <v>4426</v>
      </c>
      <c r="D50" s="34">
        <v>4928</v>
      </c>
      <c r="E50" s="34"/>
    </row>
    <row r="51" spans="1:14" x14ac:dyDescent="0.3">
      <c r="A51" s="38" t="s">
        <v>214</v>
      </c>
      <c r="B51" s="34">
        <v>2655</v>
      </c>
      <c r="C51" s="34">
        <v>2522</v>
      </c>
      <c r="D51" s="34">
        <v>2674</v>
      </c>
      <c r="E51" s="34"/>
      <c r="K51" s="43"/>
      <c r="L51" s="43"/>
      <c r="M51" s="43"/>
      <c r="N51" s="43"/>
    </row>
    <row r="52" spans="1:14" x14ac:dyDescent="0.3">
      <c r="A52" s="38" t="s">
        <v>215</v>
      </c>
      <c r="B52" s="34">
        <v>7573</v>
      </c>
      <c r="C52" s="34">
        <v>6492</v>
      </c>
      <c r="D52" s="34">
        <v>7737</v>
      </c>
      <c r="E52" s="34"/>
      <c r="K52" s="43"/>
      <c r="L52" s="43"/>
      <c r="M52" s="43"/>
      <c r="N52" s="43"/>
    </row>
    <row r="53" spans="1:14" x14ac:dyDescent="0.3">
      <c r="A53" s="37" t="s">
        <v>56</v>
      </c>
      <c r="B53" s="40"/>
      <c r="C53" s="40"/>
      <c r="D53" s="40"/>
      <c r="E53" s="40"/>
    </row>
    <row r="54" spans="1:14" x14ac:dyDescent="0.3">
      <c r="A54" s="38" t="s">
        <v>60</v>
      </c>
      <c r="B54" s="34">
        <v>2324</v>
      </c>
      <c r="C54" s="34">
        <v>2424</v>
      </c>
      <c r="D54" s="34">
        <v>2415</v>
      </c>
      <c r="E54" s="34"/>
    </row>
    <row r="55" spans="1:14" x14ac:dyDescent="0.3">
      <c r="A55" s="38" t="s">
        <v>189</v>
      </c>
      <c r="B55" s="34">
        <v>3573</v>
      </c>
      <c r="C55" s="34">
        <v>3622</v>
      </c>
      <c r="D55" s="34">
        <v>3653</v>
      </c>
      <c r="E55" s="34"/>
    </row>
    <row r="56" spans="1:14" x14ac:dyDescent="0.3">
      <c r="A56" s="38" t="s">
        <v>61</v>
      </c>
      <c r="B56" s="34">
        <v>2542</v>
      </c>
      <c r="C56" s="34">
        <v>2759</v>
      </c>
      <c r="D56" s="34">
        <v>2792</v>
      </c>
      <c r="E56" s="34"/>
    </row>
    <row r="57" spans="1:14" x14ac:dyDescent="0.3">
      <c r="A57" s="38" t="s">
        <v>190</v>
      </c>
      <c r="B57" s="34">
        <v>3092</v>
      </c>
      <c r="C57" s="34">
        <v>3140</v>
      </c>
      <c r="D57" s="34">
        <v>3174</v>
      </c>
      <c r="E57" s="34"/>
    </row>
    <row r="58" spans="1:14" x14ac:dyDescent="0.3">
      <c r="A58" s="38" t="s">
        <v>105</v>
      </c>
      <c r="B58" s="34">
        <v>6238</v>
      </c>
      <c r="C58" s="34">
        <v>6248</v>
      </c>
      <c r="D58" s="34">
        <v>6274</v>
      </c>
      <c r="E58" s="34"/>
    </row>
    <row r="59" spans="1:14" x14ac:dyDescent="0.3">
      <c r="A59" s="38" t="s">
        <v>62</v>
      </c>
      <c r="B59" s="34">
        <v>1905</v>
      </c>
      <c r="C59" s="34">
        <v>1910</v>
      </c>
      <c r="D59" s="34">
        <v>1943</v>
      </c>
      <c r="E59" s="34"/>
    </row>
    <row r="60" spans="1:14" x14ac:dyDescent="0.3">
      <c r="A60" s="38" t="s">
        <v>63</v>
      </c>
      <c r="B60" s="34">
        <v>4618</v>
      </c>
      <c r="C60" s="34">
        <v>4610</v>
      </c>
      <c r="D60" s="34">
        <v>4653</v>
      </c>
      <c r="E60" s="34"/>
    </row>
    <row r="61" spans="1:14" x14ac:dyDescent="0.3">
      <c r="A61" s="38" t="s">
        <v>131</v>
      </c>
      <c r="B61" s="34">
        <v>3452</v>
      </c>
      <c r="C61" s="34">
        <v>3449</v>
      </c>
      <c r="D61" s="34">
        <v>3611</v>
      </c>
      <c r="E61" s="34"/>
    </row>
    <row r="62" spans="1:14" x14ac:dyDescent="0.3">
      <c r="A62" s="38" t="s">
        <v>64</v>
      </c>
      <c r="B62" s="34">
        <v>2939</v>
      </c>
      <c r="C62" s="34">
        <v>2958</v>
      </c>
      <c r="D62" s="34">
        <v>2989</v>
      </c>
      <c r="E62" s="34"/>
    </row>
    <row r="63" spans="1:14" x14ac:dyDescent="0.3">
      <c r="A63" s="38" t="s">
        <v>191</v>
      </c>
      <c r="B63" s="34">
        <v>2547</v>
      </c>
      <c r="C63" s="34">
        <v>2560</v>
      </c>
      <c r="D63" s="34">
        <v>2550</v>
      </c>
      <c r="E63" s="34"/>
    </row>
    <row r="64" spans="1:14" x14ac:dyDescent="0.3">
      <c r="A64" s="38" t="s">
        <v>192</v>
      </c>
      <c r="B64" s="34">
        <v>3888</v>
      </c>
      <c r="C64" s="34">
        <v>3991</v>
      </c>
      <c r="D64" s="34">
        <v>3998</v>
      </c>
      <c r="E64" s="34"/>
    </row>
    <row r="65" spans="1:5" x14ac:dyDescent="0.3">
      <c r="A65" s="38" t="s">
        <v>193</v>
      </c>
      <c r="B65" s="34">
        <v>2609</v>
      </c>
      <c r="C65" s="34">
        <v>2625</v>
      </c>
      <c r="D65" s="34">
        <v>2648</v>
      </c>
      <c r="E65" s="34"/>
    </row>
    <row r="66" spans="1:5" x14ac:dyDescent="0.3">
      <c r="A66" s="38" t="s">
        <v>194</v>
      </c>
      <c r="B66" s="34">
        <v>3607</v>
      </c>
      <c r="C66" s="34">
        <v>3618</v>
      </c>
      <c r="D66" s="34">
        <v>3640</v>
      </c>
      <c r="E66" s="34"/>
    </row>
    <row r="67" spans="1:5" x14ac:dyDescent="0.3">
      <c r="A67" s="38" t="s">
        <v>195</v>
      </c>
      <c r="B67" s="41">
        <v>2529</v>
      </c>
      <c r="C67" s="41">
        <v>2548</v>
      </c>
      <c r="D67" s="41">
        <v>2562</v>
      </c>
      <c r="E67" s="41"/>
    </row>
    <row r="68" spans="1:5" x14ac:dyDescent="0.3">
      <c r="A68" s="38" t="s">
        <v>65</v>
      </c>
      <c r="B68" s="34">
        <v>2642</v>
      </c>
      <c r="C68" s="34">
        <v>2662</v>
      </c>
      <c r="D68" s="34">
        <v>2668</v>
      </c>
      <c r="E68" s="34"/>
    </row>
    <row r="69" spans="1:5" x14ac:dyDescent="0.3">
      <c r="A69" s="38" t="s">
        <v>196</v>
      </c>
      <c r="B69" s="34">
        <v>2619</v>
      </c>
      <c r="C69" s="34">
        <v>2672</v>
      </c>
      <c r="D69" s="34">
        <v>2801</v>
      </c>
      <c r="E69" s="34"/>
    </row>
    <row r="70" spans="1:5" x14ac:dyDescent="0.3">
      <c r="A70" s="38" t="s">
        <v>102</v>
      </c>
      <c r="B70" s="34">
        <v>4922</v>
      </c>
      <c r="C70" s="34">
        <v>4953</v>
      </c>
      <c r="D70" s="34">
        <v>4987</v>
      </c>
      <c r="E70" s="34"/>
    </row>
    <row r="71" spans="1:5" x14ac:dyDescent="0.3">
      <c r="A71" s="38" t="s">
        <v>66</v>
      </c>
      <c r="B71" s="34">
        <v>2811</v>
      </c>
      <c r="C71" s="34">
        <v>2878</v>
      </c>
      <c r="D71" s="34">
        <v>2864</v>
      </c>
      <c r="E71" s="34"/>
    </row>
    <row r="72" spans="1:5" x14ac:dyDescent="0.3">
      <c r="A72" s="39" t="s">
        <v>155</v>
      </c>
      <c r="B72" s="34">
        <v>3184</v>
      </c>
      <c r="C72" s="34">
        <v>3279</v>
      </c>
      <c r="D72" s="34">
        <v>3355</v>
      </c>
      <c r="E72" s="34"/>
    </row>
    <row r="73" spans="1:5" x14ac:dyDescent="0.3">
      <c r="A73" s="38" t="s">
        <v>67</v>
      </c>
      <c r="B73" s="34">
        <v>3049</v>
      </c>
      <c r="C73" s="34">
        <v>3079</v>
      </c>
      <c r="D73" s="34">
        <v>3116</v>
      </c>
      <c r="E73" s="34"/>
    </row>
    <row r="74" spans="1:5" x14ac:dyDescent="0.3">
      <c r="A74" s="38" t="s">
        <v>197</v>
      </c>
      <c r="B74" s="34">
        <v>3499</v>
      </c>
      <c r="C74" s="34">
        <v>3542</v>
      </c>
      <c r="D74" s="34">
        <v>3541</v>
      </c>
      <c r="E74" s="34"/>
    </row>
    <row r="75" spans="1:5" x14ac:dyDescent="0.3">
      <c r="A75" s="38" t="s">
        <v>68</v>
      </c>
      <c r="B75" s="34">
        <v>4837</v>
      </c>
      <c r="C75" s="34">
        <v>4869</v>
      </c>
      <c r="D75" s="34">
        <v>4897</v>
      </c>
      <c r="E75" s="34"/>
    </row>
    <row r="76" spans="1:5" x14ac:dyDescent="0.3">
      <c r="A76" s="38" t="s">
        <v>69</v>
      </c>
      <c r="B76" s="34">
        <v>1884</v>
      </c>
      <c r="C76" s="34">
        <v>1967</v>
      </c>
      <c r="D76" s="34">
        <v>1979</v>
      </c>
      <c r="E76" s="34"/>
    </row>
    <row r="77" spans="1:5" x14ac:dyDescent="0.3">
      <c r="A77" s="38" t="s">
        <v>70</v>
      </c>
      <c r="B77" s="34">
        <v>2132</v>
      </c>
      <c r="C77" s="34">
        <v>2195</v>
      </c>
      <c r="D77" s="34">
        <v>2237</v>
      </c>
      <c r="E77" s="34"/>
    </row>
    <row r="78" spans="1:5" x14ac:dyDescent="0.3">
      <c r="A78" s="38" t="s">
        <v>71</v>
      </c>
      <c r="B78" s="34">
        <v>3300</v>
      </c>
      <c r="C78" s="34">
        <v>3378</v>
      </c>
      <c r="D78" s="34">
        <v>3436</v>
      </c>
      <c r="E78" s="34"/>
    </row>
    <row r="79" spans="1:5" x14ac:dyDescent="0.3">
      <c r="A79" s="38" t="s">
        <v>72</v>
      </c>
      <c r="B79" s="34">
        <v>3788</v>
      </c>
      <c r="C79" s="34">
        <v>3824</v>
      </c>
      <c r="D79" s="34">
        <v>3839</v>
      </c>
      <c r="E79" s="34"/>
    </row>
    <row r="80" spans="1:5" x14ac:dyDescent="0.3">
      <c r="A80" s="38" t="s">
        <v>133</v>
      </c>
      <c r="B80" s="34">
        <v>6901</v>
      </c>
      <c r="C80" s="34">
        <v>6886</v>
      </c>
      <c r="D80" s="34">
        <v>6959</v>
      </c>
      <c r="E80" s="34"/>
    </row>
    <row r="81" spans="1:5" x14ac:dyDescent="0.3">
      <c r="A81" s="38" t="s">
        <v>73</v>
      </c>
      <c r="B81" s="34">
        <v>1687</v>
      </c>
      <c r="C81" s="34">
        <v>1716</v>
      </c>
      <c r="D81" s="34">
        <v>1780</v>
      </c>
      <c r="E81" s="34"/>
    </row>
    <row r="82" spans="1:5" x14ac:dyDescent="0.3">
      <c r="A82" s="38" t="s">
        <v>96</v>
      </c>
      <c r="B82" s="34">
        <v>2927</v>
      </c>
      <c r="C82" s="34">
        <v>2914</v>
      </c>
      <c r="D82" s="34">
        <v>2943</v>
      </c>
      <c r="E82" s="34"/>
    </row>
    <row r="83" spans="1:5" x14ac:dyDescent="0.3">
      <c r="A83" s="38" t="s">
        <v>198</v>
      </c>
      <c r="B83" s="34">
        <v>5580</v>
      </c>
      <c r="C83" s="34">
        <v>5660</v>
      </c>
      <c r="D83" s="34">
        <v>5704</v>
      </c>
      <c r="E83" s="34"/>
    </row>
    <row r="84" spans="1:5" x14ac:dyDescent="0.3">
      <c r="A84" s="38" t="s">
        <v>74</v>
      </c>
      <c r="B84" s="34">
        <v>3313</v>
      </c>
      <c r="C84" s="34">
        <v>3358</v>
      </c>
      <c r="D84" s="34">
        <v>3432</v>
      </c>
      <c r="E84" s="34"/>
    </row>
    <row r="85" spans="1:5" x14ac:dyDescent="0.3">
      <c r="A85" s="38" t="s">
        <v>103</v>
      </c>
      <c r="B85" s="34">
        <v>4583</v>
      </c>
      <c r="C85" s="34">
        <v>4599</v>
      </c>
      <c r="D85" s="34">
        <v>4701</v>
      </c>
      <c r="E85" s="34"/>
    </row>
    <row r="86" spans="1:5" x14ac:dyDescent="0.3">
      <c r="A86" s="38" t="s">
        <v>97</v>
      </c>
      <c r="B86" s="34">
        <v>4686</v>
      </c>
      <c r="C86" s="34">
        <v>4731</v>
      </c>
      <c r="D86" s="34">
        <v>4799</v>
      </c>
      <c r="E86" s="34"/>
    </row>
    <row r="87" spans="1:5" x14ac:dyDescent="0.3">
      <c r="A87" s="38" t="s">
        <v>75</v>
      </c>
      <c r="B87" s="34">
        <v>2351</v>
      </c>
      <c r="C87" s="34">
        <v>2387</v>
      </c>
      <c r="D87" s="34">
        <v>2437</v>
      </c>
      <c r="E87" s="34"/>
    </row>
    <row r="88" spans="1:5" x14ac:dyDescent="0.3">
      <c r="A88" s="38" t="s">
        <v>76</v>
      </c>
      <c r="B88" s="34">
        <v>1974</v>
      </c>
      <c r="C88" s="34">
        <v>2046</v>
      </c>
      <c r="D88" s="34">
        <v>2054</v>
      </c>
      <c r="E88" s="34"/>
    </row>
    <row r="89" spans="1:5" x14ac:dyDescent="0.3">
      <c r="A89" s="38" t="s">
        <v>199</v>
      </c>
      <c r="B89" s="34">
        <v>2178</v>
      </c>
      <c r="C89" s="34">
        <v>2201</v>
      </c>
      <c r="D89" s="34">
        <v>2225</v>
      </c>
      <c r="E89" s="34"/>
    </row>
    <row r="90" spans="1:5" x14ac:dyDescent="0.3">
      <c r="A90" s="38" t="s">
        <v>99</v>
      </c>
      <c r="B90" s="34">
        <v>2892</v>
      </c>
      <c r="C90" s="34">
        <v>2938</v>
      </c>
      <c r="D90" s="34">
        <v>2999</v>
      </c>
      <c r="E90" s="34"/>
    </row>
    <row r="91" spans="1:5" x14ac:dyDescent="0.3">
      <c r="A91" s="38" t="s">
        <v>77</v>
      </c>
      <c r="B91" s="34">
        <v>3348</v>
      </c>
      <c r="C91" s="34">
        <v>3413</v>
      </c>
      <c r="D91" s="34">
        <v>3414</v>
      </c>
      <c r="E91" s="34"/>
    </row>
    <row r="92" spans="1:5" x14ac:dyDescent="0.3">
      <c r="A92" s="38" t="s">
        <v>78</v>
      </c>
      <c r="B92" s="34">
        <v>3330</v>
      </c>
      <c r="C92" s="34">
        <v>3375</v>
      </c>
      <c r="D92" s="34">
        <v>3462</v>
      </c>
      <c r="E92" s="34"/>
    </row>
    <row r="93" spans="1:5" x14ac:dyDescent="0.3">
      <c r="A93" s="38" t="s">
        <v>200</v>
      </c>
      <c r="B93" s="34">
        <v>3523</v>
      </c>
      <c r="C93" s="34">
        <v>3560</v>
      </c>
      <c r="D93" s="34">
        <v>3571</v>
      </c>
      <c r="E93" s="34"/>
    </row>
    <row r="94" spans="1:5" x14ac:dyDescent="0.3">
      <c r="A94" s="38" t="s">
        <v>79</v>
      </c>
      <c r="B94" s="34">
        <v>1962</v>
      </c>
      <c r="C94" s="34">
        <v>1994</v>
      </c>
      <c r="D94" s="34">
        <v>2045</v>
      </c>
      <c r="E94" s="34"/>
    </row>
    <row r="95" spans="1:5" x14ac:dyDescent="0.3">
      <c r="A95" s="38" t="s">
        <v>80</v>
      </c>
      <c r="B95" s="34">
        <v>3096</v>
      </c>
      <c r="C95" s="34">
        <v>3144</v>
      </c>
      <c r="D95" s="34">
        <v>3182</v>
      </c>
      <c r="E95" s="34"/>
    </row>
    <row r="96" spans="1:5" x14ac:dyDescent="0.3">
      <c r="A96" s="39" t="s">
        <v>156</v>
      </c>
      <c r="B96" s="34">
        <v>3235</v>
      </c>
      <c r="C96" s="34">
        <v>3317</v>
      </c>
      <c r="D96" s="34">
        <v>3344</v>
      </c>
      <c r="E96" s="34"/>
    </row>
    <row r="97" spans="1:5" x14ac:dyDescent="0.3">
      <c r="A97" s="38" t="s">
        <v>81</v>
      </c>
      <c r="B97" s="34">
        <v>8605</v>
      </c>
      <c r="C97" s="34">
        <v>8959</v>
      </c>
      <c r="D97" s="34">
        <v>9115</v>
      </c>
      <c r="E97" s="34"/>
    </row>
    <row r="98" spans="1:5" x14ac:dyDescent="0.3">
      <c r="A98" s="44" t="s">
        <v>201</v>
      </c>
      <c r="B98" s="41">
        <v>3840</v>
      </c>
      <c r="C98" s="41">
        <v>3078</v>
      </c>
      <c r="D98" s="41">
        <v>4060</v>
      </c>
      <c r="E98" s="41"/>
    </row>
    <row r="99" spans="1:5" x14ac:dyDescent="0.3">
      <c r="A99" s="38" t="s">
        <v>202</v>
      </c>
      <c r="B99" s="34">
        <v>5158</v>
      </c>
      <c r="C99" s="34">
        <v>5212</v>
      </c>
      <c r="D99" s="34">
        <v>5280</v>
      </c>
      <c r="E99" s="34"/>
    </row>
    <row r="100" spans="1:5" x14ac:dyDescent="0.3">
      <c r="A100" s="38" t="s">
        <v>82</v>
      </c>
      <c r="B100" s="34">
        <v>1971</v>
      </c>
      <c r="C100" s="34">
        <v>1998</v>
      </c>
      <c r="D100" s="34">
        <v>2006</v>
      </c>
      <c r="E100" s="34"/>
    </row>
    <row r="101" spans="1:5" x14ac:dyDescent="0.3">
      <c r="A101" s="38" t="s">
        <v>83</v>
      </c>
      <c r="B101" s="34">
        <v>4347</v>
      </c>
      <c r="C101" s="34">
        <v>4415</v>
      </c>
      <c r="D101" s="34">
        <v>4434</v>
      </c>
      <c r="E101" s="34"/>
    </row>
    <row r="102" spans="1:5" x14ac:dyDescent="0.3">
      <c r="A102" s="38" t="s">
        <v>84</v>
      </c>
      <c r="B102" s="34">
        <v>2578</v>
      </c>
      <c r="C102" s="34">
        <v>2587</v>
      </c>
      <c r="D102" s="34">
        <v>2601</v>
      </c>
      <c r="E102" s="34"/>
    </row>
    <row r="103" spans="1:5" x14ac:dyDescent="0.3">
      <c r="A103" s="38" t="s">
        <v>100</v>
      </c>
      <c r="B103" s="34">
        <v>4002</v>
      </c>
      <c r="C103" s="34">
        <v>4017</v>
      </c>
      <c r="D103" s="34">
        <v>4076</v>
      </c>
      <c r="E103" s="34"/>
    </row>
    <row r="104" spans="1:5" x14ac:dyDescent="0.3">
      <c r="A104" s="38" t="s">
        <v>85</v>
      </c>
      <c r="B104" s="34">
        <v>2773</v>
      </c>
      <c r="C104" s="34">
        <v>2825</v>
      </c>
      <c r="D104" s="34">
        <v>2901</v>
      </c>
      <c r="E104" s="34"/>
    </row>
    <row r="105" spans="1:5" x14ac:dyDescent="0.3">
      <c r="A105" s="38" t="s">
        <v>86</v>
      </c>
      <c r="B105" s="34">
        <v>1668</v>
      </c>
      <c r="C105" s="34">
        <v>1693</v>
      </c>
      <c r="D105" s="34">
        <v>1733</v>
      </c>
      <c r="E105" s="34"/>
    </row>
    <row r="106" spans="1:5" x14ac:dyDescent="0.3">
      <c r="A106" s="38" t="s">
        <v>203</v>
      </c>
      <c r="B106" s="41">
        <v>2009</v>
      </c>
      <c r="C106" s="41">
        <v>2022</v>
      </c>
      <c r="D106" s="41">
        <v>2045</v>
      </c>
      <c r="E106" s="41"/>
    </row>
    <row r="107" spans="1:5" x14ac:dyDescent="0.3">
      <c r="A107" s="38" t="s">
        <v>135</v>
      </c>
      <c r="B107" s="34">
        <v>3121</v>
      </c>
      <c r="C107" s="34">
        <v>3202</v>
      </c>
      <c r="D107" s="34">
        <v>3254</v>
      </c>
      <c r="E107" s="34"/>
    </row>
    <row r="108" spans="1:5" x14ac:dyDescent="0.3">
      <c r="A108" s="38" t="s">
        <v>204</v>
      </c>
      <c r="B108" s="34">
        <v>5710</v>
      </c>
      <c r="C108" s="34">
        <v>5692</v>
      </c>
      <c r="D108" s="34">
        <v>5672</v>
      </c>
      <c r="E108" s="34"/>
    </row>
    <row r="109" spans="1:5" x14ac:dyDescent="0.3">
      <c r="A109" s="38" t="s">
        <v>87</v>
      </c>
      <c r="B109" s="34">
        <v>2223</v>
      </c>
      <c r="C109" s="34">
        <v>2283</v>
      </c>
      <c r="D109" s="34">
        <v>2281</v>
      </c>
      <c r="E109" s="34"/>
    </row>
    <row r="110" spans="1:5" x14ac:dyDescent="0.3">
      <c r="A110" s="38" t="s">
        <v>136</v>
      </c>
      <c r="B110" s="34">
        <v>3435</v>
      </c>
      <c r="C110" s="34">
        <v>3375</v>
      </c>
      <c r="D110" s="34">
        <v>3509</v>
      </c>
      <c r="E110" s="34"/>
    </row>
    <row r="111" spans="1:5" x14ac:dyDescent="0.3">
      <c r="A111" s="38" t="s">
        <v>88</v>
      </c>
      <c r="B111" s="34">
        <v>3435</v>
      </c>
      <c r="C111" s="34">
        <v>3496</v>
      </c>
      <c r="D111" s="34">
        <v>3537</v>
      </c>
      <c r="E111" s="34"/>
    </row>
    <row r="112" spans="1:5" x14ac:dyDescent="0.3">
      <c r="A112" s="38" t="s">
        <v>205</v>
      </c>
      <c r="B112" s="34">
        <v>2466</v>
      </c>
      <c r="C112" s="34">
        <v>2499</v>
      </c>
      <c r="D112" s="34">
        <v>2511</v>
      </c>
      <c r="E112" s="34"/>
    </row>
    <row r="113" spans="1:5" x14ac:dyDescent="0.3">
      <c r="A113" s="38" t="s">
        <v>89</v>
      </c>
      <c r="B113" s="34">
        <v>2132</v>
      </c>
      <c r="C113" s="34">
        <v>2163</v>
      </c>
      <c r="D113" s="34">
        <v>2207</v>
      </c>
      <c r="E113" s="34"/>
    </row>
    <row r="114" spans="1:5" x14ac:dyDescent="0.3">
      <c r="A114" s="38" t="s">
        <v>90</v>
      </c>
      <c r="B114" s="34">
        <v>2421</v>
      </c>
      <c r="C114" s="34">
        <v>2494</v>
      </c>
      <c r="D114" s="34">
        <v>2530</v>
      </c>
      <c r="E114" s="34"/>
    </row>
    <row r="115" spans="1:5" x14ac:dyDescent="0.3">
      <c r="A115" s="38" t="s">
        <v>91</v>
      </c>
      <c r="B115" s="34">
        <v>5753</v>
      </c>
      <c r="C115" s="34">
        <v>5789</v>
      </c>
      <c r="D115" s="34">
        <v>5799</v>
      </c>
      <c r="E115" s="34"/>
    </row>
    <row r="116" spans="1:5" x14ac:dyDescent="0.3">
      <c r="A116" s="38" t="s">
        <v>206</v>
      </c>
      <c r="B116" s="34">
        <v>3612</v>
      </c>
      <c r="C116" s="34">
        <v>3638</v>
      </c>
      <c r="D116" s="34">
        <v>3672</v>
      </c>
      <c r="E116" s="34"/>
    </row>
    <row r="117" spans="1:5" x14ac:dyDescent="0.3">
      <c r="A117" s="38" t="s">
        <v>207</v>
      </c>
      <c r="B117" s="34">
        <v>2897</v>
      </c>
      <c r="C117" s="34">
        <v>2960</v>
      </c>
      <c r="D117" s="34">
        <v>2853</v>
      </c>
      <c r="E117" s="34"/>
    </row>
    <row r="118" spans="1:5" x14ac:dyDescent="0.3">
      <c r="A118" s="38" t="s">
        <v>92</v>
      </c>
      <c r="B118" s="34">
        <v>2328</v>
      </c>
      <c r="C118" s="34">
        <v>2357</v>
      </c>
      <c r="D118" s="34">
        <v>2336</v>
      </c>
      <c r="E118" s="34"/>
    </row>
    <row r="119" spans="1:5" x14ac:dyDescent="0.3">
      <c r="A119" s="38" t="s">
        <v>208</v>
      </c>
      <c r="B119" s="34">
        <v>2742</v>
      </c>
      <c r="C119" s="34">
        <v>2768</v>
      </c>
      <c r="D119" s="34">
        <v>2788</v>
      </c>
      <c r="E119" s="34"/>
    </row>
    <row r="120" spans="1:5" x14ac:dyDescent="0.3">
      <c r="A120" s="38" t="s">
        <v>137</v>
      </c>
      <c r="B120" s="34">
        <v>2024</v>
      </c>
      <c r="C120" s="34">
        <v>2057</v>
      </c>
      <c r="D120" s="34">
        <v>2094</v>
      </c>
      <c r="E120" s="34"/>
    </row>
    <row r="121" spans="1:5" x14ac:dyDescent="0.3">
      <c r="A121" s="38" t="s">
        <v>93</v>
      </c>
      <c r="B121" s="34">
        <v>1996</v>
      </c>
      <c r="C121" s="34">
        <v>2033</v>
      </c>
      <c r="D121" s="34">
        <v>2051</v>
      </c>
      <c r="E121" s="34"/>
    </row>
    <row r="122" spans="1:5" x14ac:dyDescent="0.3">
      <c r="A122" s="37" t="s">
        <v>106</v>
      </c>
      <c r="B122" s="40"/>
      <c r="C122" s="40"/>
      <c r="D122" s="40"/>
      <c r="E122" s="40"/>
    </row>
    <row r="123" spans="1:5" x14ac:dyDescent="0.3">
      <c r="A123" s="38" t="s">
        <v>161</v>
      </c>
      <c r="B123" s="34">
        <v>2019</v>
      </c>
      <c r="C123" s="34">
        <v>2004</v>
      </c>
      <c r="D123" s="34">
        <v>1840</v>
      </c>
      <c r="E123" s="34"/>
    </row>
    <row r="124" spans="1:5" x14ac:dyDescent="0.3">
      <c r="A124" s="38" t="s">
        <v>162</v>
      </c>
      <c r="B124" s="34">
        <v>1704</v>
      </c>
      <c r="C124" s="34">
        <v>1824</v>
      </c>
      <c r="D124" s="34">
        <v>1687</v>
      </c>
      <c r="E124" s="34"/>
    </row>
    <row r="125" spans="1:5" x14ac:dyDescent="0.3">
      <c r="A125" s="38" t="s">
        <v>110</v>
      </c>
      <c r="B125" s="34">
        <v>3863</v>
      </c>
      <c r="C125" s="34">
        <v>3801</v>
      </c>
      <c r="D125" s="34">
        <v>4260</v>
      </c>
      <c r="E125" s="34"/>
    </row>
    <row r="126" spans="1:5" x14ac:dyDescent="0.3">
      <c r="A126" s="38" t="s">
        <v>111</v>
      </c>
      <c r="B126" s="34">
        <v>3094</v>
      </c>
      <c r="C126" s="34">
        <v>3406</v>
      </c>
      <c r="D126" s="34">
        <v>3559</v>
      </c>
      <c r="E126" s="34"/>
    </row>
    <row r="127" spans="1:5" x14ac:dyDescent="0.3">
      <c r="A127" s="38" t="s">
        <v>163</v>
      </c>
      <c r="B127" s="41">
        <v>2420</v>
      </c>
      <c r="C127" s="41">
        <v>2796</v>
      </c>
      <c r="D127" s="41">
        <v>2745</v>
      </c>
      <c r="E127" s="41"/>
    </row>
    <row r="128" spans="1:5" x14ac:dyDescent="0.3">
      <c r="A128" s="38" t="s">
        <v>164</v>
      </c>
      <c r="B128" s="41">
        <v>3635</v>
      </c>
      <c r="C128" s="41">
        <v>3213</v>
      </c>
      <c r="D128" s="41">
        <v>3362</v>
      </c>
      <c r="E128" s="41"/>
    </row>
    <row r="129" spans="1:5" x14ac:dyDescent="0.3">
      <c r="A129" s="38" t="s">
        <v>165</v>
      </c>
      <c r="B129" s="34">
        <v>2402</v>
      </c>
      <c r="C129" s="34">
        <v>2382</v>
      </c>
      <c r="D129" s="34">
        <v>2385</v>
      </c>
      <c r="E129" s="34"/>
    </row>
    <row r="130" spans="1:5" x14ac:dyDescent="0.3">
      <c r="A130" s="38" t="s">
        <v>139</v>
      </c>
      <c r="B130" s="34">
        <v>1607</v>
      </c>
      <c r="C130" s="34">
        <v>1540</v>
      </c>
      <c r="D130" s="34">
        <v>1601</v>
      </c>
      <c r="E130" s="34"/>
    </row>
    <row r="131" spans="1:5" x14ac:dyDescent="0.3">
      <c r="A131" s="38" t="s">
        <v>113</v>
      </c>
      <c r="B131" s="34">
        <v>4878</v>
      </c>
      <c r="C131" s="34">
        <v>4982</v>
      </c>
      <c r="D131" s="34">
        <v>5108</v>
      </c>
      <c r="E131" s="34"/>
    </row>
    <row r="132" spans="1:5" x14ac:dyDescent="0.3">
      <c r="A132" s="38" t="s">
        <v>114</v>
      </c>
      <c r="B132" s="34">
        <v>4453</v>
      </c>
      <c r="C132" s="34">
        <v>4307</v>
      </c>
      <c r="D132" s="34">
        <v>4305</v>
      </c>
      <c r="E132" s="34"/>
    </row>
    <row r="133" spans="1:5" x14ac:dyDescent="0.3">
      <c r="A133" s="38" t="s">
        <v>166</v>
      </c>
      <c r="B133" s="34">
        <v>1678</v>
      </c>
      <c r="C133" s="34">
        <v>1846</v>
      </c>
      <c r="D133" s="34">
        <v>1635</v>
      </c>
      <c r="E133" s="34"/>
    </row>
    <row r="134" spans="1:5" x14ac:dyDescent="0.3">
      <c r="A134" s="38" t="s">
        <v>167</v>
      </c>
      <c r="B134" s="34">
        <v>1671</v>
      </c>
      <c r="C134" s="34">
        <v>1647</v>
      </c>
      <c r="D134" s="34">
        <v>1624</v>
      </c>
      <c r="E134" s="34"/>
    </row>
    <row r="135" spans="1:5" x14ac:dyDescent="0.3">
      <c r="A135" s="38" t="s">
        <v>168</v>
      </c>
      <c r="B135" s="34">
        <v>1438</v>
      </c>
      <c r="C135" s="34">
        <v>1512</v>
      </c>
      <c r="D135" s="34">
        <v>1457</v>
      </c>
      <c r="E135" s="34"/>
    </row>
    <row r="136" spans="1:5" x14ac:dyDescent="0.3">
      <c r="A136" s="38" t="s">
        <v>142</v>
      </c>
      <c r="B136" s="41">
        <v>1561</v>
      </c>
      <c r="C136" s="41">
        <v>1511</v>
      </c>
      <c r="D136" s="41">
        <v>1533</v>
      </c>
      <c r="E136" s="41"/>
    </row>
    <row r="137" spans="1:5" x14ac:dyDescent="0.3">
      <c r="A137" s="38" t="s">
        <v>169</v>
      </c>
      <c r="B137" s="34">
        <v>2405</v>
      </c>
      <c r="C137" s="34">
        <v>2377</v>
      </c>
      <c r="D137" s="34">
        <v>2292</v>
      </c>
      <c r="E137" s="34"/>
    </row>
    <row r="138" spans="1:5" x14ac:dyDescent="0.3">
      <c r="A138" s="38" t="s">
        <v>125</v>
      </c>
      <c r="B138" s="34">
        <v>2602</v>
      </c>
      <c r="C138" s="34">
        <v>2787</v>
      </c>
      <c r="D138" s="34">
        <v>2824</v>
      </c>
      <c r="E138" s="34"/>
    </row>
    <row r="139" spans="1:5" x14ac:dyDescent="0.3">
      <c r="A139" s="38" t="s">
        <v>140</v>
      </c>
      <c r="B139" s="34">
        <v>2234</v>
      </c>
      <c r="C139" s="34">
        <v>2315</v>
      </c>
      <c r="D139" s="34">
        <v>2417</v>
      </c>
      <c r="E139" s="34"/>
    </row>
    <row r="140" spans="1:5" x14ac:dyDescent="0.3">
      <c r="A140" s="38" t="s">
        <v>116</v>
      </c>
      <c r="B140" s="34">
        <v>2101</v>
      </c>
      <c r="C140" s="34">
        <v>2228</v>
      </c>
      <c r="D140" s="34">
        <v>2241</v>
      </c>
      <c r="E140" s="34"/>
    </row>
    <row r="141" spans="1:5" x14ac:dyDescent="0.3">
      <c r="A141" s="38" t="s">
        <v>170</v>
      </c>
      <c r="B141" s="34">
        <v>1866</v>
      </c>
      <c r="C141" s="34">
        <v>2046</v>
      </c>
      <c r="D141" s="34">
        <v>2065</v>
      </c>
      <c r="E141" s="34"/>
    </row>
    <row r="142" spans="1:5" x14ac:dyDescent="0.3">
      <c r="A142" s="38" t="s">
        <v>171</v>
      </c>
      <c r="B142" s="34">
        <v>2197</v>
      </c>
      <c r="C142" s="34">
        <v>2239</v>
      </c>
      <c r="D142" s="34">
        <v>2188</v>
      </c>
      <c r="E142" s="34"/>
    </row>
    <row r="143" spans="1:5" x14ac:dyDescent="0.3">
      <c r="A143" s="37" t="s">
        <v>126</v>
      </c>
      <c r="B143" s="40"/>
      <c r="C143" s="40"/>
      <c r="D143" s="40"/>
      <c r="E143" s="40"/>
    </row>
    <row r="144" spans="1:5" x14ac:dyDescent="0.3">
      <c r="A144" s="38" t="s">
        <v>144</v>
      </c>
      <c r="B144" s="34">
        <v>4220</v>
      </c>
      <c r="C144" s="34">
        <v>4346</v>
      </c>
      <c r="D144" s="34">
        <v>4569</v>
      </c>
      <c r="E144" s="34"/>
    </row>
    <row r="145" spans="1:5" x14ac:dyDescent="0.3">
      <c r="A145" s="38" t="s">
        <v>175</v>
      </c>
      <c r="B145" s="34">
        <v>2902</v>
      </c>
      <c r="C145" s="34">
        <v>2974</v>
      </c>
      <c r="D145" s="34">
        <v>2982</v>
      </c>
      <c r="E145" s="34"/>
    </row>
    <row r="146" spans="1:5" x14ac:dyDescent="0.3">
      <c r="A146" s="38" t="s">
        <v>121</v>
      </c>
      <c r="B146" s="34">
        <v>3374</v>
      </c>
      <c r="C146" s="34">
        <v>3434</v>
      </c>
      <c r="D146" s="34">
        <v>3491</v>
      </c>
      <c r="E146" s="34"/>
    </row>
    <row r="147" spans="1:5" x14ac:dyDescent="0.3">
      <c r="A147" s="38" t="s">
        <v>176</v>
      </c>
      <c r="B147" s="34">
        <v>2544</v>
      </c>
      <c r="C147" s="34">
        <v>2546</v>
      </c>
      <c r="D147" s="34">
        <v>2567</v>
      </c>
      <c r="E147" s="34"/>
    </row>
    <row r="148" spans="1:5" x14ac:dyDescent="0.3">
      <c r="A148" s="38" t="s">
        <v>177</v>
      </c>
      <c r="B148" s="34">
        <v>5599</v>
      </c>
      <c r="C148" s="34">
        <v>6285</v>
      </c>
      <c r="D148" s="34">
        <v>6323</v>
      </c>
      <c r="E148" s="34"/>
    </row>
    <row r="149" spans="1:5" x14ac:dyDescent="0.3">
      <c r="A149" s="38" t="s">
        <v>119</v>
      </c>
      <c r="B149" s="34">
        <v>7262</v>
      </c>
      <c r="C149" s="34">
        <v>7309</v>
      </c>
      <c r="D149" s="34">
        <v>7404</v>
      </c>
      <c r="E149" s="34"/>
    </row>
    <row r="150" spans="1:5" x14ac:dyDescent="0.3">
      <c r="A150" s="38" t="s">
        <v>122</v>
      </c>
      <c r="B150" s="34">
        <v>6928</v>
      </c>
      <c r="C150" s="34">
        <v>7161</v>
      </c>
      <c r="D150" s="34">
        <v>7277</v>
      </c>
      <c r="E150" s="34"/>
    </row>
    <row r="151" spans="1:5" x14ac:dyDescent="0.3">
      <c r="A151" s="38" t="s">
        <v>180</v>
      </c>
      <c r="B151" s="34">
        <v>2819</v>
      </c>
      <c r="C151" s="34">
        <v>2856</v>
      </c>
      <c r="D151" s="34">
        <v>2893</v>
      </c>
      <c r="E151" s="34"/>
    </row>
    <row r="152" spans="1:5" x14ac:dyDescent="0.3">
      <c r="A152" s="38" t="s">
        <v>181</v>
      </c>
      <c r="B152" s="34">
        <v>3519</v>
      </c>
      <c r="C152" s="34">
        <v>3527</v>
      </c>
      <c r="D152" s="34">
        <v>3564</v>
      </c>
      <c r="E152" s="34"/>
    </row>
    <row r="153" spans="1:5" x14ac:dyDescent="0.3">
      <c r="A153" s="38" t="s">
        <v>182</v>
      </c>
      <c r="B153" s="34">
        <v>2726</v>
      </c>
      <c r="C153" s="34">
        <v>2631</v>
      </c>
      <c r="D153" s="34">
        <v>2716</v>
      </c>
      <c r="E153" s="34"/>
    </row>
    <row r="154" spans="1:5" x14ac:dyDescent="0.3">
      <c r="A154" s="38" t="s">
        <v>145</v>
      </c>
      <c r="B154" s="34">
        <v>3744</v>
      </c>
      <c r="C154" s="34">
        <v>3758</v>
      </c>
      <c r="D154" s="34">
        <v>3826</v>
      </c>
      <c r="E154" s="34"/>
    </row>
    <row r="155" spans="1:5" x14ac:dyDescent="0.3">
      <c r="A155" s="38" t="s">
        <v>149</v>
      </c>
      <c r="B155" s="34">
        <v>3872</v>
      </c>
      <c r="C155" s="34">
        <v>3868</v>
      </c>
      <c r="D155" s="34">
        <v>3895</v>
      </c>
      <c r="E155" s="34"/>
    </row>
    <row r="156" spans="1:5" x14ac:dyDescent="0.3">
      <c r="A156" s="38" t="s">
        <v>183</v>
      </c>
      <c r="B156" s="34">
        <v>2246</v>
      </c>
      <c r="C156" s="34">
        <v>2351</v>
      </c>
      <c r="D156" s="34">
        <v>2347</v>
      </c>
      <c r="E156" s="34"/>
    </row>
    <row r="157" spans="1:5" x14ac:dyDescent="0.3">
      <c r="A157" s="38" t="s">
        <v>184</v>
      </c>
      <c r="B157" s="34">
        <v>2620</v>
      </c>
      <c r="C157" s="34">
        <v>2797</v>
      </c>
      <c r="D157" s="34">
        <v>2735</v>
      </c>
      <c r="E157" s="34"/>
    </row>
    <row r="158" spans="1:5" x14ac:dyDescent="0.3">
      <c r="A158" s="38" t="s">
        <v>146</v>
      </c>
      <c r="B158" s="34">
        <v>3457</v>
      </c>
      <c r="C158" s="34">
        <v>3467</v>
      </c>
      <c r="D158" s="34">
        <v>3534</v>
      </c>
      <c r="E158" s="34"/>
    </row>
    <row r="159" spans="1:5" x14ac:dyDescent="0.3">
      <c r="A159" s="38" t="s">
        <v>185</v>
      </c>
      <c r="B159" s="34">
        <v>4104</v>
      </c>
      <c r="C159" s="34">
        <v>4160</v>
      </c>
      <c r="D159" s="34">
        <v>4263</v>
      </c>
      <c r="E159" s="34"/>
    </row>
    <row r="160" spans="1:5" x14ac:dyDescent="0.3">
      <c r="A160" s="38" t="s">
        <v>186</v>
      </c>
      <c r="B160" s="34">
        <v>3645</v>
      </c>
      <c r="C160" s="34">
        <v>3578</v>
      </c>
      <c r="D160" s="34">
        <v>3659</v>
      </c>
      <c r="E160" s="34"/>
    </row>
    <row r="161" spans="1:5" x14ac:dyDescent="0.3">
      <c r="A161" s="38" t="s">
        <v>187</v>
      </c>
      <c r="B161" s="34">
        <v>4077</v>
      </c>
      <c r="C161" s="34">
        <v>3975</v>
      </c>
      <c r="D161" s="34">
        <v>3972</v>
      </c>
      <c r="E161" s="34"/>
    </row>
    <row r="162" spans="1:5" x14ac:dyDescent="0.3">
      <c r="A162" s="38" t="s">
        <v>124</v>
      </c>
      <c r="B162" s="34">
        <v>9909</v>
      </c>
      <c r="C162" s="34">
        <v>10062</v>
      </c>
      <c r="D162" s="34">
        <v>10117</v>
      </c>
      <c r="E162" s="34"/>
    </row>
    <row r="163" spans="1:5" x14ac:dyDescent="0.3">
      <c r="A163" s="38" t="s">
        <v>151</v>
      </c>
      <c r="B163" s="34">
        <v>4639</v>
      </c>
      <c r="C163" s="34">
        <v>4627</v>
      </c>
      <c r="D163" s="34">
        <v>4675</v>
      </c>
      <c r="E163" s="34"/>
    </row>
    <row r="164" spans="1:5" x14ac:dyDescent="0.3">
      <c r="A164" s="38" t="s">
        <v>148</v>
      </c>
      <c r="B164" s="34">
        <v>2615</v>
      </c>
      <c r="C164" s="34">
        <v>2575</v>
      </c>
      <c r="D164" s="34">
        <v>2613</v>
      </c>
      <c r="E164" s="34"/>
    </row>
  </sheetData>
  <mergeCells count="1">
    <mergeCell ref="A1:E2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CO4302"/>
  <sheetViews>
    <sheetView tabSelected="1" zoomScale="90" zoomScaleNormal="90" workbookViewId="0">
      <selection activeCell="C11" sqref="C11"/>
    </sheetView>
  </sheetViews>
  <sheetFormatPr defaultRowHeight="16.5" x14ac:dyDescent="0.3"/>
  <cols>
    <col min="1" max="1" width="17.625" bestFit="1" customWidth="1"/>
    <col min="2" max="2" width="37.5" customWidth="1"/>
    <col min="3" max="3" width="15.625" bestFit="1" customWidth="1"/>
    <col min="4" max="4" width="25.5" customWidth="1"/>
    <col min="5" max="5" width="43" customWidth="1"/>
    <col min="6" max="6" width="43.75" customWidth="1"/>
    <col min="7" max="7" width="35.625" customWidth="1"/>
    <col min="8" max="8" width="13.125" customWidth="1"/>
    <col min="9" max="9" width="12.625" customWidth="1"/>
    <col min="10" max="10" width="14.25" customWidth="1"/>
    <col min="11" max="11" width="16.875" customWidth="1"/>
    <col min="12" max="12" width="24" customWidth="1"/>
    <col min="13" max="13" width="24.375" customWidth="1"/>
    <col min="14" max="14" width="10.25" customWidth="1"/>
    <col min="15" max="15" width="12.75" customWidth="1"/>
    <col min="16" max="16" width="19.875" customWidth="1"/>
    <col min="17" max="18" width="20.25" customWidth="1"/>
    <col min="19" max="19" width="13.875" customWidth="1"/>
    <col min="20" max="20" width="15.125" customWidth="1"/>
    <col min="21" max="21" width="13.625" customWidth="1"/>
    <col min="22" max="23" width="7.875" customWidth="1"/>
    <col min="24" max="24" width="13.875" customWidth="1"/>
    <col min="25" max="25" width="22.25" customWidth="1"/>
    <col min="26" max="26" width="23.375" customWidth="1"/>
    <col min="27" max="27" width="17.625" customWidth="1"/>
    <col min="28" max="28" width="18" customWidth="1"/>
    <col min="29" max="29" width="10.5" customWidth="1"/>
    <col min="30" max="30" width="11" customWidth="1"/>
    <col min="31" max="31" width="14.25" customWidth="1"/>
    <col min="32" max="32" width="11.125" customWidth="1"/>
    <col min="33" max="35" width="11.25" customWidth="1"/>
    <col min="36" max="44" width="11.25" bestFit="1" customWidth="1"/>
    <col min="45" max="58" width="12.375" bestFit="1" customWidth="1"/>
    <col min="59" max="65" width="11.75" customWidth="1"/>
    <col min="66" max="74" width="11" customWidth="1"/>
    <col min="75" max="93" width="12" customWidth="1"/>
  </cols>
  <sheetData>
    <row r="1" spans="1:93" x14ac:dyDescent="0.3">
      <c r="A1" s="1" t="s">
        <v>0</v>
      </c>
      <c r="B1" s="1" t="s">
        <v>412</v>
      </c>
      <c r="C1" s="1" t="s">
        <v>1</v>
      </c>
      <c r="D1" s="1" t="s">
        <v>418</v>
      </c>
      <c r="E1" s="1" t="s">
        <v>419</v>
      </c>
      <c r="F1" s="1" t="s">
        <v>420</v>
      </c>
      <c r="G1" s="1" t="s">
        <v>2</v>
      </c>
      <c r="H1" s="1" t="s">
        <v>421</v>
      </c>
      <c r="I1" s="1" t="s">
        <v>422</v>
      </c>
      <c r="J1" s="1" t="s">
        <v>4</v>
      </c>
      <c r="K1" s="1" t="s">
        <v>423</v>
      </c>
      <c r="L1" s="1" t="s">
        <v>424</v>
      </c>
      <c r="M1" s="1" t="s">
        <v>425</v>
      </c>
      <c r="N1" s="1" t="s">
        <v>7</v>
      </c>
      <c r="O1" s="1" t="s">
        <v>8</v>
      </c>
      <c r="P1" s="1" t="s">
        <v>426</v>
      </c>
      <c r="Q1" s="1" t="s">
        <v>427</v>
      </c>
      <c r="R1" s="1" t="s">
        <v>9</v>
      </c>
      <c r="S1" s="1" t="s">
        <v>428</v>
      </c>
      <c r="T1" s="1" t="s">
        <v>3</v>
      </c>
      <c r="U1" s="1" t="s">
        <v>5</v>
      </c>
      <c r="V1" s="1" t="s">
        <v>10</v>
      </c>
      <c r="W1" s="1" t="s">
        <v>429</v>
      </c>
      <c r="X1" s="1" t="s">
        <v>6</v>
      </c>
      <c r="Y1" s="1" t="s">
        <v>160</v>
      </c>
      <c r="Z1" s="1" t="s">
        <v>407</v>
      </c>
      <c r="AA1" s="1" t="s">
        <v>158</v>
      </c>
      <c r="AB1" s="1" t="s">
        <v>159</v>
      </c>
      <c r="AC1" s="1" t="s">
        <v>153</v>
      </c>
      <c r="AD1" s="1" t="s">
        <v>154</v>
      </c>
      <c r="AE1" s="1" t="s">
        <v>157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3">
      <c r="A2" s="1" t="s">
        <v>11</v>
      </c>
      <c r="B2" s="1" t="s">
        <v>12</v>
      </c>
      <c r="C2" s="1">
        <v>18484</v>
      </c>
      <c r="D2" s="1" t="s">
        <v>13</v>
      </c>
      <c r="E2" s="1" t="s">
        <v>14</v>
      </c>
      <c r="F2" s="1" t="s">
        <v>15</v>
      </c>
      <c r="G2" s="1" t="s">
        <v>129</v>
      </c>
      <c r="H2" s="2">
        <v>43554</v>
      </c>
      <c r="I2" s="2">
        <v>43560</v>
      </c>
      <c r="J2" s="1">
        <v>9</v>
      </c>
      <c r="K2" s="1">
        <v>6</v>
      </c>
      <c r="L2" s="1">
        <v>0</v>
      </c>
      <c r="M2" s="1">
        <v>0</v>
      </c>
      <c r="N2" s="1">
        <v>15</v>
      </c>
      <c r="O2" s="1">
        <v>12</v>
      </c>
      <c r="P2" s="1">
        <v>0</v>
      </c>
      <c r="Q2" s="1">
        <v>0</v>
      </c>
      <c r="R2" s="1">
        <v>7</v>
      </c>
      <c r="S2" s="1">
        <v>8</v>
      </c>
      <c r="T2" s="1">
        <v>53</v>
      </c>
      <c r="U2" s="1">
        <v>147</v>
      </c>
      <c r="V2" s="1">
        <v>234</v>
      </c>
      <c r="W2" s="1">
        <v>0</v>
      </c>
      <c r="X2" s="1"/>
      <c r="Y2" s="1">
        <v>17</v>
      </c>
      <c r="Z2" s="1" t="s">
        <v>409</v>
      </c>
      <c r="AA2" s="1" t="s">
        <v>410</v>
      </c>
      <c r="AB2" s="1" t="s">
        <v>411</v>
      </c>
      <c r="AC2" s="1" t="s">
        <v>410</v>
      </c>
      <c r="AD2" s="1" t="s">
        <v>411</v>
      </c>
      <c r="AE2" s="1" t="s">
        <v>411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3">
      <c r="A3" s="1" t="s">
        <v>11</v>
      </c>
      <c r="B3" s="1" t="s">
        <v>12</v>
      </c>
      <c r="C3" s="1">
        <v>18484</v>
      </c>
      <c r="D3" s="1" t="s">
        <v>13</v>
      </c>
      <c r="E3" s="1" t="s">
        <v>14</v>
      </c>
      <c r="F3" s="1" t="s">
        <v>15</v>
      </c>
      <c r="G3" s="1" t="s">
        <v>129</v>
      </c>
      <c r="H3" s="2">
        <v>43519</v>
      </c>
      <c r="I3" s="2">
        <v>43525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>
        <v>0</v>
      </c>
      <c r="X3" s="1">
        <v>2560</v>
      </c>
      <c r="Y3" s="1">
        <v>0</v>
      </c>
      <c r="Z3" s="1" t="s">
        <v>409</v>
      </c>
      <c r="AA3" s="1" t="s">
        <v>410</v>
      </c>
      <c r="AB3" s="1" t="s">
        <v>411</v>
      </c>
      <c r="AC3" s="1" t="s">
        <v>410</v>
      </c>
      <c r="AD3" s="1" t="s">
        <v>411</v>
      </c>
      <c r="AE3" s="1" t="s">
        <v>411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x14ac:dyDescent="0.3">
      <c r="A4" s="1" t="s">
        <v>11</v>
      </c>
      <c r="B4" s="1" t="s">
        <v>12</v>
      </c>
      <c r="C4" s="1">
        <v>18484</v>
      </c>
      <c r="D4" s="1" t="s">
        <v>13</v>
      </c>
      <c r="E4" s="1" t="s">
        <v>14</v>
      </c>
      <c r="F4" s="1" t="s">
        <v>15</v>
      </c>
      <c r="G4" s="1" t="s">
        <v>129</v>
      </c>
      <c r="H4" s="2">
        <v>43582</v>
      </c>
      <c r="I4" s="2">
        <v>43588</v>
      </c>
      <c r="J4" s="1">
        <v>0</v>
      </c>
      <c r="K4" s="1">
        <v>0</v>
      </c>
      <c r="L4" s="1"/>
      <c r="M4" s="1"/>
      <c r="N4" s="1">
        <v>0</v>
      </c>
      <c r="O4" s="1">
        <v>0</v>
      </c>
      <c r="P4" s="1"/>
      <c r="Q4" s="1"/>
      <c r="R4" s="1">
        <v>0</v>
      </c>
      <c r="S4" s="1"/>
      <c r="T4" s="1">
        <v>0</v>
      </c>
      <c r="U4" s="1">
        <v>0</v>
      </c>
      <c r="V4" s="1">
        <v>0</v>
      </c>
      <c r="W4" s="1">
        <v>0</v>
      </c>
      <c r="X4" s="1"/>
      <c r="Y4" s="1">
        <v>17</v>
      </c>
      <c r="Z4" s="1" t="s">
        <v>409</v>
      </c>
      <c r="AA4" s="1" t="s">
        <v>410</v>
      </c>
      <c r="AB4" s="1" t="s">
        <v>411</v>
      </c>
      <c r="AC4" s="1" t="s">
        <v>410</v>
      </c>
      <c r="AD4" s="1" t="s">
        <v>411</v>
      </c>
      <c r="AE4" s="1" t="s">
        <v>411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x14ac:dyDescent="0.3">
      <c r="A5" s="1" t="s">
        <v>11</v>
      </c>
      <c r="B5" s="1" t="s">
        <v>12</v>
      </c>
      <c r="C5" s="1">
        <v>18484</v>
      </c>
      <c r="D5" s="1" t="s">
        <v>13</v>
      </c>
      <c r="E5" s="1" t="s">
        <v>14</v>
      </c>
      <c r="F5" s="1" t="s">
        <v>15</v>
      </c>
      <c r="G5" s="1" t="s">
        <v>129</v>
      </c>
      <c r="H5" s="2">
        <v>43561</v>
      </c>
      <c r="I5" s="2">
        <v>43567</v>
      </c>
      <c r="J5" s="1">
        <v>3</v>
      </c>
      <c r="K5" s="1">
        <v>1</v>
      </c>
      <c r="L5" s="1">
        <v>0</v>
      </c>
      <c r="M5" s="1">
        <v>1</v>
      </c>
      <c r="N5" s="1">
        <v>3</v>
      </c>
      <c r="O5" s="1">
        <v>2</v>
      </c>
      <c r="P5" s="1">
        <v>0</v>
      </c>
      <c r="Q5" s="1">
        <v>0</v>
      </c>
      <c r="R5" s="1">
        <v>2</v>
      </c>
      <c r="S5" s="1">
        <v>2</v>
      </c>
      <c r="T5" s="1">
        <v>0</v>
      </c>
      <c r="U5" s="1">
        <v>0</v>
      </c>
      <c r="V5" s="1">
        <v>0</v>
      </c>
      <c r="W5" s="1">
        <v>0</v>
      </c>
      <c r="X5" s="1"/>
      <c r="Y5" s="1">
        <v>17</v>
      </c>
      <c r="Z5" s="1" t="s">
        <v>409</v>
      </c>
      <c r="AA5" s="1" t="s">
        <v>410</v>
      </c>
      <c r="AB5" s="1" t="s">
        <v>411</v>
      </c>
      <c r="AC5" s="1" t="s">
        <v>410</v>
      </c>
      <c r="AD5" s="1" t="s">
        <v>411</v>
      </c>
      <c r="AE5" s="1" t="s">
        <v>411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3">
      <c r="A6" s="1" t="s">
        <v>11</v>
      </c>
      <c r="B6" s="1" t="s">
        <v>12</v>
      </c>
      <c r="C6" s="1">
        <v>18484</v>
      </c>
      <c r="D6" s="1" t="s">
        <v>13</v>
      </c>
      <c r="E6" s="1" t="s">
        <v>14</v>
      </c>
      <c r="F6" s="1" t="s">
        <v>15</v>
      </c>
      <c r="G6" s="1" t="s">
        <v>129</v>
      </c>
      <c r="H6" s="2">
        <v>43589</v>
      </c>
      <c r="I6" s="2">
        <v>43595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>
        <v>17</v>
      </c>
      <c r="Z6" s="1" t="s">
        <v>409</v>
      </c>
      <c r="AA6" s="1" t="s">
        <v>410</v>
      </c>
      <c r="AB6" s="1" t="s">
        <v>411</v>
      </c>
      <c r="AC6" s="1" t="s">
        <v>410</v>
      </c>
      <c r="AD6" s="1" t="s">
        <v>411</v>
      </c>
      <c r="AE6" s="1" t="s">
        <v>411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x14ac:dyDescent="0.3">
      <c r="A7" s="1" t="s">
        <v>11</v>
      </c>
      <c r="B7" s="1" t="s">
        <v>12</v>
      </c>
      <c r="C7" s="1">
        <v>18484</v>
      </c>
      <c r="D7" s="1" t="s">
        <v>13</v>
      </c>
      <c r="E7" s="1" t="s">
        <v>14</v>
      </c>
      <c r="F7" s="1" t="s">
        <v>15</v>
      </c>
      <c r="G7" s="1" t="s">
        <v>129</v>
      </c>
      <c r="H7" s="2">
        <v>43533</v>
      </c>
      <c r="I7" s="2">
        <v>43539</v>
      </c>
      <c r="J7" s="1">
        <v>18</v>
      </c>
      <c r="K7" s="1"/>
      <c r="L7" s="1"/>
      <c r="M7" s="1"/>
      <c r="N7" s="1">
        <v>18</v>
      </c>
      <c r="O7" s="1">
        <v>13</v>
      </c>
      <c r="P7" s="1"/>
      <c r="Q7" s="1"/>
      <c r="R7" s="1">
        <v>15</v>
      </c>
      <c r="S7" s="1"/>
      <c r="T7" s="1">
        <v>28</v>
      </c>
      <c r="U7" s="1">
        <v>39</v>
      </c>
      <c r="V7" s="1">
        <v>258</v>
      </c>
      <c r="W7" s="1">
        <v>0</v>
      </c>
      <c r="X7" s="1">
        <v>2644</v>
      </c>
      <c r="Y7" s="1">
        <v>0</v>
      </c>
      <c r="Z7" s="1" t="s">
        <v>409</v>
      </c>
      <c r="AA7" s="1" t="s">
        <v>410</v>
      </c>
      <c r="AB7" s="1" t="s">
        <v>411</v>
      </c>
      <c r="AC7" s="1" t="s">
        <v>410</v>
      </c>
      <c r="AD7" s="1" t="s">
        <v>411</v>
      </c>
      <c r="AE7" s="1" t="s">
        <v>411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x14ac:dyDescent="0.3">
      <c r="A8" s="1" t="s">
        <v>11</v>
      </c>
      <c r="B8" s="1" t="s">
        <v>12</v>
      </c>
      <c r="C8" s="1">
        <v>18484</v>
      </c>
      <c r="D8" s="1" t="s">
        <v>13</v>
      </c>
      <c r="E8" s="1" t="s">
        <v>14</v>
      </c>
      <c r="F8" s="1" t="s">
        <v>15</v>
      </c>
      <c r="G8" s="1" t="s">
        <v>129</v>
      </c>
      <c r="H8" s="2">
        <v>43568</v>
      </c>
      <c r="I8" s="2">
        <v>43574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>
        <v>17</v>
      </c>
      <c r="Z8" s="1" t="s">
        <v>409</v>
      </c>
      <c r="AA8" s="1" t="s">
        <v>410</v>
      </c>
      <c r="AB8" s="1" t="s">
        <v>411</v>
      </c>
      <c r="AC8" s="1" t="s">
        <v>410</v>
      </c>
      <c r="AD8" s="1" t="s">
        <v>411</v>
      </c>
      <c r="AE8" s="1" t="s">
        <v>411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x14ac:dyDescent="0.3">
      <c r="A9" s="1" t="s">
        <v>11</v>
      </c>
      <c r="B9" s="1" t="s">
        <v>12</v>
      </c>
      <c r="C9" s="1">
        <v>18484</v>
      </c>
      <c r="D9" s="1" t="s">
        <v>13</v>
      </c>
      <c r="E9" s="1" t="s">
        <v>14</v>
      </c>
      <c r="F9" s="1" t="s">
        <v>15</v>
      </c>
      <c r="G9" s="1" t="s">
        <v>129</v>
      </c>
      <c r="H9" s="2">
        <v>43505</v>
      </c>
      <c r="I9" s="2">
        <v>43511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>
        <v>0</v>
      </c>
      <c r="X9" s="1"/>
      <c r="Y9" s="1">
        <v>0</v>
      </c>
      <c r="Z9" s="1" t="s">
        <v>409</v>
      </c>
      <c r="AA9" s="1" t="s">
        <v>410</v>
      </c>
      <c r="AB9" s="1" t="s">
        <v>411</v>
      </c>
      <c r="AC9" s="1" t="s">
        <v>410</v>
      </c>
      <c r="AD9" s="1" t="s">
        <v>411</v>
      </c>
      <c r="AE9" s="1" t="s">
        <v>411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x14ac:dyDescent="0.3">
      <c r="A10" s="1" t="s">
        <v>11</v>
      </c>
      <c r="B10" s="1" t="s">
        <v>12</v>
      </c>
      <c r="C10" s="1">
        <v>18484</v>
      </c>
      <c r="D10" s="1" t="s">
        <v>13</v>
      </c>
      <c r="E10" s="1" t="s">
        <v>14</v>
      </c>
      <c r="F10" s="1" t="s">
        <v>15</v>
      </c>
      <c r="G10" s="1" t="s">
        <v>129</v>
      </c>
      <c r="H10" s="2">
        <v>43540</v>
      </c>
      <c r="I10" s="2">
        <v>43546</v>
      </c>
      <c r="J10" s="1">
        <v>9</v>
      </c>
      <c r="K10" s="1"/>
      <c r="L10" s="1"/>
      <c r="M10" s="1"/>
      <c r="N10" s="1">
        <v>4</v>
      </c>
      <c r="O10" s="1">
        <v>4</v>
      </c>
      <c r="P10" s="1">
        <v>0</v>
      </c>
      <c r="Q10" s="1">
        <v>0</v>
      </c>
      <c r="R10" s="1">
        <v>0</v>
      </c>
      <c r="S10" s="1">
        <v>6</v>
      </c>
      <c r="T10" s="1">
        <v>41</v>
      </c>
      <c r="U10" s="1">
        <v>40</v>
      </c>
      <c r="V10" s="1">
        <v>265</v>
      </c>
      <c r="W10" s="1">
        <v>0</v>
      </c>
      <c r="X10" s="1"/>
      <c r="Y10" s="1">
        <v>17</v>
      </c>
      <c r="Z10" s="1" t="s">
        <v>409</v>
      </c>
      <c r="AA10" s="1" t="s">
        <v>410</v>
      </c>
      <c r="AB10" s="1" t="s">
        <v>411</v>
      </c>
      <c r="AC10" s="1" t="s">
        <v>410</v>
      </c>
      <c r="AD10" s="1" t="s">
        <v>411</v>
      </c>
      <c r="AE10" s="1" t="s">
        <v>411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x14ac:dyDescent="0.3">
      <c r="A11" s="1" t="s">
        <v>11</v>
      </c>
      <c r="B11" s="1" t="s">
        <v>12</v>
      </c>
      <c r="C11" s="1">
        <v>18484</v>
      </c>
      <c r="D11" s="1" t="s">
        <v>13</v>
      </c>
      <c r="E11" s="1" t="s">
        <v>14</v>
      </c>
      <c r="F11" s="1" t="s">
        <v>15</v>
      </c>
      <c r="G11" s="1" t="s">
        <v>129</v>
      </c>
      <c r="H11" s="2">
        <v>43526</v>
      </c>
      <c r="I11" s="2">
        <v>43532</v>
      </c>
      <c r="J11" s="1">
        <v>3</v>
      </c>
      <c r="K11" s="1"/>
      <c r="L11" s="1"/>
      <c r="M11" s="1"/>
      <c r="N11" s="1">
        <v>4</v>
      </c>
      <c r="O11" s="1">
        <v>3</v>
      </c>
      <c r="P11" s="1"/>
      <c r="Q11" s="1"/>
      <c r="R11" s="1">
        <v>1</v>
      </c>
      <c r="S11" s="1"/>
      <c r="T11" s="1">
        <v>72</v>
      </c>
      <c r="U11" s="1">
        <v>39</v>
      </c>
      <c r="V11" s="1">
        <v>644</v>
      </c>
      <c r="W11" s="1">
        <v>0</v>
      </c>
      <c r="X11" s="1"/>
      <c r="Y11" s="1">
        <v>0</v>
      </c>
      <c r="Z11" s="1" t="s">
        <v>409</v>
      </c>
      <c r="AA11" s="1" t="s">
        <v>410</v>
      </c>
      <c r="AB11" s="1" t="s">
        <v>411</v>
      </c>
      <c r="AC11" s="1" t="s">
        <v>410</v>
      </c>
      <c r="AD11" s="1" t="s">
        <v>411</v>
      </c>
      <c r="AE11" s="1" t="s">
        <v>411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x14ac:dyDescent="0.3">
      <c r="A12" s="1" t="s">
        <v>11</v>
      </c>
      <c r="B12" s="1" t="s">
        <v>12</v>
      </c>
      <c r="C12" s="1">
        <v>18484</v>
      </c>
      <c r="D12" s="1" t="s">
        <v>13</v>
      </c>
      <c r="E12" s="1" t="s">
        <v>14</v>
      </c>
      <c r="F12" s="1" t="s">
        <v>15</v>
      </c>
      <c r="G12" s="1" t="s">
        <v>129</v>
      </c>
      <c r="H12" s="2">
        <v>43575</v>
      </c>
      <c r="I12" s="2">
        <v>43581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>
        <v>17</v>
      </c>
      <c r="Z12" s="1" t="s">
        <v>409</v>
      </c>
      <c r="AA12" s="1" t="s">
        <v>410</v>
      </c>
      <c r="AB12" s="1" t="s">
        <v>411</v>
      </c>
      <c r="AC12" s="1" t="s">
        <v>410</v>
      </c>
      <c r="AD12" s="1" t="s">
        <v>411</v>
      </c>
      <c r="AE12" s="1" t="s">
        <v>411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3">
      <c r="A13" s="1" t="s">
        <v>11</v>
      </c>
      <c r="B13" s="1" t="s">
        <v>12</v>
      </c>
      <c r="C13" s="1">
        <v>18484</v>
      </c>
      <c r="D13" s="1" t="s">
        <v>13</v>
      </c>
      <c r="E13" s="1" t="s">
        <v>14</v>
      </c>
      <c r="F13" s="1" t="s">
        <v>15</v>
      </c>
      <c r="G13" s="1" t="s">
        <v>129</v>
      </c>
      <c r="H13" s="2">
        <v>43512</v>
      </c>
      <c r="I13" s="2">
        <v>43518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>
        <v>0</v>
      </c>
      <c r="X13" s="1"/>
      <c r="Y13" s="1">
        <v>0</v>
      </c>
      <c r="Z13" s="1" t="s">
        <v>409</v>
      </c>
      <c r="AA13" s="1" t="s">
        <v>410</v>
      </c>
      <c r="AB13" s="1" t="s">
        <v>411</v>
      </c>
      <c r="AC13" s="1" t="s">
        <v>410</v>
      </c>
      <c r="AD13" s="1" t="s">
        <v>411</v>
      </c>
      <c r="AE13" s="1" t="s">
        <v>411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x14ac:dyDescent="0.3">
      <c r="A14" s="1" t="s">
        <v>11</v>
      </c>
      <c r="B14" s="1" t="s">
        <v>12</v>
      </c>
      <c r="C14" s="1">
        <v>18484</v>
      </c>
      <c r="D14" s="1" t="s">
        <v>13</v>
      </c>
      <c r="E14" s="1" t="s">
        <v>14</v>
      </c>
      <c r="F14" s="1" t="s">
        <v>15</v>
      </c>
      <c r="G14" s="1" t="s">
        <v>129</v>
      </c>
      <c r="H14" s="2">
        <v>43547</v>
      </c>
      <c r="I14" s="2">
        <v>43553</v>
      </c>
      <c r="J14" s="1">
        <v>14</v>
      </c>
      <c r="K14" s="1">
        <v>2</v>
      </c>
      <c r="L14" s="1">
        <v>0</v>
      </c>
      <c r="M14" s="1">
        <v>0</v>
      </c>
      <c r="N14" s="1">
        <v>11</v>
      </c>
      <c r="O14" s="1">
        <v>6</v>
      </c>
      <c r="P14" s="1">
        <v>0</v>
      </c>
      <c r="Q14" s="1">
        <v>0</v>
      </c>
      <c r="R14" s="1">
        <v>10</v>
      </c>
      <c r="S14" s="1">
        <v>7</v>
      </c>
      <c r="T14" s="1">
        <v>44</v>
      </c>
      <c r="U14" s="1">
        <v>40</v>
      </c>
      <c r="V14" s="1">
        <v>249</v>
      </c>
      <c r="W14" s="1">
        <v>92</v>
      </c>
      <c r="X14" s="1">
        <v>2699</v>
      </c>
      <c r="Y14" s="1">
        <v>17</v>
      </c>
      <c r="Z14" s="1" t="s">
        <v>409</v>
      </c>
      <c r="AA14" s="1" t="s">
        <v>410</v>
      </c>
      <c r="AB14" s="1" t="s">
        <v>411</v>
      </c>
      <c r="AC14" s="1" t="s">
        <v>410</v>
      </c>
      <c r="AD14" s="1" t="s">
        <v>411</v>
      </c>
      <c r="AE14" s="1" t="s">
        <v>411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 x14ac:dyDescent="0.3">
      <c r="A15" s="1" t="s">
        <v>11</v>
      </c>
      <c r="B15" s="1" t="s">
        <v>12</v>
      </c>
      <c r="C15" s="1">
        <v>18484</v>
      </c>
      <c r="D15" s="1" t="s">
        <v>13</v>
      </c>
      <c r="E15" s="1" t="s">
        <v>14</v>
      </c>
      <c r="F15" s="1" t="s">
        <v>15</v>
      </c>
      <c r="G15" s="1" t="s">
        <v>129</v>
      </c>
      <c r="H15" s="2">
        <v>43498</v>
      </c>
      <c r="I15" s="2">
        <v>43504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0</v>
      </c>
      <c r="X15" s="1"/>
      <c r="Y15" s="1">
        <v>0</v>
      </c>
      <c r="Z15" s="1" t="s">
        <v>409</v>
      </c>
      <c r="AA15" s="1" t="s">
        <v>410</v>
      </c>
      <c r="AB15" s="1" t="s">
        <v>411</v>
      </c>
      <c r="AC15" s="1" t="s">
        <v>410</v>
      </c>
      <c r="AD15" s="1" t="s">
        <v>411</v>
      </c>
      <c r="AE15" s="1" t="s">
        <v>411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 x14ac:dyDescent="0.3">
      <c r="A16" s="1" t="s">
        <v>11</v>
      </c>
      <c r="B16" s="1" t="s">
        <v>12</v>
      </c>
      <c r="C16" s="1">
        <v>18484</v>
      </c>
      <c r="D16" s="1" t="s">
        <v>13</v>
      </c>
      <c r="E16" s="1" t="s">
        <v>14</v>
      </c>
      <c r="F16" s="1" t="s">
        <v>15</v>
      </c>
      <c r="G16" s="1" t="s">
        <v>129</v>
      </c>
      <c r="H16" s="2">
        <v>43491</v>
      </c>
      <c r="I16" s="2">
        <v>43497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0</v>
      </c>
      <c r="X16" s="1"/>
      <c r="Y16" s="1">
        <v>0</v>
      </c>
      <c r="Z16" s="1" t="s">
        <v>409</v>
      </c>
      <c r="AA16" s="1" t="s">
        <v>410</v>
      </c>
      <c r="AB16" s="1" t="s">
        <v>411</v>
      </c>
      <c r="AC16" s="1" t="s">
        <v>410</v>
      </c>
      <c r="AD16" s="1" t="s">
        <v>411</v>
      </c>
      <c r="AE16" s="1" t="s">
        <v>411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 x14ac:dyDescent="0.3">
      <c r="A17" s="1" t="s">
        <v>11</v>
      </c>
      <c r="B17" s="1" t="s">
        <v>12</v>
      </c>
      <c r="C17" s="1">
        <v>18484</v>
      </c>
      <c r="D17" s="1" t="s">
        <v>13</v>
      </c>
      <c r="E17" s="1" t="s">
        <v>14</v>
      </c>
      <c r="F17" s="1" t="s">
        <v>20</v>
      </c>
      <c r="G17" s="1" t="s">
        <v>172</v>
      </c>
      <c r="H17" s="2">
        <v>43554</v>
      </c>
      <c r="I17" s="2">
        <v>43560</v>
      </c>
      <c r="J17" s="1">
        <v>10</v>
      </c>
      <c r="K17" s="1">
        <v>2</v>
      </c>
      <c r="L17" s="1">
        <v>1</v>
      </c>
      <c r="M17" s="1">
        <v>0</v>
      </c>
      <c r="N17" s="1">
        <v>3</v>
      </c>
      <c r="O17" s="1">
        <v>1</v>
      </c>
      <c r="P17" s="1">
        <v>1</v>
      </c>
      <c r="Q17" s="1">
        <v>0</v>
      </c>
      <c r="R17" s="1">
        <v>2</v>
      </c>
      <c r="S17" s="1">
        <v>2</v>
      </c>
      <c r="T17" s="1">
        <v>48</v>
      </c>
      <c r="U17" s="1">
        <v>107</v>
      </c>
      <c r="V17" s="1">
        <v>723</v>
      </c>
      <c r="W17" s="1">
        <v>0</v>
      </c>
      <c r="X17" s="1"/>
      <c r="Y17" s="1">
        <v>8</v>
      </c>
      <c r="Z17" s="1" t="s">
        <v>408</v>
      </c>
      <c r="AA17" s="1" t="s">
        <v>410</v>
      </c>
      <c r="AB17" s="1" t="s">
        <v>410</v>
      </c>
      <c r="AC17" s="1" t="s">
        <v>410</v>
      </c>
      <c r="AD17" s="1" t="s">
        <v>410</v>
      </c>
      <c r="AE17" s="1" t="s">
        <v>411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 x14ac:dyDescent="0.3">
      <c r="A18" s="1" t="s">
        <v>11</v>
      </c>
      <c r="B18" s="1" t="s">
        <v>12</v>
      </c>
      <c r="C18" s="1">
        <v>18484</v>
      </c>
      <c r="D18" s="1" t="s">
        <v>13</v>
      </c>
      <c r="E18" s="1" t="s">
        <v>14</v>
      </c>
      <c r="F18" s="1" t="s">
        <v>20</v>
      </c>
      <c r="G18" s="1" t="s">
        <v>172</v>
      </c>
      <c r="H18" s="2">
        <v>43519</v>
      </c>
      <c r="I18" s="2">
        <v>43525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0</v>
      </c>
      <c r="X18" s="1">
        <v>2118</v>
      </c>
      <c r="Y18" s="1">
        <v>0</v>
      </c>
      <c r="Z18" s="1" t="s">
        <v>408</v>
      </c>
      <c r="AA18" s="1" t="s">
        <v>410</v>
      </c>
      <c r="AB18" s="1" t="s">
        <v>410</v>
      </c>
      <c r="AC18" s="1" t="s">
        <v>410</v>
      </c>
      <c r="AD18" s="1" t="s">
        <v>410</v>
      </c>
      <c r="AE18" s="1" t="s">
        <v>411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 x14ac:dyDescent="0.3">
      <c r="A19" s="1" t="s">
        <v>11</v>
      </c>
      <c r="B19" s="1" t="s">
        <v>12</v>
      </c>
      <c r="C19" s="1">
        <v>18484</v>
      </c>
      <c r="D19" s="1" t="s">
        <v>13</v>
      </c>
      <c r="E19" s="1" t="s">
        <v>14</v>
      </c>
      <c r="F19" s="1" t="s">
        <v>20</v>
      </c>
      <c r="G19" s="1" t="s">
        <v>172</v>
      </c>
      <c r="H19" s="2">
        <v>43582</v>
      </c>
      <c r="I19" s="2">
        <v>43588</v>
      </c>
      <c r="J19" s="1">
        <v>0</v>
      </c>
      <c r="K19" s="1">
        <v>0</v>
      </c>
      <c r="L19" s="1"/>
      <c r="M19" s="1"/>
      <c r="N19" s="1">
        <v>0</v>
      </c>
      <c r="O19" s="1">
        <v>0</v>
      </c>
      <c r="P19" s="1"/>
      <c r="Q19" s="1"/>
      <c r="R19" s="1">
        <v>0</v>
      </c>
      <c r="S19" s="1"/>
      <c r="T19" s="1">
        <v>0</v>
      </c>
      <c r="U19" s="1">
        <v>0</v>
      </c>
      <c r="V19" s="1">
        <v>0</v>
      </c>
      <c r="W19" s="1">
        <v>0</v>
      </c>
      <c r="X19" s="1"/>
      <c r="Y19" s="1">
        <v>8</v>
      </c>
      <c r="Z19" s="1" t="s">
        <v>408</v>
      </c>
      <c r="AA19" s="1" t="s">
        <v>410</v>
      </c>
      <c r="AB19" s="1" t="s">
        <v>410</v>
      </c>
      <c r="AC19" s="1" t="s">
        <v>410</v>
      </c>
      <c r="AD19" s="1" t="s">
        <v>410</v>
      </c>
      <c r="AE19" s="1" t="s">
        <v>411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x14ac:dyDescent="0.3">
      <c r="A20" s="1" t="s">
        <v>11</v>
      </c>
      <c r="B20" s="1" t="s">
        <v>12</v>
      </c>
      <c r="C20" s="1">
        <v>18484</v>
      </c>
      <c r="D20" s="1" t="s">
        <v>13</v>
      </c>
      <c r="E20" s="1" t="s">
        <v>14</v>
      </c>
      <c r="F20" s="1" t="s">
        <v>20</v>
      </c>
      <c r="G20" s="1" t="s">
        <v>172</v>
      </c>
      <c r="H20" s="2">
        <v>43498</v>
      </c>
      <c r="I20" s="2">
        <v>43504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0</v>
      </c>
      <c r="X20" s="1"/>
      <c r="Y20" s="1">
        <v>0</v>
      </c>
      <c r="Z20" s="1" t="s">
        <v>408</v>
      </c>
      <c r="AA20" s="1" t="s">
        <v>410</v>
      </c>
      <c r="AB20" s="1" t="s">
        <v>410</v>
      </c>
      <c r="AC20" s="1" t="s">
        <v>410</v>
      </c>
      <c r="AD20" s="1" t="s">
        <v>410</v>
      </c>
      <c r="AE20" s="1" t="s">
        <v>411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 x14ac:dyDescent="0.3">
      <c r="A21" s="1" t="s">
        <v>11</v>
      </c>
      <c r="B21" s="1" t="s">
        <v>12</v>
      </c>
      <c r="C21" s="1">
        <v>18484</v>
      </c>
      <c r="D21" s="1" t="s">
        <v>13</v>
      </c>
      <c r="E21" s="1" t="s">
        <v>14</v>
      </c>
      <c r="F21" s="1" t="s">
        <v>20</v>
      </c>
      <c r="G21" s="1" t="s">
        <v>172</v>
      </c>
      <c r="H21" s="2">
        <v>43561</v>
      </c>
      <c r="I21" s="2">
        <v>43567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>
        <v>8</v>
      </c>
      <c r="Z21" s="1" t="s">
        <v>408</v>
      </c>
      <c r="AA21" s="1" t="s">
        <v>410</v>
      </c>
      <c r="AB21" s="1" t="s">
        <v>410</v>
      </c>
      <c r="AC21" s="1" t="s">
        <v>410</v>
      </c>
      <c r="AD21" s="1" t="s">
        <v>410</v>
      </c>
      <c r="AE21" s="1" t="s">
        <v>411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 x14ac:dyDescent="0.3">
      <c r="A22" s="1" t="s">
        <v>11</v>
      </c>
      <c r="B22" s="1" t="s">
        <v>12</v>
      </c>
      <c r="C22" s="1">
        <v>18484</v>
      </c>
      <c r="D22" s="1" t="s">
        <v>13</v>
      </c>
      <c r="E22" s="1" t="s">
        <v>14</v>
      </c>
      <c r="F22" s="1" t="s">
        <v>20</v>
      </c>
      <c r="G22" s="1" t="s">
        <v>172</v>
      </c>
      <c r="H22" s="2">
        <v>43533</v>
      </c>
      <c r="I22" s="2">
        <v>43539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0</v>
      </c>
      <c r="X22" s="1">
        <v>1931</v>
      </c>
      <c r="Y22" s="1">
        <v>0</v>
      </c>
      <c r="Z22" s="1" t="s">
        <v>408</v>
      </c>
      <c r="AA22" s="1" t="s">
        <v>410</v>
      </c>
      <c r="AB22" s="1" t="s">
        <v>410</v>
      </c>
      <c r="AC22" s="1" t="s">
        <v>410</v>
      </c>
      <c r="AD22" s="1" t="s">
        <v>410</v>
      </c>
      <c r="AE22" s="1" t="s">
        <v>411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x14ac:dyDescent="0.3">
      <c r="A23" s="1" t="s">
        <v>11</v>
      </c>
      <c r="B23" s="1" t="s">
        <v>12</v>
      </c>
      <c r="C23" s="1">
        <v>18484</v>
      </c>
      <c r="D23" s="1" t="s">
        <v>13</v>
      </c>
      <c r="E23" s="1" t="s">
        <v>14</v>
      </c>
      <c r="F23" s="1" t="s">
        <v>20</v>
      </c>
      <c r="G23" s="1" t="s">
        <v>172</v>
      </c>
      <c r="H23" s="2">
        <v>43589</v>
      </c>
      <c r="I23" s="2">
        <v>43595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>
        <v>8</v>
      </c>
      <c r="Z23" s="1" t="s">
        <v>408</v>
      </c>
      <c r="AA23" s="1" t="s">
        <v>410</v>
      </c>
      <c r="AB23" s="1" t="s">
        <v>410</v>
      </c>
      <c r="AC23" s="1" t="s">
        <v>410</v>
      </c>
      <c r="AD23" s="1" t="s">
        <v>410</v>
      </c>
      <c r="AE23" s="1" t="s">
        <v>411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x14ac:dyDescent="0.3">
      <c r="A24" s="1" t="s">
        <v>11</v>
      </c>
      <c r="B24" s="1" t="s">
        <v>12</v>
      </c>
      <c r="C24" s="1">
        <v>18484</v>
      </c>
      <c r="D24" s="1" t="s">
        <v>13</v>
      </c>
      <c r="E24" s="1" t="s">
        <v>14</v>
      </c>
      <c r="F24" s="1" t="s">
        <v>20</v>
      </c>
      <c r="G24" s="1" t="s">
        <v>172</v>
      </c>
      <c r="H24" s="2">
        <v>43505</v>
      </c>
      <c r="I24" s="2">
        <v>43511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0</v>
      </c>
      <c r="X24" s="1"/>
      <c r="Y24" s="1">
        <v>0</v>
      </c>
      <c r="Z24" s="1" t="s">
        <v>408</v>
      </c>
      <c r="AA24" s="1" t="s">
        <v>410</v>
      </c>
      <c r="AB24" s="1" t="s">
        <v>410</v>
      </c>
      <c r="AC24" s="1" t="s">
        <v>410</v>
      </c>
      <c r="AD24" s="1" t="s">
        <v>410</v>
      </c>
      <c r="AE24" s="1" t="s">
        <v>411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 x14ac:dyDescent="0.3">
      <c r="A25" s="1" t="s">
        <v>11</v>
      </c>
      <c r="B25" s="1" t="s">
        <v>12</v>
      </c>
      <c r="C25" s="1">
        <v>18484</v>
      </c>
      <c r="D25" s="1" t="s">
        <v>13</v>
      </c>
      <c r="E25" s="1" t="s">
        <v>14</v>
      </c>
      <c r="F25" s="1" t="s">
        <v>20</v>
      </c>
      <c r="G25" s="1" t="s">
        <v>172</v>
      </c>
      <c r="H25" s="2">
        <v>43568</v>
      </c>
      <c r="I25" s="2">
        <v>43574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/>
      <c r="Y25" s="1">
        <v>8</v>
      </c>
      <c r="Z25" s="1" t="s">
        <v>408</v>
      </c>
      <c r="AA25" s="1" t="s">
        <v>410</v>
      </c>
      <c r="AB25" s="1" t="s">
        <v>410</v>
      </c>
      <c r="AC25" s="1" t="s">
        <v>410</v>
      </c>
      <c r="AD25" s="1" t="s">
        <v>410</v>
      </c>
      <c r="AE25" s="1" t="s">
        <v>411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 x14ac:dyDescent="0.3">
      <c r="A26" s="1" t="s">
        <v>11</v>
      </c>
      <c r="B26" s="1" t="s">
        <v>12</v>
      </c>
      <c r="C26" s="1">
        <v>18484</v>
      </c>
      <c r="D26" s="1" t="s">
        <v>13</v>
      </c>
      <c r="E26" s="1" t="s">
        <v>14</v>
      </c>
      <c r="F26" s="1" t="s">
        <v>20</v>
      </c>
      <c r="G26" s="1" t="s">
        <v>172</v>
      </c>
      <c r="H26" s="2">
        <v>43512</v>
      </c>
      <c r="I26" s="2">
        <v>43518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0</v>
      </c>
      <c r="X26" s="1"/>
      <c r="Y26" s="1">
        <v>0</v>
      </c>
      <c r="Z26" s="1" t="s">
        <v>408</v>
      </c>
      <c r="AA26" s="1" t="s">
        <v>410</v>
      </c>
      <c r="AB26" s="1" t="s">
        <v>410</v>
      </c>
      <c r="AC26" s="1" t="s">
        <v>410</v>
      </c>
      <c r="AD26" s="1" t="s">
        <v>410</v>
      </c>
      <c r="AE26" s="1" t="s">
        <v>411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 x14ac:dyDescent="0.3">
      <c r="A27" s="1" t="s">
        <v>11</v>
      </c>
      <c r="B27" s="1" t="s">
        <v>12</v>
      </c>
      <c r="C27" s="1">
        <v>18484</v>
      </c>
      <c r="D27" s="1" t="s">
        <v>13</v>
      </c>
      <c r="E27" s="1" t="s">
        <v>14</v>
      </c>
      <c r="F27" s="1" t="s">
        <v>20</v>
      </c>
      <c r="G27" s="1" t="s">
        <v>172</v>
      </c>
      <c r="H27" s="2">
        <v>43540</v>
      </c>
      <c r="I27" s="2">
        <v>43546</v>
      </c>
      <c r="J27" s="1">
        <v>8</v>
      </c>
      <c r="K27" s="1"/>
      <c r="L27" s="1"/>
      <c r="M27" s="1"/>
      <c r="N27" s="1">
        <v>5</v>
      </c>
      <c r="O27" s="1"/>
      <c r="P27" s="1"/>
      <c r="Q27" s="1"/>
      <c r="R27" s="1">
        <v>5</v>
      </c>
      <c r="S27" s="1">
        <v>0</v>
      </c>
      <c r="T27" s="1">
        <v>83</v>
      </c>
      <c r="U27" s="1">
        <v>233</v>
      </c>
      <c r="V27" s="1">
        <v>752</v>
      </c>
      <c r="W27" s="1">
        <v>104</v>
      </c>
      <c r="X27" s="1"/>
      <c r="Y27" s="1">
        <v>8</v>
      </c>
      <c r="Z27" s="1" t="s">
        <v>408</v>
      </c>
      <c r="AA27" s="1" t="s">
        <v>410</v>
      </c>
      <c r="AB27" s="1" t="s">
        <v>410</v>
      </c>
      <c r="AC27" s="1" t="s">
        <v>410</v>
      </c>
      <c r="AD27" s="1" t="s">
        <v>410</v>
      </c>
      <c r="AE27" s="1" t="s">
        <v>411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 x14ac:dyDescent="0.3">
      <c r="A28" s="1" t="s">
        <v>11</v>
      </c>
      <c r="B28" s="1" t="s">
        <v>12</v>
      </c>
      <c r="C28" s="1">
        <v>18484</v>
      </c>
      <c r="D28" s="1" t="s">
        <v>13</v>
      </c>
      <c r="E28" s="1" t="s">
        <v>14</v>
      </c>
      <c r="F28" s="1" t="s">
        <v>20</v>
      </c>
      <c r="G28" s="1" t="s">
        <v>172</v>
      </c>
      <c r="H28" s="2">
        <v>43526</v>
      </c>
      <c r="I28" s="2">
        <v>43532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0</v>
      </c>
      <c r="X28" s="1"/>
      <c r="Y28" s="1">
        <v>0</v>
      </c>
      <c r="Z28" s="1" t="s">
        <v>408</v>
      </c>
      <c r="AA28" s="1" t="s">
        <v>410</v>
      </c>
      <c r="AB28" s="1" t="s">
        <v>410</v>
      </c>
      <c r="AC28" s="1" t="s">
        <v>410</v>
      </c>
      <c r="AD28" s="1" t="s">
        <v>410</v>
      </c>
      <c r="AE28" s="1" t="s">
        <v>411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 x14ac:dyDescent="0.3">
      <c r="A29" s="1" t="s">
        <v>11</v>
      </c>
      <c r="B29" s="1" t="s">
        <v>12</v>
      </c>
      <c r="C29" s="1">
        <v>18484</v>
      </c>
      <c r="D29" s="1" t="s">
        <v>13</v>
      </c>
      <c r="E29" s="1" t="s">
        <v>14</v>
      </c>
      <c r="F29" s="1" t="s">
        <v>20</v>
      </c>
      <c r="G29" s="1" t="s">
        <v>172</v>
      </c>
      <c r="H29" s="2">
        <v>43575</v>
      </c>
      <c r="I29" s="2">
        <v>43581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/>
      <c r="Y29" s="1">
        <v>8</v>
      </c>
      <c r="Z29" s="1" t="s">
        <v>408</v>
      </c>
      <c r="AA29" s="1" t="s">
        <v>410</v>
      </c>
      <c r="AB29" s="1" t="s">
        <v>410</v>
      </c>
      <c r="AC29" s="1" t="s">
        <v>410</v>
      </c>
      <c r="AD29" s="1" t="s">
        <v>410</v>
      </c>
      <c r="AE29" s="1" t="s">
        <v>411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 x14ac:dyDescent="0.3">
      <c r="A30" s="1" t="s">
        <v>11</v>
      </c>
      <c r="B30" s="1" t="s">
        <v>12</v>
      </c>
      <c r="C30" s="1">
        <v>18484</v>
      </c>
      <c r="D30" s="1" t="s">
        <v>13</v>
      </c>
      <c r="E30" s="1" t="s">
        <v>14</v>
      </c>
      <c r="F30" s="1" t="s">
        <v>20</v>
      </c>
      <c r="G30" s="1" t="s">
        <v>172</v>
      </c>
      <c r="H30" s="2">
        <v>43547</v>
      </c>
      <c r="I30" s="2">
        <v>43553</v>
      </c>
      <c r="J30" s="1">
        <v>5</v>
      </c>
      <c r="K30" s="1">
        <v>1</v>
      </c>
      <c r="L30" s="1">
        <v>0</v>
      </c>
      <c r="M30" s="1">
        <v>0</v>
      </c>
      <c r="N30" s="1">
        <v>5</v>
      </c>
      <c r="O30" s="1">
        <v>0</v>
      </c>
      <c r="P30" s="1">
        <v>0</v>
      </c>
      <c r="Q30" s="1">
        <v>0</v>
      </c>
      <c r="R30" s="1">
        <v>2</v>
      </c>
      <c r="S30" s="1">
        <v>1</v>
      </c>
      <c r="T30" s="1">
        <v>87</v>
      </c>
      <c r="U30" s="1">
        <v>140</v>
      </c>
      <c r="V30" s="1">
        <v>738</v>
      </c>
      <c r="W30" s="1">
        <v>0</v>
      </c>
      <c r="X30" s="1">
        <v>2296</v>
      </c>
      <c r="Y30" s="1">
        <v>8</v>
      </c>
      <c r="Z30" s="1" t="s">
        <v>408</v>
      </c>
      <c r="AA30" s="1" t="s">
        <v>410</v>
      </c>
      <c r="AB30" s="1" t="s">
        <v>410</v>
      </c>
      <c r="AC30" s="1" t="s">
        <v>410</v>
      </c>
      <c r="AD30" s="1" t="s">
        <v>410</v>
      </c>
      <c r="AE30" s="1" t="s">
        <v>411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 x14ac:dyDescent="0.3">
      <c r="A31" s="1" t="s">
        <v>11</v>
      </c>
      <c r="B31" s="1" t="s">
        <v>12</v>
      </c>
      <c r="C31" s="1">
        <v>18484</v>
      </c>
      <c r="D31" s="1" t="s">
        <v>13</v>
      </c>
      <c r="E31" s="1" t="s">
        <v>14</v>
      </c>
      <c r="F31" s="1" t="s">
        <v>20</v>
      </c>
      <c r="G31" s="1" t="s">
        <v>172</v>
      </c>
      <c r="H31" s="2">
        <v>43491</v>
      </c>
      <c r="I31" s="2">
        <v>43497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0</v>
      </c>
      <c r="X31" s="1"/>
      <c r="Y31" s="1">
        <v>0</v>
      </c>
      <c r="Z31" s="1" t="s">
        <v>408</v>
      </c>
      <c r="AA31" s="1" t="s">
        <v>410</v>
      </c>
      <c r="AB31" s="1" t="s">
        <v>410</v>
      </c>
      <c r="AC31" s="1" t="s">
        <v>410</v>
      </c>
      <c r="AD31" s="1" t="s">
        <v>410</v>
      </c>
      <c r="AE31" s="1" t="s">
        <v>411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 x14ac:dyDescent="0.3">
      <c r="A32" s="1" t="s">
        <v>11</v>
      </c>
      <c r="B32" s="1" t="s">
        <v>12</v>
      </c>
      <c r="C32" s="1">
        <v>18484</v>
      </c>
      <c r="D32" s="1" t="s">
        <v>13</v>
      </c>
      <c r="E32" s="1" t="s">
        <v>14</v>
      </c>
      <c r="F32" s="1" t="s">
        <v>33</v>
      </c>
      <c r="G32" s="1" t="s">
        <v>173</v>
      </c>
      <c r="H32" s="2">
        <v>43554</v>
      </c>
      <c r="I32" s="2">
        <v>43560</v>
      </c>
      <c r="J32" s="1">
        <v>14</v>
      </c>
      <c r="K32" s="1">
        <v>6</v>
      </c>
      <c r="L32" s="1">
        <v>0</v>
      </c>
      <c r="M32" s="1">
        <v>0</v>
      </c>
      <c r="N32" s="1">
        <v>10</v>
      </c>
      <c r="O32" s="1">
        <v>9</v>
      </c>
      <c r="P32" s="1">
        <v>0</v>
      </c>
      <c r="Q32" s="1">
        <v>0</v>
      </c>
      <c r="R32" s="1">
        <v>8</v>
      </c>
      <c r="S32" s="1">
        <v>0</v>
      </c>
      <c r="T32" s="1">
        <v>38</v>
      </c>
      <c r="U32" s="1">
        <v>62</v>
      </c>
      <c r="V32" s="1">
        <v>416</v>
      </c>
      <c r="W32" s="1">
        <v>0</v>
      </c>
      <c r="X32" s="1"/>
      <c r="Y32" s="1">
        <v>22</v>
      </c>
      <c r="Z32" s="1" t="s">
        <v>409</v>
      </c>
      <c r="AA32" s="1" t="s">
        <v>410</v>
      </c>
      <c r="AB32" s="1" t="s">
        <v>411</v>
      </c>
      <c r="AC32" s="1" t="s">
        <v>410</v>
      </c>
      <c r="AD32" s="1" t="s">
        <v>410</v>
      </c>
      <c r="AE32" s="1" t="s">
        <v>411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x14ac:dyDescent="0.3">
      <c r="A33" s="1" t="s">
        <v>11</v>
      </c>
      <c r="B33" s="1" t="s">
        <v>12</v>
      </c>
      <c r="C33" s="1">
        <v>18484</v>
      </c>
      <c r="D33" s="1" t="s">
        <v>13</v>
      </c>
      <c r="E33" s="1" t="s">
        <v>14</v>
      </c>
      <c r="F33" s="1" t="s">
        <v>33</v>
      </c>
      <c r="G33" s="1" t="s">
        <v>173</v>
      </c>
      <c r="H33" s="2">
        <v>43519</v>
      </c>
      <c r="I33" s="2">
        <v>43525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0</v>
      </c>
      <c r="X33" s="1">
        <v>2565</v>
      </c>
      <c r="Y33" s="1">
        <v>0</v>
      </c>
      <c r="Z33" s="1" t="s">
        <v>409</v>
      </c>
      <c r="AA33" s="1" t="s">
        <v>410</v>
      </c>
      <c r="AB33" s="1" t="s">
        <v>411</v>
      </c>
      <c r="AC33" s="1" t="s">
        <v>410</v>
      </c>
      <c r="AD33" s="1" t="s">
        <v>410</v>
      </c>
      <c r="AE33" s="1" t="s">
        <v>411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x14ac:dyDescent="0.3">
      <c r="A34" s="1" t="s">
        <v>11</v>
      </c>
      <c r="B34" s="1" t="s">
        <v>12</v>
      </c>
      <c r="C34" s="1">
        <v>18484</v>
      </c>
      <c r="D34" s="1" t="s">
        <v>13</v>
      </c>
      <c r="E34" s="1" t="s">
        <v>14</v>
      </c>
      <c r="F34" s="1" t="s">
        <v>33</v>
      </c>
      <c r="G34" s="1" t="s">
        <v>173</v>
      </c>
      <c r="H34" s="2">
        <v>43582</v>
      </c>
      <c r="I34" s="2">
        <v>43588</v>
      </c>
      <c r="J34" s="1">
        <v>0</v>
      </c>
      <c r="K34" s="1">
        <v>0</v>
      </c>
      <c r="L34" s="1"/>
      <c r="M34" s="1"/>
      <c r="N34" s="1">
        <v>0</v>
      </c>
      <c r="O34" s="1">
        <v>0</v>
      </c>
      <c r="P34" s="1"/>
      <c r="Q34" s="1"/>
      <c r="R34" s="1">
        <v>0</v>
      </c>
      <c r="S34" s="1"/>
      <c r="T34" s="1">
        <v>0</v>
      </c>
      <c r="U34" s="1">
        <v>0</v>
      </c>
      <c r="V34" s="1">
        <v>0</v>
      </c>
      <c r="W34" s="1">
        <v>0</v>
      </c>
      <c r="X34" s="1"/>
      <c r="Y34" s="1">
        <v>22</v>
      </c>
      <c r="Z34" s="1" t="s">
        <v>409</v>
      </c>
      <c r="AA34" s="1" t="s">
        <v>410</v>
      </c>
      <c r="AB34" s="1" t="s">
        <v>411</v>
      </c>
      <c r="AC34" s="1" t="s">
        <v>410</v>
      </c>
      <c r="AD34" s="1" t="s">
        <v>410</v>
      </c>
      <c r="AE34" s="1" t="s">
        <v>411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 x14ac:dyDescent="0.3">
      <c r="A35" s="1" t="s">
        <v>11</v>
      </c>
      <c r="B35" s="1" t="s">
        <v>12</v>
      </c>
      <c r="C35" s="1">
        <v>18484</v>
      </c>
      <c r="D35" s="1" t="s">
        <v>13</v>
      </c>
      <c r="E35" s="1" t="s">
        <v>14</v>
      </c>
      <c r="F35" s="1" t="s">
        <v>33</v>
      </c>
      <c r="G35" s="1" t="s">
        <v>173</v>
      </c>
      <c r="H35" s="2">
        <v>43561</v>
      </c>
      <c r="I35" s="2">
        <v>43567</v>
      </c>
      <c r="J35" s="1">
        <v>4</v>
      </c>
      <c r="K35" s="1">
        <v>3</v>
      </c>
      <c r="L35" s="1">
        <v>0</v>
      </c>
      <c r="M35" s="1">
        <v>0</v>
      </c>
      <c r="N35" s="1">
        <v>5</v>
      </c>
      <c r="O35" s="1">
        <v>2</v>
      </c>
      <c r="P35" s="1">
        <v>0</v>
      </c>
      <c r="Q35" s="1">
        <v>0</v>
      </c>
      <c r="R35" s="1">
        <v>2</v>
      </c>
      <c r="S35" s="1">
        <v>2</v>
      </c>
      <c r="T35" s="1">
        <v>0</v>
      </c>
      <c r="U35" s="1">
        <v>0</v>
      </c>
      <c r="V35" s="1">
        <v>0</v>
      </c>
      <c r="W35" s="1">
        <v>0</v>
      </c>
      <c r="X35" s="1"/>
      <c r="Y35" s="1">
        <v>22</v>
      </c>
      <c r="Z35" s="1" t="s">
        <v>409</v>
      </c>
      <c r="AA35" s="1" t="s">
        <v>410</v>
      </c>
      <c r="AB35" s="1" t="s">
        <v>411</v>
      </c>
      <c r="AC35" s="1" t="s">
        <v>410</v>
      </c>
      <c r="AD35" s="1" t="s">
        <v>410</v>
      </c>
      <c r="AE35" s="1" t="s">
        <v>411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 x14ac:dyDescent="0.3">
      <c r="A36" s="1" t="s">
        <v>11</v>
      </c>
      <c r="B36" s="1" t="s">
        <v>12</v>
      </c>
      <c r="C36" s="1">
        <v>18484</v>
      </c>
      <c r="D36" s="1" t="s">
        <v>13</v>
      </c>
      <c r="E36" s="1" t="s">
        <v>14</v>
      </c>
      <c r="F36" s="1" t="s">
        <v>33</v>
      </c>
      <c r="G36" s="1" t="s">
        <v>173</v>
      </c>
      <c r="H36" s="2">
        <v>43589</v>
      </c>
      <c r="I36" s="2">
        <v>43595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/>
      <c r="Y36" s="1">
        <v>22</v>
      </c>
      <c r="Z36" s="1" t="s">
        <v>409</v>
      </c>
      <c r="AA36" s="1" t="s">
        <v>410</v>
      </c>
      <c r="AB36" s="1" t="s">
        <v>411</v>
      </c>
      <c r="AC36" s="1" t="s">
        <v>410</v>
      </c>
      <c r="AD36" s="1" t="s">
        <v>410</v>
      </c>
      <c r="AE36" s="1" t="s">
        <v>411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 x14ac:dyDescent="0.3">
      <c r="A37" s="1" t="s">
        <v>11</v>
      </c>
      <c r="B37" s="1" t="s">
        <v>12</v>
      </c>
      <c r="C37" s="1">
        <v>18484</v>
      </c>
      <c r="D37" s="1" t="s">
        <v>13</v>
      </c>
      <c r="E37" s="1" t="s">
        <v>14</v>
      </c>
      <c r="F37" s="1" t="s">
        <v>33</v>
      </c>
      <c r="G37" s="1" t="s">
        <v>173</v>
      </c>
      <c r="H37" s="2">
        <v>43568</v>
      </c>
      <c r="I37" s="2">
        <v>43574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/>
      <c r="Y37" s="1">
        <v>22</v>
      </c>
      <c r="Z37" s="1" t="s">
        <v>409</v>
      </c>
      <c r="AA37" s="1" t="s">
        <v>410</v>
      </c>
      <c r="AB37" s="1" t="s">
        <v>411</v>
      </c>
      <c r="AC37" s="1" t="s">
        <v>410</v>
      </c>
      <c r="AD37" s="1" t="s">
        <v>410</v>
      </c>
      <c r="AE37" s="1" t="s">
        <v>411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 x14ac:dyDescent="0.3">
      <c r="A38" s="1" t="s">
        <v>11</v>
      </c>
      <c r="B38" s="1" t="s">
        <v>12</v>
      </c>
      <c r="C38" s="1">
        <v>18484</v>
      </c>
      <c r="D38" s="1" t="s">
        <v>13</v>
      </c>
      <c r="E38" s="1" t="s">
        <v>14</v>
      </c>
      <c r="F38" s="1" t="s">
        <v>33</v>
      </c>
      <c r="G38" s="1" t="s">
        <v>173</v>
      </c>
      <c r="H38" s="2">
        <v>43505</v>
      </c>
      <c r="I38" s="2">
        <v>43511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v>0</v>
      </c>
      <c r="X38" s="1"/>
      <c r="Y38" s="1">
        <v>0</v>
      </c>
      <c r="Z38" s="1" t="s">
        <v>409</v>
      </c>
      <c r="AA38" s="1" t="s">
        <v>410</v>
      </c>
      <c r="AB38" s="1" t="s">
        <v>411</v>
      </c>
      <c r="AC38" s="1" t="s">
        <v>410</v>
      </c>
      <c r="AD38" s="1" t="s">
        <v>410</v>
      </c>
      <c r="AE38" s="1" t="s">
        <v>411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x14ac:dyDescent="0.3">
      <c r="A39" s="1" t="s">
        <v>11</v>
      </c>
      <c r="B39" s="1" t="s">
        <v>12</v>
      </c>
      <c r="C39" s="1">
        <v>18484</v>
      </c>
      <c r="D39" s="1" t="s">
        <v>13</v>
      </c>
      <c r="E39" s="1" t="s">
        <v>14</v>
      </c>
      <c r="F39" s="1" t="s">
        <v>33</v>
      </c>
      <c r="G39" s="1" t="s">
        <v>173</v>
      </c>
      <c r="H39" s="2">
        <v>43533</v>
      </c>
      <c r="I39" s="2">
        <v>43539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0</v>
      </c>
      <c r="X39" s="1">
        <v>3024</v>
      </c>
      <c r="Y39" s="1">
        <v>0</v>
      </c>
      <c r="Z39" s="1" t="s">
        <v>409</v>
      </c>
      <c r="AA39" s="1" t="s">
        <v>410</v>
      </c>
      <c r="AB39" s="1" t="s">
        <v>411</v>
      </c>
      <c r="AC39" s="1" t="s">
        <v>410</v>
      </c>
      <c r="AD39" s="1" t="s">
        <v>410</v>
      </c>
      <c r="AE39" s="1" t="s">
        <v>411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x14ac:dyDescent="0.3">
      <c r="A40" s="1" t="s">
        <v>11</v>
      </c>
      <c r="B40" s="1" t="s">
        <v>12</v>
      </c>
      <c r="C40" s="1">
        <v>18484</v>
      </c>
      <c r="D40" s="1" t="s">
        <v>13</v>
      </c>
      <c r="E40" s="1" t="s">
        <v>14</v>
      </c>
      <c r="F40" s="1" t="s">
        <v>33</v>
      </c>
      <c r="G40" s="1" t="s">
        <v>173</v>
      </c>
      <c r="H40" s="2">
        <v>43540</v>
      </c>
      <c r="I40" s="2">
        <v>43546</v>
      </c>
      <c r="J40" s="1">
        <v>12</v>
      </c>
      <c r="K40" s="1"/>
      <c r="L40" s="1">
        <v>0</v>
      </c>
      <c r="M40" s="1">
        <v>0</v>
      </c>
      <c r="N40" s="1">
        <v>6</v>
      </c>
      <c r="O40" s="1"/>
      <c r="P40" s="1">
        <v>0</v>
      </c>
      <c r="Q40" s="1">
        <v>0</v>
      </c>
      <c r="R40" s="1">
        <v>6</v>
      </c>
      <c r="S40" s="1">
        <v>0</v>
      </c>
      <c r="T40" s="1">
        <v>56</v>
      </c>
      <c r="U40" s="1">
        <v>57</v>
      </c>
      <c r="V40" s="1">
        <v>411</v>
      </c>
      <c r="W40" s="1">
        <v>0</v>
      </c>
      <c r="X40" s="1"/>
      <c r="Y40" s="1">
        <v>22</v>
      </c>
      <c r="Z40" s="1" t="s">
        <v>409</v>
      </c>
      <c r="AA40" s="1" t="s">
        <v>410</v>
      </c>
      <c r="AB40" s="1" t="s">
        <v>411</v>
      </c>
      <c r="AC40" s="1" t="s">
        <v>410</v>
      </c>
      <c r="AD40" s="1" t="s">
        <v>410</v>
      </c>
      <c r="AE40" s="1" t="s">
        <v>411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 x14ac:dyDescent="0.3">
      <c r="A41" s="1" t="s">
        <v>11</v>
      </c>
      <c r="B41" s="1" t="s">
        <v>12</v>
      </c>
      <c r="C41" s="1">
        <v>18484</v>
      </c>
      <c r="D41" s="1" t="s">
        <v>13</v>
      </c>
      <c r="E41" s="1" t="s">
        <v>14</v>
      </c>
      <c r="F41" s="1" t="s">
        <v>33</v>
      </c>
      <c r="G41" s="1" t="s">
        <v>173</v>
      </c>
      <c r="H41" s="2">
        <v>43526</v>
      </c>
      <c r="I41" s="2">
        <v>43532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v>0</v>
      </c>
      <c r="X41" s="1"/>
      <c r="Y41" s="1">
        <v>0</v>
      </c>
      <c r="Z41" s="1" t="s">
        <v>409</v>
      </c>
      <c r="AA41" s="1" t="s">
        <v>410</v>
      </c>
      <c r="AB41" s="1" t="s">
        <v>411</v>
      </c>
      <c r="AC41" s="1" t="s">
        <v>410</v>
      </c>
      <c r="AD41" s="1" t="s">
        <v>410</v>
      </c>
      <c r="AE41" s="1" t="s">
        <v>411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x14ac:dyDescent="0.3">
      <c r="A42" s="1" t="s">
        <v>11</v>
      </c>
      <c r="B42" s="1" t="s">
        <v>12</v>
      </c>
      <c r="C42" s="1">
        <v>18484</v>
      </c>
      <c r="D42" s="1" t="s">
        <v>13</v>
      </c>
      <c r="E42" s="1" t="s">
        <v>14</v>
      </c>
      <c r="F42" s="1" t="s">
        <v>33</v>
      </c>
      <c r="G42" s="1" t="s">
        <v>173</v>
      </c>
      <c r="H42" s="2">
        <v>43575</v>
      </c>
      <c r="I42" s="2">
        <v>43581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/>
      <c r="Y42" s="1">
        <v>22</v>
      </c>
      <c r="Z42" s="1" t="s">
        <v>409</v>
      </c>
      <c r="AA42" s="1" t="s">
        <v>410</v>
      </c>
      <c r="AB42" s="1" t="s">
        <v>411</v>
      </c>
      <c r="AC42" s="1" t="s">
        <v>410</v>
      </c>
      <c r="AD42" s="1" t="s">
        <v>410</v>
      </c>
      <c r="AE42" s="1" t="s">
        <v>411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x14ac:dyDescent="0.3">
      <c r="A43" s="1" t="s">
        <v>11</v>
      </c>
      <c r="B43" s="1" t="s">
        <v>12</v>
      </c>
      <c r="C43" s="1">
        <v>18484</v>
      </c>
      <c r="D43" s="1" t="s">
        <v>13</v>
      </c>
      <c r="E43" s="1" t="s">
        <v>14</v>
      </c>
      <c r="F43" s="1" t="s">
        <v>33</v>
      </c>
      <c r="G43" s="1" t="s">
        <v>173</v>
      </c>
      <c r="H43" s="2">
        <v>43512</v>
      </c>
      <c r="I43" s="2">
        <v>43518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>
        <v>0</v>
      </c>
      <c r="X43" s="1"/>
      <c r="Y43" s="1">
        <v>0</v>
      </c>
      <c r="Z43" s="1" t="s">
        <v>409</v>
      </c>
      <c r="AA43" s="1" t="s">
        <v>410</v>
      </c>
      <c r="AB43" s="1" t="s">
        <v>411</v>
      </c>
      <c r="AC43" s="1" t="s">
        <v>410</v>
      </c>
      <c r="AD43" s="1" t="s">
        <v>410</v>
      </c>
      <c r="AE43" s="1" t="s">
        <v>411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 x14ac:dyDescent="0.3">
      <c r="A44" s="1" t="s">
        <v>11</v>
      </c>
      <c r="B44" s="1" t="s">
        <v>12</v>
      </c>
      <c r="C44" s="1">
        <v>18484</v>
      </c>
      <c r="D44" s="1" t="s">
        <v>13</v>
      </c>
      <c r="E44" s="1" t="s">
        <v>14</v>
      </c>
      <c r="F44" s="1" t="s">
        <v>33</v>
      </c>
      <c r="G44" s="1" t="s">
        <v>173</v>
      </c>
      <c r="H44" s="2">
        <v>43547</v>
      </c>
      <c r="I44" s="2">
        <v>43553</v>
      </c>
      <c r="J44" s="1">
        <v>23</v>
      </c>
      <c r="K44" s="1">
        <v>10</v>
      </c>
      <c r="L44" s="1">
        <v>0</v>
      </c>
      <c r="M44" s="1">
        <v>0</v>
      </c>
      <c r="N44" s="1">
        <v>19</v>
      </c>
      <c r="O44" s="1">
        <v>12</v>
      </c>
      <c r="P44" s="1">
        <v>0</v>
      </c>
      <c r="Q44" s="1">
        <v>0</v>
      </c>
      <c r="R44" s="1">
        <v>18</v>
      </c>
      <c r="S44" s="1">
        <v>3</v>
      </c>
      <c r="T44" s="1">
        <v>56</v>
      </c>
      <c r="U44" s="1">
        <v>57</v>
      </c>
      <c r="V44" s="1">
        <v>411</v>
      </c>
      <c r="W44" s="1">
        <v>0</v>
      </c>
      <c r="X44" s="1">
        <v>3312</v>
      </c>
      <c r="Y44" s="1">
        <v>22</v>
      </c>
      <c r="Z44" s="1" t="s">
        <v>409</v>
      </c>
      <c r="AA44" s="1" t="s">
        <v>410</v>
      </c>
      <c r="AB44" s="1" t="s">
        <v>411</v>
      </c>
      <c r="AC44" s="1" t="s">
        <v>410</v>
      </c>
      <c r="AD44" s="1" t="s">
        <v>410</v>
      </c>
      <c r="AE44" s="1" t="s">
        <v>411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 x14ac:dyDescent="0.3">
      <c r="A45" s="1" t="s">
        <v>11</v>
      </c>
      <c r="B45" s="1" t="s">
        <v>12</v>
      </c>
      <c r="C45" s="1">
        <v>18484</v>
      </c>
      <c r="D45" s="1" t="s">
        <v>13</v>
      </c>
      <c r="E45" s="1" t="s">
        <v>14</v>
      </c>
      <c r="F45" s="1" t="s">
        <v>33</v>
      </c>
      <c r="G45" s="1" t="s">
        <v>173</v>
      </c>
      <c r="H45" s="2">
        <v>43498</v>
      </c>
      <c r="I45" s="2">
        <v>43504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0</v>
      </c>
      <c r="X45" s="1"/>
      <c r="Y45" s="1">
        <v>0</v>
      </c>
      <c r="Z45" s="1" t="s">
        <v>409</v>
      </c>
      <c r="AA45" s="1" t="s">
        <v>410</v>
      </c>
      <c r="AB45" s="1" t="s">
        <v>411</v>
      </c>
      <c r="AC45" s="1" t="s">
        <v>410</v>
      </c>
      <c r="AD45" s="1" t="s">
        <v>410</v>
      </c>
      <c r="AE45" s="1" t="s">
        <v>411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 x14ac:dyDescent="0.3">
      <c r="A46" s="1" t="s">
        <v>11</v>
      </c>
      <c r="B46" s="1" t="s">
        <v>12</v>
      </c>
      <c r="C46" s="1">
        <v>18484</v>
      </c>
      <c r="D46" s="1" t="s">
        <v>13</v>
      </c>
      <c r="E46" s="1" t="s">
        <v>14</v>
      </c>
      <c r="F46" s="1" t="s">
        <v>33</v>
      </c>
      <c r="G46" s="1" t="s">
        <v>173</v>
      </c>
      <c r="H46" s="2">
        <v>43491</v>
      </c>
      <c r="I46" s="2">
        <v>43497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v>0</v>
      </c>
      <c r="X46" s="1"/>
      <c r="Y46" s="1">
        <v>0</v>
      </c>
      <c r="Z46" s="1" t="s">
        <v>409</v>
      </c>
      <c r="AA46" s="1" t="s">
        <v>410</v>
      </c>
      <c r="AB46" s="1" t="s">
        <v>411</v>
      </c>
      <c r="AC46" s="1" t="s">
        <v>410</v>
      </c>
      <c r="AD46" s="1" t="s">
        <v>410</v>
      </c>
      <c r="AE46" s="1" t="s">
        <v>411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 x14ac:dyDescent="0.3">
      <c r="A47" s="1" t="s">
        <v>11</v>
      </c>
      <c r="B47" s="1" t="s">
        <v>12</v>
      </c>
      <c r="C47" s="1">
        <v>18484</v>
      </c>
      <c r="D47" s="1" t="s">
        <v>13</v>
      </c>
      <c r="E47" s="1" t="s">
        <v>14</v>
      </c>
      <c r="F47" s="1" t="s">
        <v>33</v>
      </c>
      <c r="G47" s="1" t="s">
        <v>174</v>
      </c>
      <c r="H47" s="2">
        <v>43554</v>
      </c>
      <c r="I47" s="2">
        <v>43560</v>
      </c>
      <c r="J47" s="1">
        <v>14</v>
      </c>
      <c r="K47" s="1">
        <v>8</v>
      </c>
      <c r="L47" s="1">
        <v>0</v>
      </c>
      <c r="M47" s="1">
        <v>0</v>
      </c>
      <c r="N47" s="1">
        <v>14</v>
      </c>
      <c r="O47" s="1">
        <v>0</v>
      </c>
      <c r="P47" s="1">
        <v>0</v>
      </c>
      <c r="Q47" s="1">
        <v>0</v>
      </c>
      <c r="R47" s="1">
        <v>12</v>
      </c>
      <c r="S47" s="1">
        <v>2</v>
      </c>
      <c r="T47" s="1">
        <v>70</v>
      </c>
      <c r="U47" s="1">
        <v>134</v>
      </c>
      <c r="V47" s="1">
        <v>393</v>
      </c>
      <c r="W47" s="1">
        <v>0</v>
      </c>
      <c r="X47" s="1"/>
      <c r="Y47" s="1">
        <v>20</v>
      </c>
      <c r="Z47" s="1" t="s">
        <v>408</v>
      </c>
      <c r="AA47" s="1" t="s">
        <v>410</v>
      </c>
      <c r="AB47" s="1" t="s">
        <v>410</v>
      </c>
      <c r="AC47" s="1" t="s">
        <v>410</v>
      </c>
      <c r="AD47" s="1" t="s">
        <v>410</v>
      </c>
      <c r="AE47" s="1" t="s">
        <v>411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 x14ac:dyDescent="0.3">
      <c r="A48" s="1" t="s">
        <v>11</v>
      </c>
      <c r="B48" s="1" t="s">
        <v>12</v>
      </c>
      <c r="C48" s="1">
        <v>18484</v>
      </c>
      <c r="D48" s="1" t="s">
        <v>13</v>
      </c>
      <c r="E48" s="1" t="s">
        <v>14</v>
      </c>
      <c r="F48" s="1" t="s">
        <v>33</v>
      </c>
      <c r="G48" s="1" t="s">
        <v>174</v>
      </c>
      <c r="H48" s="2">
        <v>43519</v>
      </c>
      <c r="I48" s="2">
        <v>43525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0</v>
      </c>
      <c r="X48" s="1">
        <v>2319</v>
      </c>
      <c r="Y48" s="1">
        <v>0</v>
      </c>
      <c r="Z48" s="1" t="s">
        <v>408</v>
      </c>
      <c r="AA48" s="1" t="s">
        <v>410</v>
      </c>
      <c r="AB48" s="1" t="s">
        <v>410</v>
      </c>
      <c r="AC48" s="1" t="s">
        <v>410</v>
      </c>
      <c r="AD48" s="1" t="s">
        <v>410</v>
      </c>
      <c r="AE48" s="1" t="s">
        <v>411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 x14ac:dyDescent="0.3">
      <c r="A49" s="1" t="s">
        <v>11</v>
      </c>
      <c r="B49" s="1" t="s">
        <v>12</v>
      </c>
      <c r="C49" s="1">
        <v>18484</v>
      </c>
      <c r="D49" s="1" t="s">
        <v>13</v>
      </c>
      <c r="E49" s="1" t="s">
        <v>14</v>
      </c>
      <c r="F49" s="1" t="s">
        <v>33</v>
      </c>
      <c r="G49" s="1" t="s">
        <v>174</v>
      </c>
      <c r="H49" s="2">
        <v>43582</v>
      </c>
      <c r="I49" s="2">
        <v>43588</v>
      </c>
      <c r="J49" s="1">
        <v>0</v>
      </c>
      <c r="K49" s="1">
        <v>0</v>
      </c>
      <c r="L49" s="1"/>
      <c r="M49" s="1"/>
      <c r="N49" s="1">
        <v>0</v>
      </c>
      <c r="O49" s="1">
        <v>0</v>
      </c>
      <c r="P49" s="1"/>
      <c r="Q49" s="1"/>
      <c r="R49" s="1">
        <v>0</v>
      </c>
      <c r="S49" s="1"/>
      <c r="T49" s="1">
        <v>0</v>
      </c>
      <c r="U49" s="1">
        <v>0</v>
      </c>
      <c r="V49" s="1">
        <v>0</v>
      </c>
      <c r="W49" s="1">
        <v>0</v>
      </c>
      <c r="X49" s="1"/>
      <c r="Y49" s="1">
        <v>20</v>
      </c>
      <c r="Z49" s="1" t="s">
        <v>408</v>
      </c>
      <c r="AA49" s="1" t="s">
        <v>410</v>
      </c>
      <c r="AB49" s="1" t="s">
        <v>410</v>
      </c>
      <c r="AC49" s="1" t="s">
        <v>410</v>
      </c>
      <c r="AD49" s="1" t="s">
        <v>410</v>
      </c>
      <c r="AE49" s="1" t="s">
        <v>411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 x14ac:dyDescent="0.3">
      <c r="A50" s="1" t="s">
        <v>11</v>
      </c>
      <c r="B50" s="1" t="s">
        <v>12</v>
      </c>
      <c r="C50" s="1">
        <v>18484</v>
      </c>
      <c r="D50" s="1" t="s">
        <v>13</v>
      </c>
      <c r="E50" s="1" t="s">
        <v>14</v>
      </c>
      <c r="F50" s="1" t="s">
        <v>33</v>
      </c>
      <c r="G50" s="1" t="s">
        <v>174</v>
      </c>
      <c r="H50" s="2">
        <v>43561</v>
      </c>
      <c r="I50" s="2">
        <v>43567</v>
      </c>
      <c r="J50" s="1">
        <v>3</v>
      </c>
      <c r="K50" s="1">
        <v>3</v>
      </c>
      <c r="L50" s="1">
        <v>0</v>
      </c>
      <c r="M50" s="1">
        <v>0</v>
      </c>
      <c r="N50" s="1">
        <v>2</v>
      </c>
      <c r="O50" s="1">
        <v>0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/>
      <c r="Y50" s="1">
        <v>20</v>
      </c>
      <c r="Z50" s="1" t="s">
        <v>408</v>
      </c>
      <c r="AA50" s="1" t="s">
        <v>410</v>
      </c>
      <c r="AB50" s="1" t="s">
        <v>410</v>
      </c>
      <c r="AC50" s="1" t="s">
        <v>410</v>
      </c>
      <c r="AD50" s="1" t="s">
        <v>410</v>
      </c>
      <c r="AE50" s="1" t="s">
        <v>411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 x14ac:dyDescent="0.3">
      <c r="A51" s="1" t="s">
        <v>11</v>
      </c>
      <c r="B51" s="1" t="s">
        <v>12</v>
      </c>
      <c r="C51" s="1">
        <v>18484</v>
      </c>
      <c r="D51" s="1" t="s">
        <v>13</v>
      </c>
      <c r="E51" s="1" t="s">
        <v>14</v>
      </c>
      <c r="F51" s="1" t="s">
        <v>33</v>
      </c>
      <c r="G51" s="1" t="s">
        <v>174</v>
      </c>
      <c r="H51" s="2">
        <v>43589</v>
      </c>
      <c r="I51" s="2">
        <v>43595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/>
      <c r="Y51" s="1">
        <v>20</v>
      </c>
      <c r="Z51" s="1" t="s">
        <v>408</v>
      </c>
      <c r="AA51" s="1" t="s">
        <v>410</v>
      </c>
      <c r="AB51" s="1" t="s">
        <v>410</v>
      </c>
      <c r="AC51" s="1" t="s">
        <v>410</v>
      </c>
      <c r="AD51" s="1" t="s">
        <v>410</v>
      </c>
      <c r="AE51" s="1" t="s">
        <v>411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 x14ac:dyDescent="0.3">
      <c r="A52" s="1" t="s">
        <v>11</v>
      </c>
      <c r="B52" s="1" t="s">
        <v>12</v>
      </c>
      <c r="C52" s="1">
        <v>18484</v>
      </c>
      <c r="D52" s="1" t="s">
        <v>13</v>
      </c>
      <c r="E52" s="1" t="s">
        <v>14</v>
      </c>
      <c r="F52" s="1" t="s">
        <v>33</v>
      </c>
      <c r="G52" s="1" t="s">
        <v>174</v>
      </c>
      <c r="H52" s="2">
        <v>43568</v>
      </c>
      <c r="I52" s="2">
        <v>43574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/>
      <c r="Y52" s="1">
        <v>20</v>
      </c>
      <c r="Z52" s="1" t="s">
        <v>408</v>
      </c>
      <c r="AA52" s="1" t="s">
        <v>410</v>
      </c>
      <c r="AB52" s="1" t="s">
        <v>410</v>
      </c>
      <c r="AC52" s="1" t="s">
        <v>410</v>
      </c>
      <c r="AD52" s="1" t="s">
        <v>410</v>
      </c>
      <c r="AE52" s="1" t="s">
        <v>411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 x14ac:dyDescent="0.3">
      <c r="A53" s="1" t="s">
        <v>11</v>
      </c>
      <c r="B53" s="1" t="s">
        <v>12</v>
      </c>
      <c r="C53" s="1">
        <v>18484</v>
      </c>
      <c r="D53" s="1" t="s">
        <v>13</v>
      </c>
      <c r="E53" s="1" t="s">
        <v>14</v>
      </c>
      <c r="F53" s="1" t="s">
        <v>33</v>
      </c>
      <c r="G53" s="1" t="s">
        <v>174</v>
      </c>
      <c r="H53" s="2">
        <v>43505</v>
      </c>
      <c r="I53" s="2">
        <v>43511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0</v>
      </c>
      <c r="X53" s="1"/>
      <c r="Y53" s="1">
        <v>0</v>
      </c>
      <c r="Z53" s="1" t="s">
        <v>408</v>
      </c>
      <c r="AA53" s="1" t="s">
        <v>410</v>
      </c>
      <c r="AB53" s="1" t="s">
        <v>410</v>
      </c>
      <c r="AC53" s="1" t="s">
        <v>410</v>
      </c>
      <c r="AD53" s="1" t="s">
        <v>410</v>
      </c>
      <c r="AE53" s="1" t="s">
        <v>411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 x14ac:dyDescent="0.3">
      <c r="A54" s="1" t="s">
        <v>11</v>
      </c>
      <c r="B54" s="1" t="s">
        <v>12</v>
      </c>
      <c r="C54" s="1">
        <v>18484</v>
      </c>
      <c r="D54" s="1" t="s">
        <v>13</v>
      </c>
      <c r="E54" s="1" t="s">
        <v>14</v>
      </c>
      <c r="F54" s="1" t="s">
        <v>33</v>
      </c>
      <c r="G54" s="1" t="s">
        <v>174</v>
      </c>
      <c r="H54" s="2">
        <v>43533</v>
      </c>
      <c r="I54" s="2">
        <v>43539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0</v>
      </c>
      <c r="X54" s="1">
        <v>2504</v>
      </c>
      <c r="Y54" s="1">
        <v>0</v>
      </c>
      <c r="Z54" s="1" t="s">
        <v>408</v>
      </c>
      <c r="AA54" s="1" t="s">
        <v>410</v>
      </c>
      <c r="AB54" s="1" t="s">
        <v>410</v>
      </c>
      <c r="AC54" s="1" t="s">
        <v>410</v>
      </c>
      <c r="AD54" s="1" t="s">
        <v>410</v>
      </c>
      <c r="AE54" s="1" t="s">
        <v>411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 x14ac:dyDescent="0.3">
      <c r="A55" s="1" t="s">
        <v>11</v>
      </c>
      <c r="B55" s="1" t="s">
        <v>12</v>
      </c>
      <c r="C55" s="1">
        <v>18484</v>
      </c>
      <c r="D55" s="1" t="s">
        <v>13</v>
      </c>
      <c r="E55" s="1" t="s">
        <v>14</v>
      </c>
      <c r="F55" s="1" t="s">
        <v>33</v>
      </c>
      <c r="G55" s="1" t="s">
        <v>174</v>
      </c>
      <c r="H55" s="2">
        <v>43540</v>
      </c>
      <c r="I55" s="2">
        <v>43546</v>
      </c>
      <c r="J55" s="1">
        <v>8</v>
      </c>
      <c r="K55" s="1"/>
      <c r="L55" s="1">
        <v>0</v>
      </c>
      <c r="M55" s="1">
        <v>0</v>
      </c>
      <c r="N55" s="1">
        <v>6</v>
      </c>
      <c r="O55" s="1"/>
      <c r="P55" s="1">
        <v>0</v>
      </c>
      <c r="Q55" s="1">
        <v>0</v>
      </c>
      <c r="R55" s="1">
        <v>6</v>
      </c>
      <c r="S55" s="1">
        <v>0</v>
      </c>
      <c r="T55" s="1">
        <v>68</v>
      </c>
      <c r="U55" s="1">
        <v>94</v>
      </c>
      <c r="V55" s="1">
        <v>385</v>
      </c>
      <c r="W55" s="1">
        <v>0</v>
      </c>
      <c r="X55" s="1"/>
      <c r="Y55" s="1">
        <v>20</v>
      </c>
      <c r="Z55" s="1" t="s">
        <v>408</v>
      </c>
      <c r="AA55" s="1" t="s">
        <v>410</v>
      </c>
      <c r="AB55" s="1" t="s">
        <v>410</v>
      </c>
      <c r="AC55" s="1" t="s">
        <v>410</v>
      </c>
      <c r="AD55" s="1" t="s">
        <v>410</v>
      </c>
      <c r="AE55" s="1" t="s">
        <v>411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 x14ac:dyDescent="0.3">
      <c r="A56" s="1" t="s">
        <v>11</v>
      </c>
      <c r="B56" s="1" t="s">
        <v>12</v>
      </c>
      <c r="C56" s="1">
        <v>18484</v>
      </c>
      <c r="D56" s="1" t="s">
        <v>13</v>
      </c>
      <c r="E56" s="1" t="s">
        <v>14</v>
      </c>
      <c r="F56" s="1" t="s">
        <v>33</v>
      </c>
      <c r="G56" s="1" t="s">
        <v>174</v>
      </c>
      <c r="H56" s="2">
        <v>43526</v>
      </c>
      <c r="I56" s="2">
        <v>43532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0</v>
      </c>
      <c r="X56" s="1"/>
      <c r="Y56" s="1">
        <v>0</v>
      </c>
      <c r="Z56" s="1" t="s">
        <v>408</v>
      </c>
      <c r="AA56" s="1" t="s">
        <v>410</v>
      </c>
      <c r="AB56" s="1" t="s">
        <v>410</v>
      </c>
      <c r="AC56" s="1" t="s">
        <v>410</v>
      </c>
      <c r="AD56" s="1" t="s">
        <v>410</v>
      </c>
      <c r="AE56" s="1" t="s">
        <v>411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 x14ac:dyDescent="0.3">
      <c r="A57" s="1" t="s">
        <v>11</v>
      </c>
      <c r="B57" s="1" t="s">
        <v>12</v>
      </c>
      <c r="C57" s="1">
        <v>18484</v>
      </c>
      <c r="D57" s="1" t="s">
        <v>13</v>
      </c>
      <c r="E57" s="1" t="s">
        <v>14</v>
      </c>
      <c r="F57" s="1" t="s">
        <v>33</v>
      </c>
      <c r="G57" s="1" t="s">
        <v>174</v>
      </c>
      <c r="H57" s="2">
        <v>43575</v>
      </c>
      <c r="I57" s="2">
        <v>43581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/>
      <c r="Y57" s="1">
        <v>20</v>
      </c>
      <c r="Z57" s="1" t="s">
        <v>408</v>
      </c>
      <c r="AA57" s="1" t="s">
        <v>410</v>
      </c>
      <c r="AB57" s="1" t="s">
        <v>410</v>
      </c>
      <c r="AC57" s="1" t="s">
        <v>410</v>
      </c>
      <c r="AD57" s="1" t="s">
        <v>410</v>
      </c>
      <c r="AE57" s="1" t="s">
        <v>411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 x14ac:dyDescent="0.3">
      <c r="A58" s="1" t="s">
        <v>11</v>
      </c>
      <c r="B58" s="1" t="s">
        <v>12</v>
      </c>
      <c r="C58" s="1">
        <v>18484</v>
      </c>
      <c r="D58" s="1" t="s">
        <v>13</v>
      </c>
      <c r="E58" s="1" t="s">
        <v>14</v>
      </c>
      <c r="F58" s="1" t="s">
        <v>33</v>
      </c>
      <c r="G58" s="1" t="s">
        <v>174</v>
      </c>
      <c r="H58" s="2">
        <v>43512</v>
      </c>
      <c r="I58" s="2">
        <v>43518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>
        <v>0</v>
      </c>
      <c r="X58" s="1"/>
      <c r="Y58" s="1">
        <v>0</v>
      </c>
      <c r="Z58" s="1" t="s">
        <v>408</v>
      </c>
      <c r="AA58" s="1" t="s">
        <v>410</v>
      </c>
      <c r="AB58" s="1" t="s">
        <v>410</v>
      </c>
      <c r="AC58" s="1" t="s">
        <v>410</v>
      </c>
      <c r="AD58" s="1" t="s">
        <v>410</v>
      </c>
      <c r="AE58" s="1" t="s">
        <v>411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 x14ac:dyDescent="0.3">
      <c r="A59" s="1" t="s">
        <v>11</v>
      </c>
      <c r="B59" s="1" t="s">
        <v>12</v>
      </c>
      <c r="C59" s="1">
        <v>18484</v>
      </c>
      <c r="D59" s="1" t="s">
        <v>13</v>
      </c>
      <c r="E59" s="1" t="s">
        <v>14</v>
      </c>
      <c r="F59" s="1" t="s">
        <v>33</v>
      </c>
      <c r="G59" s="1" t="s">
        <v>174</v>
      </c>
      <c r="H59" s="2">
        <v>43547</v>
      </c>
      <c r="I59" s="2">
        <v>43553</v>
      </c>
      <c r="J59" s="1">
        <v>11</v>
      </c>
      <c r="K59" s="1">
        <v>4</v>
      </c>
      <c r="L59" s="1">
        <v>0</v>
      </c>
      <c r="M59" s="1">
        <v>0</v>
      </c>
      <c r="N59" s="1">
        <v>10</v>
      </c>
      <c r="O59" s="1">
        <v>0</v>
      </c>
      <c r="P59" s="1">
        <v>0</v>
      </c>
      <c r="Q59" s="1">
        <v>0</v>
      </c>
      <c r="R59" s="1">
        <v>9</v>
      </c>
      <c r="S59" s="1">
        <v>0</v>
      </c>
      <c r="T59" s="1">
        <v>68</v>
      </c>
      <c r="U59" s="1">
        <v>94</v>
      </c>
      <c r="V59" s="1">
        <v>385</v>
      </c>
      <c r="W59" s="1">
        <v>0</v>
      </c>
      <c r="X59" s="1">
        <v>2662</v>
      </c>
      <c r="Y59" s="1">
        <v>20</v>
      </c>
      <c r="Z59" s="1" t="s">
        <v>408</v>
      </c>
      <c r="AA59" s="1" t="s">
        <v>410</v>
      </c>
      <c r="AB59" s="1" t="s">
        <v>410</v>
      </c>
      <c r="AC59" s="1" t="s">
        <v>410</v>
      </c>
      <c r="AD59" s="1" t="s">
        <v>410</v>
      </c>
      <c r="AE59" s="1" t="s">
        <v>411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 x14ac:dyDescent="0.3">
      <c r="A60" s="1" t="s">
        <v>11</v>
      </c>
      <c r="B60" s="1" t="s">
        <v>12</v>
      </c>
      <c r="C60" s="1">
        <v>18484</v>
      </c>
      <c r="D60" s="1" t="s">
        <v>13</v>
      </c>
      <c r="E60" s="1" t="s">
        <v>14</v>
      </c>
      <c r="F60" s="1" t="s">
        <v>33</v>
      </c>
      <c r="G60" s="1" t="s">
        <v>174</v>
      </c>
      <c r="H60" s="2">
        <v>43498</v>
      </c>
      <c r="I60" s="2">
        <v>43504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>
        <v>0</v>
      </c>
      <c r="X60" s="1"/>
      <c r="Y60" s="1">
        <v>0</v>
      </c>
      <c r="Z60" s="1" t="s">
        <v>408</v>
      </c>
      <c r="AA60" s="1" t="s">
        <v>410</v>
      </c>
      <c r="AB60" s="1" t="s">
        <v>410</v>
      </c>
      <c r="AC60" s="1" t="s">
        <v>410</v>
      </c>
      <c r="AD60" s="1" t="s">
        <v>410</v>
      </c>
      <c r="AE60" s="1" t="s">
        <v>411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 x14ac:dyDescent="0.3">
      <c r="A61" s="1" t="s">
        <v>11</v>
      </c>
      <c r="B61" s="1" t="s">
        <v>12</v>
      </c>
      <c r="C61" s="1">
        <v>18484</v>
      </c>
      <c r="D61" s="1" t="s">
        <v>13</v>
      </c>
      <c r="E61" s="1" t="s">
        <v>14</v>
      </c>
      <c r="F61" s="1" t="s">
        <v>33</v>
      </c>
      <c r="G61" s="1" t="s">
        <v>174</v>
      </c>
      <c r="H61" s="2">
        <v>43491</v>
      </c>
      <c r="I61" s="2">
        <v>43497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>
        <v>0</v>
      </c>
      <c r="X61" s="1"/>
      <c r="Y61" s="1">
        <v>0</v>
      </c>
      <c r="Z61" s="1" t="s">
        <v>408</v>
      </c>
      <c r="AA61" s="1" t="s">
        <v>410</v>
      </c>
      <c r="AB61" s="1" t="s">
        <v>410</v>
      </c>
      <c r="AC61" s="1" t="s">
        <v>410</v>
      </c>
      <c r="AD61" s="1" t="s">
        <v>410</v>
      </c>
      <c r="AE61" s="1" t="s">
        <v>411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 x14ac:dyDescent="0.3">
      <c r="A62" s="1" t="s">
        <v>11</v>
      </c>
      <c r="B62" s="1" t="s">
        <v>12</v>
      </c>
      <c r="C62" s="1">
        <v>18484</v>
      </c>
      <c r="D62" s="1" t="s">
        <v>13</v>
      </c>
      <c r="E62" s="1" t="s">
        <v>14</v>
      </c>
      <c r="F62" s="1" t="s">
        <v>33</v>
      </c>
      <c r="G62" s="1" t="s">
        <v>16</v>
      </c>
      <c r="H62" s="2">
        <v>43554</v>
      </c>
      <c r="I62" s="2">
        <v>43560</v>
      </c>
      <c r="J62" s="1">
        <v>12</v>
      </c>
      <c r="K62" s="1">
        <v>8</v>
      </c>
      <c r="L62" s="1">
        <v>0</v>
      </c>
      <c r="M62" s="1">
        <v>0</v>
      </c>
      <c r="N62" s="1">
        <v>9</v>
      </c>
      <c r="O62" s="1">
        <v>5</v>
      </c>
      <c r="P62" s="1">
        <v>0</v>
      </c>
      <c r="Q62" s="1">
        <v>0</v>
      </c>
      <c r="R62" s="1">
        <v>7</v>
      </c>
      <c r="S62" s="1">
        <v>7</v>
      </c>
      <c r="T62" s="1">
        <v>105</v>
      </c>
      <c r="U62" s="1">
        <v>105</v>
      </c>
      <c r="V62" s="1">
        <v>558</v>
      </c>
      <c r="W62" s="1">
        <v>0</v>
      </c>
      <c r="X62" s="1"/>
      <c r="Y62" s="1">
        <v>19</v>
      </c>
      <c r="Z62" s="1" t="s">
        <v>408</v>
      </c>
      <c r="AA62" s="1" t="s">
        <v>410</v>
      </c>
      <c r="AB62" s="1" t="s">
        <v>410</v>
      </c>
      <c r="AC62" s="1" t="s">
        <v>411</v>
      </c>
      <c r="AD62" s="1" t="s">
        <v>411</v>
      </c>
      <c r="AE62" s="1" t="s">
        <v>411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 x14ac:dyDescent="0.3">
      <c r="A63" s="1" t="s">
        <v>11</v>
      </c>
      <c r="B63" s="1" t="s">
        <v>12</v>
      </c>
      <c r="C63" s="1">
        <v>18484</v>
      </c>
      <c r="D63" s="1" t="s">
        <v>13</v>
      </c>
      <c r="E63" s="1" t="s">
        <v>14</v>
      </c>
      <c r="F63" s="1" t="s">
        <v>33</v>
      </c>
      <c r="G63" s="1" t="s">
        <v>16</v>
      </c>
      <c r="H63" s="2">
        <v>43519</v>
      </c>
      <c r="I63" s="2">
        <v>43525</v>
      </c>
      <c r="J63" s="1">
        <v>15</v>
      </c>
      <c r="K63" s="1"/>
      <c r="L63" s="1"/>
      <c r="M63" s="1"/>
      <c r="N63" s="1">
        <v>10</v>
      </c>
      <c r="O63" s="1">
        <v>9</v>
      </c>
      <c r="P63" s="1"/>
      <c r="Q63" s="1"/>
      <c r="R63" s="1">
        <v>9</v>
      </c>
      <c r="S63" s="1"/>
      <c r="T63" s="1">
        <v>96</v>
      </c>
      <c r="U63" s="1">
        <v>64</v>
      </c>
      <c r="V63" s="1">
        <v>568</v>
      </c>
      <c r="W63" s="1">
        <v>0</v>
      </c>
      <c r="X63" s="1">
        <v>3572</v>
      </c>
      <c r="Y63" s="1">
        <v>0</v>
      </c>
      <c r="Z63" s="1" t="s">
        <v>408</v>
      </c>
      <c r="AA63" s="1" t="s">
        <v>410</v>
      </c>
      <c r="AB63" s="1" t="s">
        <v>410</v>
      </c>
      <c r="AC63" s="1" t="s">
        <v>411</v>
      </c>
      <c r="AD63" s="1" t="s">
        <v>411</v>
      </c>
      <c r="AE63" s="1" t="s">
        <v>411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 x14ac:dyDescent="0.3">
      <c r="A64" s="1" t="s">
        <v>11</v>
      </c>
      <c r="B64" s="1" t="s">
        <v>12</v>
      </c>
      <c r="C64" s="1">
        <v>18484</v>
      </c>
      <c r="D64" s="1" t="s">
        <v>13</v>
      </c>
      <c r="E64" s="1" t="s">
        <v>14</v>
      </c>
      <c r="F64" s="1" t="s">
        <v>33</v>
      </c>
      <c r="G64" s="1" t="s">
        <v>16</v>
      </c>
      <c r="H64" s="2">
        <v>43582</v>
      </c>
      <c r="I64" s="2">
        <v>43588</v>
      </c>
      <c r="J64" s="1">
        <v>0</v>
      </c>
      <c r="K64" s="1">
        <v>0</v>
      </c>
      <c r="L64" s="1"/>
      <c r="M64" s="1"/>
      <c r="N64" s="1">
        <v>0</v>
      </c>
      <c r="O64" s="1">
        <v>0</v>
      </c>
      <c r="P64" s="1"/>
      <c r="Q64" s="1"/>
      <c r="R64" s="1">
        <v>0</v>
      </c>
      <c r="S64" s="1"/>
      <c r="T64" s="1">
        <v>0</v>
      </c>
      <c r="U64" s="1">
        <v>0</v>
      </c>
      <c r="V64" s="1">
        <v>0</v>
      </c>
      <c r="W64" s="1">
        <v>0</v>
      </c>
      <c r="X64" s="1"/>
      <c r="Y64" s="1">
        <v>19</v>
      </c>
      <c r="Z64" s="1" t="s">
        <v>408</v>
      </c>
      <c r="AA64" s="1" t="s">
        <v>410</v>
      </c>
      <c r="AB64" s="1" t="s">
        <v>410</v>
      </c>
      <c r="AC64" s="1" t="s">
        <v>411</v>
      </c>
      <c r="AD64" s="1" t="s">
        <v>411</v>
      </c>
      <c r="AE64" s="1" t="s">
        <v>411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</row>
    <row r="65" spans="1:93" x14ac:dyDescent="0.3">
      <c r="A65" s="1" t="s">
        <v>11</v>
      </c>
      <c r="B65" s="1" t="s">
        <v>12</v>
      </c>
      <c r="C65" s="1">
        <v>18484</v>
      </c>
      <c r="D65" s="1" t="s">
        <v>13</v>
      </c>
      <c r="E65" s="1" t="s">
        <v>14</v>
      </c>
      <c r="F65" s="1" t="s">
        <v>33</v>
      </c>
      <c r="G65" s="1" t="s">
        <v>16</v>
      </c>
      <c r="H65" s="2">
        <v>43498</v>
      </c>
      <c r="I65" s="2">
        <v>43504</v>
      </c>
      <c r="J65" s="1">
        <v>18</v>
      </c>
      <c r="K65" s="1"/>
      <c r="L65" s="1"/>
      <c r="M65" s="1"/>
      <c r="N65" s="1">
        <v>22</v>
      </c>
      <c r="O65" s="1">
        <v>6</v>
      </c>
      <c r="P65" s="1"/>
      <c r="Q65" s="1"/>
      <c r="R65" s="1">
        <v>6</v>
      </c>
      <c r="S65" s="1"/>
      <c r="T65" s="1">
        <v>91</v>
      </c>
      <c r="U65" s="1">
        <v>121</v>
      </c>
      <c r="V65" s="1">
        <v>582</v>
      </c>
      <c r="W65" s="1">
        <v>0</v>
      </c>
      <c r="X65" s="1"/>
      <c r="Y65" s="1">
        <v>0</v>
      </c>
      <c r="Z65" s="1" t="s">
        <v>408</v>
      </c>
      <c r="AA65" s="1" t="s">
        <v>410</v>
      </c>
      <c r="AB65" s="1" t="s">
        <v>410</v>
      </c>
      <c r="AC65" s="1" t="s">
        <v>411</v>
      </c>
      <c r="AD65" s="1" t="s">
        <v>411</v>
      </c>
      <c r="AE65" s="1" t="s">
        <v>411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</row>
    <row r="66" spans="1:93" x14ac:dyDescent="0.3">
      <c r="A66" s="1" t="s">
        <v>11</v>
      </c>
      <c r="B66" s="1" t="s">
        <v>12</v>
      </c>
      <c r="C66" s="1">
        <v>18484</v>
      </c>
      <c r="D66" s="1" t="s">
        <v>13</v>
      </c>
      <c r="E66" s="1" t="s">
        <v>14</v>
      </c>
      <c r="F66" s="1" t="s">
        <v>33</v>
      </c>
      <c r="G66" s="1" t="s">
        <v>16</v>
      </c>
      <c r="H66" s="2">
        <v>43561</v>
      </c>
      <c r="I66" s="2">
        <v>43567</v>
      </c>
      <c r="J66" s="1">
        <v>6</v>
      </c>
      <c r="K66" s="1">
        <v>5</v>
      </c>
      <c r="L66" s="1">
        <v>0</v>
      </c>
      <c r="M66" s="1">
        <v>0</v>
      </c>
      <c r="N66" s="1">
        <v>5</v>
      </c>
      <c r="O66" s="1">
        <v>4</v>
      </c>
      <c r="P66" s="1">
        <v>0</v>
      </c>
      <c r="Q66" s="1">
        <v>0</v>
      </c>
      <c r="R66" s="1">
        <v>5</v>
      </c>
      <c r="S66" s="1">
        <v>5</v>
      </c>
      <c r="T66" s="1">
        <v>0</v>
      </c>
      <c r="U66" s="1">
        <v>0</v>
      </c>
      <c r="V66" s="1">
        <v>0</v>
      </c>
      <c r="W66" s="1">
        <v>0</v>
      </c>
      <c r="X66" s="1"/>
      <c r="Y66" s="1">
        <v>19</v>
      </c>
      <c r="Z66" s="1" t="s">
        <v>408</v>
      </c>
      <c r="AA66" s="1" t="s">
        <v>410</v>
      </c>
      <c r="AB66" s="1" t="s">
        <v>410</v>
      </c>
      <c r="AC66" s="1" t="s">
        <v>411</v>
      </c>
      <c r="AD66" s="1" t="s">
        <v>411</v>
      </c>
      <c r="AE66" s="1" t="s">
        <v>411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</row>
    <row r="67" spans="1:93" x14ac:dyDescent="0.3">
      <c r="A67" s="1" t="s">
        <v>11</v>
      </c>
      <c r="B67" s="1" t="s">
        <v>12</v>
      </c>
      <c r="C67" s="1">
        <v>18484</v>
      </c>
      <c r="D67" s="1" t="s">
        <v>13</v>
      </c>
      <c r="E67" s="1" t="s">
        <v>14</v>
      </c>
      <c r="F67" s="1" t="s">
        <v>33</v>
      </c>
      <c r="G67" s="1" t="s">
        <v>16</v>
      </c>
      <c r="H67" s="2">
        <v>43533</v>
      </c>
      <c r="I67" s="2">
        <v>43539</v>
      </c>
      <c r="J67" s="1">
        <v>18</v>
      </c>
      <c r="K67" s="1"/>
      <c r="L67" s="1"/>
      <c r="M67" s="1"/>
      <c r="N67" s="1">
        <v>17</v>
      </c>
      <c r="O67" s="1">
        <v>11</v>
      </c>
      <c r="P67" s="1"/>
      <c r="Q67" s="1"/>
      <c r="R67" s="1">
        <v>12</v>
      </c>
      <c r="S67" s="1"/>
      <c r="T67" s="1">
        <v>98</v>
      </c>
      <c r="U67" s="1">
        <v>80</v>
      </c>
      <c r="V67" s="1">
        <v>559</v>
      </c>
      <c r="W67" s="1">
        <v>0</v>
      </c>
      <c r="X67" s="1">
        <v>3766</v>
      </c>
      <c r="Y67" s="1">
        <v>0</v>
      </c>
      <c r="Z67" s="1" t="s">
        <v>408</v>
      </c>
      <c r="AA67" s="1" t="s">
        <v>410</v>
      </c>
      <c r="AB67" s="1" t="s">
        <v>410</v>
      </c>
      <c r="AC67" s="1" t="s">
        <v>411</v>
      </c>
      <c r="AD67" s="1" t="s">
        <v>411</v>
      </c>
      <c r="AE67" s="1" t="s">
        <v>411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</row>
    <row r="68" spans="1:93" x14ac:dyDescent="0.3">
      <c r="A68" s="1" t="s">
        <v>11</v>
      </c>
      <c r="B68" s="1" t="s">
        <v>12</v>
      </c>
      <c r="C68" s="1">
        <v>18484</v>
      </c>
      <c r="D68" s="1" t="s">
        <v>13</v>
      </c>
      <c r="E68" s="1" t="s">
        <v>14</v>
      </c>
      <c r="F68" s="1" t="s">
        <v>33</v>
      </c>
      <c r="G68" s="1" t="s">
        <v>16</v>
      </c>
      <c r="H68" s="2">
        <v>43589</v>
      </c>
      <c r="I68" s="2">
        <v>43595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/>
      <c r="Y68" s="1">
        <v>19</v>
      </c>
      <c r="Z68" s="1" t="s">
        <v>408</v>
      </c>
      <c r="AA68" s="1" t="s">
        <v>410</v>
      </c>
      <c r="AB68" s="1" t="s">
        <v>410</v>
      </c>
      <c r="AC68" s="1" t="s">
        <v>411</v>
      </c>
      <c r="AD68" s="1" t="s">
        <v>411</v>
      </c>
      <c r="AE68" s="1" t="s">
        <v>411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</row>
    <row r="69" spans="1:93" x14ac:dyDescent="0.3">
      <c r="A69" s="1" t="s">
        <v>11</v>
      </c>
      <c r="B69" s="1" t="s">
        <v>12</v>
      </c>
      <c r="C69" s="1">
        <v>18484</v>
      </c>
      <c r="D69" s="1" t="s">
        <v>13</v>
      </c>
      <c r="E69" s="1" t="s">
        <v>14</v>
      </c>
      <c r="F69" s="1" t="s">
        <v>33</v>
      </c>
      <c r="G69" s="1" t="s">
        <v>16</v>
      </c>
      <c r="H69" s="2">
        <v>43505</v>
      </c>
      <c r="I69" s="2">
        <v>43511</v>
      </c>
      <c r="J69" s="1">
        <v>14</v>
      </c>
      <c r="K69" s="1"/>
      <c r="L69" s="1"/>
      <c r="M69" s="1"/>
      <c r="N69" s="1">
        <v>14</v>
      </c>
      <c r="O69" s="1">
        <v>5</v>
      </c>
      <c r="P69" s="1"/>
      <c r="Q69" s="1"/>
      <c r="R69" s="1">
        <v>8</v>
      </c>
      <c r="S69" s="1"/>
      <c r="T69" s="1">
        <v>105</v>
      </c>
      <c r="U69" s="1">
        <v>140</v>
      </c>
      <c r="V69" s="1">
        <v>592</v>
      </c>
      <c r="W69" s="1">
        <v>0</v>
      </c>
      <c r="X69" s="1"/>
      <c r="Y69" s="1">
        <v>0</v>
      </c>
      <c r="Z69" s="1" t="s">
        <v>408</v>
      </c>
      <c r="AA69" s="1" t="s">
        <v>410</v>
      </c>
      <c r="AB69" s="1" t="s">
        <v>410</v>
      </c>
      <c r="AC69" s="1" t="s">
        <v>411</v>
      </c>
      <c r="AD69" s="1" t="s">
        <v>411</v>
      </c>
      <c r="AE69" s="1" t="s">
        <v>411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</row>
    <row r="70" spans="1:93" x14ac:dyDescent="0.3">
      <c r="A70" s="1" t="s">
        <v>11</v>
      </c>
      <c r="B70" s="1" t="s">
        <v>12</v>
      </c>
      <c r="C70" s="1">
        <v>18484</v>
      </c>
      <c r="D70" s="1" t="s">
        <v>13</v>
      </c>
      <c r="E70" s="1" t="s">
        <v>14</v>
      </c>
      <c r="F70" s="1" t="s">
        <v>33</v>
      </c>
      <c r="G70" s="1" t="s">
        <v>16</v>
      </c>
      <c r="H70" s="2">
        <v>43568</v>
      </c>
      <c r="I70" s="2">
        <v>43574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/>
      <c r="Y70" s="1">
        <v>19</v>
      </c>
      <c r="Z70" s="1" t="s">
        <v>408</v>
      </c>
      <c r="AA70" s="1" t="s">
        <v>410</v>
      </c>
      <c r="AB70" s="1" t="s">
        <v>410</v>
      </c>
      <c r="AC70" s="1" t="s">
        <v>411</v>
      </c>
      <c r="AD70" s="1" t="s">
        <v>411</v>
      </c>
      <c r="AE70" s="1" t="s">
        <v>411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</row>
    <row r="71" spans="1:93" x14ac:dyDescent="0.3">
      <c r="A71" s="1" t="s">
        <v>11</v>
      </c>
      <c r="B71" s="1" t="s">
        <v>12</v>
      </c>
      <c r="C71" s="1">
        <v>18484</v>
      </c>
      <c r="D71" s="1" t="s">
        <v>13</v>
      </c>
      <c r="E71" s="1" t="s">
        <v>14</v>
      </c>
      <c r="F71" s="1" t="s">
        <v>33</v>
      </c>
      <c r="G71" s="1" t="s">
        <v>16</v>
      </c>
      <c r="H71" s="2">
        <v>43540</v>
      </c>
      <c r="I71" s="2">
        <v>43546</v>
      </c>
      <c r="J71" s="1">
        <v>32</v>
      </c>
      <c r="K71" s="1"/>
      <c r="L71" s="1">
        <v>0</v>
      </c>
      <c r="M71" s="1">
        <v>0</v>
      </c>
      <c r="N71" s="1">
        <v>18</v>
      </c>
      <c r="O71" s="1">
        <v>11</v>
      </c>
      <c r="P71" s="1"/>
      <c r="Q71" s="1"/>
      <c r="R71" s="1">
        <v>16</v>
      </c>
      <c r="S71" s="1">
        <v>18</v>
      </c>
      <c r="T71" s="1">
        <v>146</v>
      </c>
      <c r="U71" s="1">
        <v>93</v>
      </c>
      <c r="V71" s="1">
        <v>558</v>
      </c>
      <c r="W71" s="1">
        <v>2</v>
      </c>
      <c r="X71" s="1"/>
      <c r="Y71" s="1">
        <v>19</v>
      </c>
      <c r="Z71" s="1" t="s">
        <v>408</v>
      </c>
      <c r="AA71" s="1" t="s">
        <v>410</v>
      </c>
      <c r="AB71" s="1" t="s">
        <v>410</v>
      </c>
      <c r="AC71" s="1" t="s">
        <v>411</v>
      </c>
      <c r="AD71" s="1" t="s">
        <v>411</v>
      </c>
      <c r="AE71" s="1" t="s">
        <v>411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</row>
    <row r="72" spans="1:93" x14ac:dyDescent="0.3">
      <c r="A72" s="1" t="s">
        <v>11</v>
      </c>
      <c r="B72" s="1" t="s">
        <v>12</v>
      </c>
      <c r="C72" s="1">
        <v>18484</v>
      </c>
      <c r="D72" s="1" t="s">
        <v>13</v>
      </c>
      <c r="E72" s="1" t="s">
        <v>14</v>
      </c>
      <c r="F72" s="1" t="s">
        <v>33</v>
      </c>
      <c r="G72" s="1" t="s">
        <v>16</v>
      </c>
      <c r="H72" s="2">
        <v>43512</v>
      </c>
      <c r="I72" s="2">
        <v>43518</v>
      </c>
      <c r="J72" s="1">
        <v>23</v>
      </c>
      <c r="K72" s="1"/>
      <c r="L72" s="1"/>
      <c r="M72" s="1"/>
      <c r="N72" s="1">
        <v>21</v>
      </c>
      <c r="O72" s="1">
        <v>9</v>
      </c>
      <c r="P72" s="1"/>
      <c r="Q72" s="1"/>
      <c r="R72" s="1">
        <v>10</v>
      </c>
      <c r="S72" s="1"/>
      <c r="T72" s="1">
        <v>90</v>
      </c>
      <c r="U72" s="1">
        <v>94</v>
      </c>
      <c r="V72" s="1">
        <v>548</v>
      </c>
      <c r="W72" s="1">
        <v>0</v>
      </c>
      <c r="X72" s="1"/>
      <c r="Y72" s="1">
        <v>0</v>
      </c>
      <c r="Z72" s="1" t="s">
        <v>408</v>
      </c>
      <c r="AA72" s="1" t="s">
        <v>410</v>
      </c>
      <c r="AB72" s="1" t="s">
        <v>410</v>
      </c>
      <c r="AC72" s="1" t="s">
        <v>411</v>
      </c>
      <c r="AD72" s="1" t="s">
        <v>411</v>
      </c>
      <c r="AE72" s="1" t="s">
        <v>411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</row>
    <row r="73" spans="1:93" x14ac:dyDescent="0.3">
      <c r="A73" s="1" t="s">
        <v>11</v>
      </c>
      <c r="B73" s="1" t="s">
        <v>12</v>
      </c>
      <c r="C73" s="1">
        <v>18484</v>
      </c>
      <c r="D73" s="1" t="s">
        <v>13</v>
      </c>
      <c r="E73" s="1" t="s">
        <v>14</v>
      </c>
      <c r="F73" s="1" t="s">
        <v>33</v>
      </c>
      <c r="G73" s="1" t="s">
        <v>16</v>
      </c>
      <c r="H73" s="2">
        <v>43526</v>
      </c>
      <c r="I73" s="2">
        <v>43532</v>
      </c>
      <c r="J73" s="1">
        <v>15</v>
      </c>
      <c r="K73" s="1"/>
      <c r="L73" s="1"/>
      <c r="M73" s="1"/>
      <c r="N73" s="1">
        <v>12</v>
      </c>
      <c r="O73" s="1">
        <v>9</v>
      </c>
      <c r="P73" s="1"/>
      <c r="Q73" s="1"/>
      <c r="R73" s="1">
        <v>10</v>
      </c>
      <c r="S73" s="1"/>
      <c r="T73" s="1">
        <v>86</v>
      </c>
      <c r="U73" s="1">
        <v>59</v>
      </c>
      <c r="V73" s="1">
        <v>586</v>
      </c>
      <c r="W73" s="1">
        <v>0</v>
      </c>
      <c r="X73" s="1"/>
      <c r="Y73" s="1">
        <v>0</v>
      </c>
      <c r="Z73" s="1" t="s">
        <v>408</v>
      </c>
      <c r="AA73" s="1" t="s">
        <v>410</v>
      </c>
      <c r="AB73" s="1" t="s">
        <v>410</v>
      </c>
      <c r="AC73" s="1" t="s">
        <v>411</v>
      </c>
      <c r="AD73" s="1" t="s">
        <v>411</v>
      </c>
      <c r="AE73" s="1" t="s">
        <v>411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</row>
    <row r="74" spans="1:93" x14ac:dyDescent="0.3">
      <c r="A74" s="1" t="s">
        <v>11</v>
      </c>
      <c r="B74" s="1" t="s">
        <v>12</v>
      </c>
      <c r="C74" s="1">
        <v>18484</v>
      </c>
      <c r="D74" s="1" t="s">
        <v>13</v>
      </c>
      <c r="E74" s="1" t="s">
        <v>14</v>
      </c>
      <c r="F74" s="1" t="s">
        <v>33</v>
      </c>
      <c r="G74" s="1" t="s">
        <v>16</v>
      </c>
      <c r="H74" s="2">
        <v>43575</v>
      </c>
      <c r="I74" s="2">
        <v>43581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/>
      <c r="Y74" s="1">
        <v>19</v>
      </c>
      <c r="Z74" s="1" t="s">
        <v>408</v>
      </c>
      <c r="AA74" s="1" t="s">
        <v>410</v>
      </c>
      <c r="AB74" s="1" t="s">
        <v>410</v>
      </c>
      <c r="AC74" s="1" t="s">
        <v>411</v>
      </c>
      <c r="AD74" s="1" t="s">
        <v>411</v>
      </c>
      <c r="AE74" s="1" t="s">
        <v>411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</row>
    <row r="75" spans="1:93" x14ac:dyDescent="0.3">
      <c r="A75" s="1" t="s">
        <v>11</v>
      </c>
      <c r="B75" s="1" t="s">
        <v>12</v>
      </c>
      <c r="C75" s="1">
        <v>18484</v>
      </c>
      <c r="D75" s="1" t="s">
        <v>13</v>
      </c>
      <c r="E75" s="1" t="s">
        <v>14</v>
      </c>
      <c r="F75" s="1" t="s">
        <v>33</v>
      </c>
      <c r="G75" s="1" t="s">
        <v>16</v>
      </c>
      <c r="H75" s="2">
        <v>43547</v>
      </c>
      <c r="I75" s="2">
        <v>43553</v>
      </c>
      <c r="J75" s="1">
        <v>13</v>
      </c>
      <c r="K75" s="1">
        <v>1</v>
      </c>
      <c r="L75" s="1">
        <v>0</v>
      </c>
      <c r="M75" s="1">
        <v>0</v>
      </c>
      <c r="N75" s="1">
        <v>12</v>
      </c>
      <c r="O75" s="1">
        <v>5</v>
      </c>
      <c r="P75" s="1">
        <v>0</v>
      </c>
      <c r="Q75" s="1">
        <v>0</v>
      </c>
      <c r="R75" s="1">
        <v>3</v>
      </c>
      <c r="S75" s="1">
        <v>3</v>
      </c>
      <c r="T75" s="1">
        <v>90</v>
      </c>
      <c r="U75" s="1">
        <v>109</v>
      </c>
      <c r="V75" s="1">
        <v>560</v>
      </c>
      <c r="W75" s="1"/>
      <c r="X75" s="1">
        <v>3848</v>
      </c>
      <c r="Y75" s="1">
        <v>19</v>
      </c>
      <c r="Z75" s="1" t="s">
        <v>408</v>
      </c>
      <c r="AA75" s="1" t="s">
        <v>410</v>
      </c>
      <c r="AB75" s="1" t="s">
        <v>410</v>
      </c>
      <c r="AC75" s="1" t="s">
        <v>411</v>
      </c>
      <c r="AD75" s="1" t="s">
        <v>411</v>
      </c>
      <c r="AE75" s="1" t="s">
        <v>411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</row>
    <row r="76" spans="1:93" x14ac:dyDescent="0.3">
      <c r="A76" s="1" t="s">
        <v>11</v>
      </c>
      <c r="B76" s="1" t="s">
        <v>12</v>
      </c>
      <c r="C76" s="1">
        <v>18484</v>
      </c>
      <c r="D76" s="1" t="s">
        <v>13</v>
      </c>
      <c r="E76" s="1" t="s">
        <v>14</v>
      </c>
      <c r="F76" s="1" t="s">
        <v>33</v>
      </c>
      <c r="G76" s="1" t="s">
        <v>16</v>
      </c>
      <c r="H76" s="2">
        <v>43491</v>
      </c>
      <c r="I76" s="2">
        <v>43497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>
        <v>0</v>
      </c>
      <c r="X76" s="1">
        <v>3515</v>
      </c>
      <c r="Y76" s="1">
        <v>0</v>
      </c>
      <c r="Z76" s="1" t="s">
        <v>408</v>
      </c>
      <c r="AA76" s="1" t="s">
        <v>410</v>
      </c>
      <c r="AB76" s="1" t="s">
        <v>410</v>
      </c>
      <c r="AC76" s="1" t="s">
        <v>411</v>
      </c>
      <c r="AD76" s="1" t="s">
        <v>411</v>
      </c>
      <c r="AE76" s="1" t="s">
        <v>411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 spans="1:93" x14ac:dyDescent="0.3">
      <c r="A77" s="1" t="s">
        <v>11</v>
      </c>
      <c r="B77" s="1" t="s">
        <v>12</v>
      </c>
      <c r="C77" s="1">
        <v>18484</v>
      </c>
      <c r="D77" s="1" t="s">
        <v>13</v>
      </c>
      <c r="E77" s="1" t="s">
        <v>14</v>
      </c>
      <c r="F77" s="1" t="s">
        <v>33</v>
      </c>
      <c r="G77" s="1" t="s">
        <v>17</v>
      </c>
      <c r="H77" s="2">
        <v>43554</v>
      </c>
      <c r="I77" s="2">
        <v>43560</v>
      </c>
      <c r="J77" s="1">
        <v>31</v>
      </c>
      <c r="K77" s="1">
        <v>15</v>
      </c>
      <c r="L77" s="1">
        <v>2</v>
      </c>
      <c r="M77" s="1">
        <v>0</v>
      </c>
      <c r="N77" s="1">
        <v>26</v>
      </c>
      <c r="O77" s="1">
        <v>20</v>
      </c>
      <c r="P77" s="1">
        <v>0</v>
      </c>
      <c r="Q77" s="1">
        <v>0</v>
      </c>
      <c r="R77" s="1">
        <v>23</v>
      </c>
      <c r="S77" s="1">
        <v>0</v>
      </c>
      <c r="T77" s="1">
        <v>357</v>
      </c>
      <c r="U77" s="1">
        <v>258</v>
      </c>
      <c r="V77" s="1">
        <v>2312</v>
      </c>
      <c r="W77" s="1"/>
      <c r="X77" s="1"/>
      <c r="Y77" s="1">
        <v>34</v>
      </c>
      <c r="Z77" s="1" t="s">
        <v>409</v>
      </c>
      <c r="AA77" s="1" t="s">
        <v>410</v>
      </c>
      <c r="AB77" s="1" t="s">
        <v>411</v>
      </c>
      <c r="AC77" s="1" t="s">
        <v>411</v>
      </c>
      <c r="AD77" s="1" t="s">
        <v>411</v>
      </c>
      <c r="AE77" s="1" t="s">
        <v>411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 x14ac:dyDescent="0.3">
      <c r="A78" s="1" t="s">
        <v>11</v>
      </c>
      <c r="B78" s="1" t="s">
        <v>12</v>
      </c>
      <c r="C78" s="1">
        <v>18484</v>
      </c>
      <c r="D78" s="1" t="s">
        <v>13</v>
      </c>
      <c r="E78" s="1" t="s">
        <v>14</v>
      </c>
      <c r="F78" s="1" t="s">
        <v>33</v>
      </c>
      <c r="G78" s="1" t="s">
        <v>17</v>
      </c>
      <c r="H78" s="2">
        <v>43519</v>
      </c>
      <c r="I78" s="2">
        <v>43525</v>
      </c>
      <c r="J78" s="1">
        <v>48</v>
      </c>
      <c r="K78" s="1"/>
      <c r="L78" s="1"/>
      <c r="M78" s="1"/>
      <c r="N78" s="1">
        <v>43</v>
      </c>
      <c r="O78" s="1">
        <v>36</v>
      </c>
      <c r="P78" s="1"/>
      <c r="Q78" s="1"/>
      <c r="R78" s="1">
        <v>36</v>
      </c>
      <c r="S78" s="1"/>
      <c r="T78" s="1">
        <v>180</v>
      </c>
      <c r="U78" s="1">
        <v>164</v>
      </c>
      <c r="V78" s="1">
        <v>2450</v>
      </c>
      <c r="W78" s="1">
        <v>0</v>
      </c>
      <c r="X78" s="1">
        <v>7189</v>
      </c>
      <c r="Y78" s="1">
        <v>0</v>
      </c>
      <c r="Z78" s="1" t="s">
        <v>409</v>
      </c>
      <c r="AA78" s="1" t="s">
        <v>410</v>
      </c>
      <c r="AB78" s="1" t="s">
        <v>411</v>
      </c>
      <c r="AC78" s="1" t="s">
        <v>411</v>
      </c>
      <c r="AD78" s="1" t="s">
        <v>411</v>
      </c>
      <c r="AE78" s="1" t="s">
        <v>411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 x14ac:dyDescent="0.3">
      <c r="A79" s="1" t="s">
        <v>11</v>
      </c>
      <c r="B79" s="1" t="s">
        <v>12</v>
      </c>
      <c r="C79" s="1">
        <v>18484</v>
      </c>
      <c r="D79" s="1" t="s">
        <v>13</v>
      </c>
      <c r="E79" s="1" t="s">
        <v>14</v>
      </c>
      <c r="F79" s="1" t="s">
        <v>33</v>
      </c>
      <c r="G79" s="1" t="s">
        <v>17</v>
      </c>
      <c r="H79" s="2">
        <v>43582</v>
      </c>
      <c r="I79" s="2">
        <v>43588</v>
      </c>
      <c r="J79" s="1">
        <v>0</v>
      </c>
      <c r="K79" s="1">
        <v>0</v>
      </c>
      <c r="L79" s="1"/>
      <c r="M79" s="1"/>
      <c r="N79" s="1">
        <v>0</v>
      </c>
      <c r="O79" s="1">
        <v>0</v>
      </c>
      <c r="P79" s="1"/>
      <c r="Q79" s="1"/>
      <c r="R79" s="1">
        <v>0</v>
      </c>
      <c r="S79" s="1"/>
      <c r="T79" s="1">
        <v>0</v>
      </c>
      <c r="U79" s="1">
        <v>0</v>
      </c>
      <c r="V79" s="1">
        <v>0</v>
      </c>
      <c r="W79" s="1">
        <v>0</v>
      </c>
      <c r="X79" s="1"/>
      <c r="Y79" s="1">
        <v>34</v>
      </c>
      <c r="Z79" s="1" t="s">
        <v>409</v>
      </c>
      <c r="AA79" s="1" t="s">
        <v>410</v>
      </c>
      <c r="AB79" s="1" t="s">
        <v>411</v>
      </c>
      <c r="AC79" s="1" t="s">
        <v>411</v>
      </c>
      <c r="AD79" s="1" t="s">
        <v>411</v>
      </c>
      <c r="AE79" s="1" t="s">
        <v>411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 x14ac:dyDescent="0.3">
      <c r="A80" s="1" t="s">
        <v>11</v>
      </c>
      <c r="B80" s="1" t="s">
        <v>12</v>
      </c>
      <c r="C80" s="1">
        <v>18484</v>
      </c>
      <c r="D80" s="1" t="s">
        <v>13</v>
      </c>
      <c r="E80" s="1" t="s">
        <v>14</v>
      </c>
      <c r="F80" s="1" t="s">
        <v>33</v>
      </c>
      <c r="G80" s="1" t="s">
        <v>17</v>
      </c>
      <c r="H80" s="2">
        <v>43498</v>
      </c>
      <c r="I80" s="2">
        <v>43504</v>
      </c>
      <c r="J80" s="1">
        <v>57</v>
      </c>
      <c r="K80" s="1"/>
      <c r="L80" s="1"/>
      <c r="M80" s="1"/>
      <c r="N80" s="1">
        <v>52</v>
      </c>
      <c r="O80" s="1">
        <v>32</v>
      </c>
      <c r="P80" s="1"/>
      <c r="Q80" s="1"/>
      <c r="R80" s="1">
        <v>29</v>
      </c>
      <c r="S80" s="1"/>
      <c r="T80" s="1">
        <v>234</v>
      </c>
      <c r="U80" s="1">
        <v>324</v>
      </c>
      <c r="V80" s="1">
        <v>2412</v>
      </c>
      <c r="W80" s="1">
        <v>0</v>
      </c>
      <c r="X80" s="1"/>
      <c r="Y80" s="1">
        <v>0</v>
      </c>
      <c r="Z80" s="1" t="s">
        <v>409</v>
      </c>
      <c r="AA80" s="1" t="s">
        <v>410</v>
      </c>
      <c r="AB80" s="1" t="s">
        <v>411</v>
      </c>
      <c r="AC80" s="1" t="s">
        <v>411</v>
      </c>
      <c r="AD80" s="1" t="s">
        <v>411</v>
      </c>
      <c r="AE80" s="1" t="s">
        <v>411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1:93" x14ac:dyDescent="0.3">
      <c r="A81" s="1" t="s">
        <v>11</v>
      </c>
      <c r="B81" s="1" t="s">
        <v>12</v>
      </c>
      <c r="C81" s="1">
        <v>18484</v>
      </c>
      <c r="D81" s="1" t="s">
        <v>13</v>
      </c>
      <c r="E81" s="1" t="s">
        <v>14</v>
      </c>
      <c r="F81" s="1" t="s">
        <v>33</v>
      </c>
      <c r="G81" s="1" t="s">
        <v>17</v>
      </c>
      <c r="H81" s="2">
        <v>43561</v>
      </c>
      <c r="I81" s="2">
        <v>43567</v>
      </c>
      <c r="J81" s="1">
        <v>10</v>
      </c>
      <c r="K81" s="1">
        <v>7</v>
      </c>
      <c r="L81" s="1">
        <v>0</v>
      </c>
      <c r="M81" s="1">
        <v>3</v>
      </c>
      <c r="N81" s="1">
        <v>10</v>
      </c>
      <c r="O81" s="1">
        <v>9</v>
      </c>
      <c r="P81" s="1">
        <v>0</v>
      </c>
      <c r="Q81" s="1">
        <v>2</v>
      </c>
      <c r="R81" s="1">
        <v>6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/>
      <c r="Y81" s="1">
        <v>34</v>
      </c>
      <c r="Z81" s="1" t="s">
        <v>409</v>
      </c>
      <c r="AA81" s="1" t="s">
        <v>410</v>
      </c>
      <c r="AB81" s="1" t="s">
        <v>411</v>
      </c>
      <c r="AC81" s="1" t="s">
        <v>411</v>
      </c>
      <c r="AD81" s="1" t="s">
        <v>411</v>
      </c>
      <c r="AE81" s="1" t="s">
        <v>411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1:93" x14ac:dyDescent="0.3">
      <c r="A82" s="1" t="s">
        <v>11</v>
      </c>
      <c r="B82" s="1" t="s">
        <v>12</v>
      </c>
      <c r="C82" s="1">
        <v>18484</v>
      </c>
      <c r="D82" s="1" t="s">
        <v>13</v>
      </c>
      <c r="E82" s="1" t="s">
        <v>14</v>
      </c>
      <c r="F82" s="1" t="s">
        <v>33</v>
      </c>
      <c r="G82" s="1" t="s">
        <v>17</v>
      </c>
      <c r="H82" s="2">
        <v>43533</v>
      </c>
      <c r="I82" s="2">
        <v>43539</v>
      </c>
      <c r="J82" s="1">
        <v>35</v>
      </c>
      <c r="K82" s="1"/>
      <c r="L82" s="1"/>
      <c r="M82" s="1"/>
      <c r="N82" s="1">
        <v>32</v>
      </c>
      <c r="O82" s="1">
        <v>24</v>
      </c>
      <c r="P82" s="1"/>
      <c r="Q82" s="1"/>
      <c r="R82" s="1">
        <v>26</v>
      </c>
      <c r="S82" s="1"/>
      <c r="T82" s="1">
        <v>264</v>
      </c>
      <c r="U82" s="1">
        <v>182</v>
      </c>
      <c r="V82" s="1">
        <v>2346</v>
      </c>
      <c r="W82" s="1">
        <v>0</v>
      </c>
      <c r="X82" s="1">
        <v>7533</v>
      </c>
      <c r="Y82" s="1">
        <v>0</v>
      </c>
      <c r="Z82" s="1" t="s">
        <v>409</v>
      </c>
      <c r="AA82" s="1" t="s">
        <v>410</v>
      </c>
      <c r="AB82" s="1" t="s">
        <v>411</v>
      </c>
      <c r="AC82" s="1" t="s">
        <v>411</v>
      </c>
      <c r="AD82" s="1" t="s">
        <v>411</v>
      </c>
      <c r="AE82" s="1" t="s">
        <v>411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1:93" x14ac:dyDescent="0.3">
      <c r="A83" s="1" t="s">
        <v>11</v>
      </c>
      <c r="B83" s="1" t="s">
        <v>12</v>
      </c>
      <c r="C83" s="1">
        <v>18484</v>
      </c>
      <c r="D83" s="1" t="s">
        <v>13</v>
      </c>
      <c r="E83" s="1" t="s">
        <v>14</v>
      </c>
      <c r="F83" s="1" t="s">
        <v>33</v>
      </c>
      <c r="G83" s="1" t="s">
        <v>17</v>
      </c>
      <c r="H83" s="2">
        <v>43589</v>
      </c>
      <c r="I83" s="2">
        <v>43595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/>
      <c r="Y83" s="1">
        <v>34</v>
      </c>
      <c r="Z83" s="1" t="s">
        <v>409</v>
      </c>
      <c r="AA83" s="1" t="s">
        <v>410</v>
      </c>
      <c r="AB83" s="1" t="s">
        <v>411</v>
      </c>
      <c r="AC83" s="1" t="s">
        <v>411</v>
      </c>
      <c r="AD83" s="1" t="s">
        <v>411</v>
      </c>
      <c r="AE83" s="1" t="s">
        <v>411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1:93" x14ac:dyDescent="0.3">
      <c r="A84" s="1" t="s">
        <v>11</v>
      </c>
      <c r="B84" s="1" t="s">
        <v>12</v>
      </c>
      <c r="C84" s="1">
        <v>18484</v>
      </c>
      <c r="D84" s="1" t="s">
        <v>13</v>
      </c>
      <c r="E84" s="1" t="s">
        <v>14</v>
      </c>
      <c r="F84" s="1" t="s">
        <v>33</v>
      </c>
      <c r="G84" s="1" t="s">
        <v>17</v>
      </c>
      <c r="H84" s="2">
        <v>43505</v>
      </c>
      <c r="I84" s="2">
        <v>43511</v>
      </c>
      <c r="J84" s="1">
        <v>33</v>
      </c>
      <c r="K84" s="1"/>
      <c r="L84" s="1"/>
      <c r="M84" s="1"/>
      <c r="N84" s="1">
        <v>32</v>
      </c>
      <c r="O84" s="1">
        <v>7</v>
      </c>
      <c r="P84" s="1"/>
      <c r="Q84" s="1"/>
      <c r="R84" s="1">
        <v>14</v>
      </c>
      <c r="S84" s="1"/>
      <c r="T84" s="1">
        <v>162</v>
      </c>
      <c r="U84" s="1">
        <v>249</v>
      </c>
      <c r="V84" s="1">
        <v>2468</v>
      </c>
      <c r="W84" s="1">
        <v>0</v>
      </c>
      <c r="X84" s="1"/>
      <c r="Y84" s="1">
        <v>0</v>
      </c>
      <c r="Z84" s="1" t="s">
        <v>409</v>
      </c>
      <c r="AA84" s="1" t="s">
        <v>410</v>
      </c>
      <c r="AB84" s="1" t="s">
        <v>411</v>
      </c>
      <c r="AC84" s="1" t="s">
        <v>411</v>
      </c>
      <c r="AD84" s="1" t="s">
        <v>411</v>
      </c>
      <c r="AE84" s="1" t="s">
        <v>411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1:93" x14ac:dyDescent="0.3">
      <c r="A85" s="1" t="s">
        <v>11</v>
      </c>
      <c r="B85" s="1" t="s">
        <v>12</v>
      </c>
      <c r="C85" s="1">
        <v>18484</v>
      </c>
      <c r="D85" s="1" t="s">
        <v>13</v>
      </c>
      <c r="E85" s="1" t="s">
        <v>14</v>
      </c>
      <c r="F85" s="1" t="s">
        <v>33</v>
      </c>
      <c r="G85" s="1" t="s">
        <v>17</v>
      </c>
      <c r="H85" s="2">
        <v>43568</v>
      </c>
      <c r="I85" s="2">
        <v>43574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/>
      <c r="Y85" s="1">
        <v>34</v>
      </c>
      <c r="Z85" s="1" t="s">
        <v>409</v>
      </c>
      <c r="AA85" s="1" t="s">
        <v>410</v>
      </c>
      <c r="AB85" s="1" t="s">
        <v>411</v>
      </c>
      <c r="AC85" s="1" t="s">
        <v>411</v>
      </c>
      <c r="AD85" s="1" t="s">
        <v>411</v>
      </c>
      <c r="AE85" s="1" t="s">
        <v>411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1:93" x14ac:dyDescent="0.3">
      <c r="A86" s="1" t="s">
        <v>11</v>
      </c>
      <c r="B86" s="1" t="s">
        <v>12</v>
      </c>
      <c r="C86" s="1">
        <v>18484</v>
      </c>
      <c r="D86" s="1" t="s">
        <v>13</v>
      </c>
      <c r="E86" s="1" t="s">
        <v>14</v>
      </c>
      <c r="F86" s="1" t="s">
        <v>33</v>
      </c>
      <c r="G86" s="1" t="s">
        <v>17</v>
      </c>
      <c r="H86" s="2">
        <v>43540</v>
      </c>
      <c r="I86" s="2">
        <v>43546</v>
      </c>
      <c r="J86" s="1">
        <v>25</v>
      </c>
      <c r="K86" s="1"/>
      <c r="L86" s="1"/>
      <c r="M86" s="1"/>
      <c r="N86" s="1">
        <v>21</v>
      </c>
      <c r="O86" s="1">
        <v>18</v>
      </c>
      <c r="P86" s="1"/>
      <c r="Q86" s="1"/>
      <c r="R86" s="1">
        <v>18</v>
      </c>
      <c r="S86" s="1">
        <v>10</v>
      </c>
      <c r="T86" s="1">
        <v>341</v>
      </c>
      <c r="U86" s="1">
        <v>213</v>
      </c>
      <c r="V86" s="1">
        <v>2322</v>
      </c>
      <c r="W86" s="1">
        <v>0</v>
      </c>
      <c r="X86" s="1"/>
      <c r="Y86" s="1">
        <v>34</v>
      </c>
      <c r="Z86" s="1" t="s">
        <v>409</v>
      </c>
      <c r="AA86" s="1" t="s">
        <v>410</v>
      </c>
      <c r="AB86" s="1" t="s">
        <v>411</v>
      </c>
      <c r="AC86" s="1" t="s">
        <v>411</v>
      </c>
      <c r="AD86" s="1" t="s">
        <v>411</v>
      </c>
      <c r="AE86" s="1" t="s">
        <v>411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1:93" x14ac:dyDescent="0.3">
      <c r="A87" s="1" t="s">
        <v>11</v>
      </c>
      <c r="B87" s="1" t="s">
        <v>12</v>
      </c>
      <c r="C87" s="1">
        <v>18484</v>
      </c>
      <c r="D87" s="1" t="s">
        <v>13</v>
      </c>
      <c r="E87" s="1" t="s">
        <v>14</v>
      </c>
      <c r="F87" s="1" t="s">
        <v>33</v>
      </c>
      <c r="G87" s="1" t="s">
        <v>17</v>
      </c>
      <c r="H87" s="2">
        <v>43512</v>
      </c>
      <c r="I87" s="2">
        <v>43518</v>
      </c>
      <c r="J87" s="1">
        <v>39</v>
      </c>
      <c r="K87" s="1"/>
      <c r="L87" s="1"/>
      <c r="M87" s="1"/>
      <c r="N87" s="1">
        <v>39</v>
      </c>
      <c r="O87" s="1">
        <v>24</v>
      </c>
      <c r="P87" s="1"/>
      <c r="Q87" s="1"/>
      <c r="R87" s="1">
        <v>29</v>
      </c>
      <c r="S87" s="1"/>
      <c r="T87" s="1">
        <v>237</v>
      </c>
      <c r="U87" s="1">
        <v>226</v>
      </c>
      <c r="V87" s="1">
        <v>2479</v>
      </c>
      <c r="W87" s="1">
        <v>0</v>
      </c>
      <c r="X87" s="1"/>
      <c r="Y87" s="1">
        <v>0</v>
      </c>
      <c r="Z87" s="1" t="s">
        <v>409</v>
      </c>
      <c r="AA87" s="1" t="s">
        <v>410</v>
      </c>
      <c r="AB87" s="1" t="s">
        <v>411</v>
      </c>
      <c r="AC87" s="1" t="s">
        <v>411</v>
      </c>
      <c r="AD87" s="1" t="s">
        <v>411</v>
      </c>
      <c r="AE87" s="1" t="s">
        <v>411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88" spans="1:93" x14ac:dyDescent="0.3">
      <c r="A88" s="1" t="s">
        <v>11</v>
      </c>
      <c r="B88" s="1" t="s">
        <v>12</v>
      </c>
      <c r="C88" s="1">
        <v>18484</v>
      </c>
      <c r="D88" s="1" t="s">
        <v>13</v>
      </c>
      <c r="E88" s="1" t="s">
        <v>14</v>
      </c>
      <c r="F88" s="1" t="s">
        <v>33</v>
      </c>
      <c r="G88" s="1" t="s">
        <v>17</v>
      </c>
      <c r="H88" s="2">
        <v>43526</v>
      </c>
      <c r="I88" s="2">
        <v>43532</v>
      </c>
      <c r="J88" s="1">
        <v>35</v>
      </c>
      <c r="K88" s="1"/>
      <c r="L88" s="1"/>
      <c r="M88" s="1"/>
      <c r="N88" s="1">
        <v>33</v>
      </c>
      <c r="O88" s="1">
        <v>26</v>
      </c>
      <c r="P88" s="1"/>
      <c r="Q88" s="1"/>
      <c r="R88" s="1">
        <v>30</v>
      </c>
      <c r="S88" s="1"/>
      <c r="T88" s="1">
        <v>232</v>
      </c>
      <c r="U88" s="1">
        <v>164</v>
      </c>
      <c r="V88" s="1">
        <v>2355</v>
      </c>
      <c r="W88" s="1">
        <v>0</v>
      </c>
      <c r="X88" s="1"/>
      <c r="Y88" s="1">
        <v>0</v>
      </c>
      <c r="Z88" s="1" t="s">
        <v>409</v>
      </c>
      <c r="AA88" s="1" t="s">
        <v>410</v>
      </c>
      <c r="AB88" s="1" t="s">
        <v>411</v>
      </c>
      <c r="AC88" s="1" t="s">
        <v>411</v>
      </c>
      <c r="AD88" s="1" t="s">
        <v>411</v>
      </c>
      <c r="AE88" s="1" t="s">
        <v>411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</row>
    <row r="89" spans="1:93" x14ac:dyDescent="0.3">
      <c r="A89" s="1" t="s">
        <v>11</v>
      </c>
      <c r="B89" s="1" t="s">
        <v>12</v>
      </c>
      <c r="C89" s="1">
        <v>18484</v>
      </c>
      <c r="D89" s="1" t="s">
        <v>13</v>
      </c>
      <c r="E89" s="1" t="s">
        <v>14</v>
      </c>
      <c r="F89" s="1" t="s">
        <v>33</v>
      </c>
      <c r="G89" s="1" t="s">
        <v>17</v>
      </c>
      <c r="H89" s="2">
        <v>43575</v>
      </c>
      <c r="I89" s="2">
        <v>43581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/>
      <c r="Y89" s="1">
        <v>34</v>
      </c>
      <c r="Z89" s="1" t="s">
        <v>409</v>
      </c>
      <c r="AA89" s="1" t="s">
        <v>410</v>
      </c>
      <c r="AB89" s="1" t="s">
        <v>411</v>
      </c>
      <c r="AC89" s="1" t="s">
        <v>411</v>
      </c>
      <c r="AD89" s="1" t="s">
        <v>411</v>
      </c>
      <c r="AE89" s="1" t="s">
        <v>411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</row>
    <row r="90" spans="1:93" x14ac:dyDescent="0.3">
      <c r="A90" s="1" t="s">
        <v>11</v>
      </c>
      <c r="B90" s="1" t="s">
        <v>12</v>
      </c>
      <c r="C90" s="1">
        <v>18484</v>
      </c>
      <c r="D90" s="1" t="s">
        <v>13</v>
      </c>
      <c r="E90" s="1" t="s">
        <v>14</v>
      </c>
      <c r="F90" s="1" t="s">
        <v>33</v>
      </c>
      <c r="G90" s="1" t="s">
        <v>17</v>
      </c>
      <c r="H90" s="2">
        <v>43547</v>
      </c>
      <c r="I90" s="2">
        <v>43553</v>
      </c>
      <c r="J90" s="1">
        <v>25</v>
      </c>
      <c r="K90" s="1">
        <v>13</v>
      </c>
      <c r="L90" s="1">
        <v>3</v>
      </c>
      <c r="M90" s="1">
        <v>0</v>
      </c>
      <c r="N90" s="1">
        <v>22</v>
      </c>
      <c r="O90" s="1">
        <v>17</v>
      </c>
      <c r="P90" s="1">
        <v>1</v>
      </c>
      <c r="Q90" s="1">
        <v>0</v>
      </c>
      <c r="R90" s="1">
        <v>17</v>
      </c>
      <c r="S90" s="1">
        <v>0</v>
      </c>
      <c r="T90" s="1">
        <v>261</v>
      </c>
      <c r="U90" s="1">
        <v>252</v>
      </c>
      <c r="V90" s="1">
        <v>2290</v>
      </c>
      <c r="W90" s="1">
        <v>0</v>
      </c>
      <c r="X90" s="1">
        <v>7767</v>
      </c>
      <c r="Y90" s="1">
        <v>34</v>
      </c>
      <c r="Z90" s="1" t="s">
        <v>409</v>
      </c>
      <c r="AA90" s="1" t="s">
        <v>410</v>
      </c>
      <c r="AB90" s="1" t="s">
        <v>411</v>
      </c>
      <c r="AC90" s="1" t="s">
        <v>411</v>
      </c>
      <c r="AD90" s="1" t="s">
        <v>411</v>
      </c>
      <c r="AE90" s="1" t="s">
        <v>411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</row>
    <row r="91" spans="1:93" x14ac:dyDescent="0.3">
      <c r="A91" s="1" t="s">
        <v>11</v>
      </c>
      <c r="B91" s="1" t="s">
        <v>12</v>
      </c>
      <c r="C91" s="1">
        <v>18484</v>
      </c>
      <c r="D91" s="1" t="s">
        <v>13</v>
      </c>
      <c r="E91" s="1" t="s">
        <v>14</v>
      </c>
      <c r="F91" s="1" t="s">
        <v>33</v>
      </c>
      <c r="G91" s="1" t="s">
        <v>17</v>
      </c>
      <c r="H91" s="2">
        <v>43491</v>
      </c>
      <c r="I91" s="2">
        <v>43497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>
        <v>0</v>
      </c>
      <c r="X91" s="1">
        <v>6473</v>
      </c>
      <c r="Y91" s="1">
        <v>0</v>
      </c>
      <c r="Z91" s="1" t="s">
        <v>409</v>
      </c>
      <c r="AA91" s="1" t="s">
        <v>410</v>
      </c>
      <c r="AB91" s="1" t="s">
        <v>411</v>
      </c>
      <c r="AC91" s="1" t="s">
        <v>411</v>
      </c>
      <c r="AD91" s="1" t="s">
        <v>411</v>
      </c>
      <c r="AE91" s="1" t="s">
        <v>411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</row>
    <row r="92" spans="1:93" x14ac:dyDescent="0.3">
      <c r="A92" s="1" t="s">
        <v>11</v>
      </c>
      <c r="B92" s="1" t="s">
        <v>12</v>
      </c>
      <c r="C92" s="1">
        <v>18484</v>
      </c>
      <c r="D92" s="1" t="s">
        <v>13</v>
      </c>
      <c r="E92" s="1" t="s">
        <v>14</v>
      </c>
      <c r="F92" s="1" t="s">
        <v>33</v>
      </c>
      <c r="G92" s="1" t="s">
        <v>39</v>
      </c>
      <c r="H92" s="2">
        <v>43554</v>
      </c>
      <c r="I92" s="2">
        <v>43560</v>
      </c>
      <c r="J92" s="1">
        <v>16</v>
      </c>
      <c r="K92" s="1">
        <v>8</v>
      </c>
      <c r="L92" s="1">
        <v>0</v>
      </c>
      <c r="M92" s="1">
        <v>0</v>
      </c>
      <c r="N92" s="1">
        <v>18</v>
      </c>
      <c r="O92" s="1">
        <v>16</v>
      </c>
      <c r="P92" s="1">
        <v>6</v>
      </c>
      <c r="Q92" s="1">
        <v>0</v>
      </c>
      <c r="R92" s="1">
        <v>13</v>
      </c>
      <c r="S92" s="1">
        <v>0</v>
      </c>
      <c r="T92" s="1">
        <v>161</v>
      </c>
      <c r="U92" s="1">
        <v>100</v>
      </c>
      <c r="V92" s="1">
        <v>279</v>
      </c>
      <c r="W92" s="1">
        <v>0</v>
      </c>
      <c r="X92" s="1"/>
      <c r="Y92" s="1">
        <v>22</v>
      </c>
      <c r="Z92" s="1" t="s">
        <v>409</v>
      </c>
      <c r="AA92" s="1" t="s">
        <v>410</v>
      </c>
      <c r="AB92" s="1" t="s">
        <v>411</v>
      </c>
      <c r="AC92" s="1" t="s">
        <v>411</v>
      </c>
      <c r="AD92" s="1" t="s">
        <v>411</v>
      </c>
      <c r="AE92" s="1" t="s">
        <v>411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</row>
    <row r="93" spans="1:93" x14ac:dyDescent="0.3">
      <c r="A93" s="1" t="s">
        <v>11</v>
      </c>
      <c r="B93" s="1" t="s">
        <v>12</v>
      </c>
      <c r="C93" s="1">
        <v>18484</v>
      </c>
      <c r="D93" s="1" t="s">
        <v>13</v>
      </c>
      <c r="E93" s="1" t="s">
        <v>14</v>
      </c>
      <c r="F93" s="1" t="s">
        <v>33</v>
      </c>
      <c r="G93" s="1" t="s">
        <v>39</v>
      </c>
      <c r="H93" s="2">
        <v>43519</v>
      </c>
      <c r="I93" s="2">
        <v>43525</v>
      </c>
      <c r="J93" s="1">
        <v>18</v>
      </c>
      <c r="K93" s="1"/>
      <c r="L93" s="1"/>
      <c r="M93" s="1"/>
      <c r="N93" s="1">
        <v>10</v>
      </c>
      <c r="O93" s="1">
        <v>7</v>
      </c>
      <c r="P93" s="1"/>
      <c r="Q93" s="1"/>
      <c r="R93" s="1">
        <v>10</v>
      </c>
      <c r="S93" s="1"/>
      <c r="T93" s="1">
        <v>43</v>
      </c>
      <c r="U93" s="1">
        <v>59</v>
      </c>
      <c r="V93" s="1">
        <v>286</v>
      </c>
      <c r="W93" s="1">
        <v>0</v>
      </c>
      <c r="X93" s="1">
        <v>3386</v>
      </c>
      <c r="Y93" s="1">
        <v>0</v>
      </c>
      <c r="Z93" s="1" t="s">
        <v>409</v>
      </c>
      <c r="AA93" s="1" t="s">
        <v>410</v>
      </c>
      <c r="AB93" s="1" t="s">
        <v>411</v>
      </c>
      <c r="AC93" s="1" t="s">
        <v>411</v>
      </c>
      <c r="AD93" s="1" t="s">
        <v>411</v>
      </c>
      <c r="AE93" s="1" t="s">
        <v>411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</row>
    <row r="94" spans="1:93" x14ac:dyDescent="0.3">
      <c r="A94" s="1" t="s">
        <v>11</v>
      </c>
      <c r="B94" s="1" t="s">
        <v>12</v>
      </c>
      <c r="C94" s="1">
        <v>18484</v>
      </c>
      <c r="D94" s="1" t="s">
        <v>13</v>
      </c>
      <c r="E94" s="1" t="s">
        <v>14</v>
      </c>
      <c r="F94" s="1" t="s">
        <v>33</v>
      </c>
      <c r="G94" s="1" t="s">
        <v>39</v>
      </c>
      <c r="H94" s="2">
        <v>43582</v>
      </c>
      <c r="I94" s="2">
        <v>43588</v>
      </c>
      <c r="J94" s="1">
        <v>0</v>
      </c>
      <c r="K94" s="1">
        <v>0</v>
      </c>
      <c r="L94" s="1"/>
      <c r="M94" s="1"/>
      <c r="N94" s="1">
        <v>0</v>
      </c>
      <c r="O94" s="1">
        <v>0</v>
      </c>
      <c r="P94" s="1"/>
      <c r="Q94" s="1"/>
      <c r="R94" s="1">
        <v>0</v>
      </c>
      <c r="S94" s="1"/>
      <c r="T94" s="1">
        <v>0</v>
      </c>
      <c r="U94" s="1">
        <v>0</v>
      </c>
      <c r="V94" s="1">
        <v>0</v>
      </c>
      <c r="W94" s="1">
        <v>0</v>
      </c>
      <c r="X94" s="1"/>
      <c r="Y94" s="1">
        <v>22</v>
      </c>
      <c r="Z94" s="1" t="s">
        <v>409</v>
      </c>
      <c r="AA94" s="1" t="s">
        <v>410</v>
      </c>
      <c r="AB94" s="1" t="s">
        <v>411</v>
      </c>
      <c r="AC94" s="1" t="s">
        <v>411</v>
      </c>
      <c r="AD94" s="1" t="s">
        <v>411</v>
      </c>
      <c r="AE94" s="1" t="s">
        <v>411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</row>
    <row r="95" spans="1:93" x14ac:dyDescent="0.3">
      <c r="A95" s="1" t="s">
        <v>11</v>
      </c>
      <c r="B95" s="1" t="s">
        <v>12</v>
      </c>
      <c r="C95" s="1">
        <v>18484</v>
      </c>
      <c r="D95" s="1" t="s">
        <v>13</v>
      </c>
      <c r="E95" s="1" t="s">
        <v>14</v>
      </c>
      <c r="F95" s="1" t="s">
        <v>33</v>
      </c>
      <c r="G95" s="1" t="s">
        <v>39</v>
      </c>
      <c r="H95" s="2">
        <v>43498</v>
      </c>
      <c r="I95" s="2">
        <v>43504</v>
      </c>
      <c r="J95" s="1">
        <v>19</v>
      </c>
      <c r="K95" s="1"/>
      <c r="L95" s="1"/>
      <c r="M95" s="1"/>
      <c r="N95" s="1">
        <v>29</v>
      </c>
      <c r="O95" s="1">
        <v>6</v>
      </c>
      <c r="P95" s="1"/>
      <c r="Q95" s="1"/>
      <c r="R95" s="1">
        <v>5</v>
      </c>
      <c r="S95" s="1"/>
      <c r="T95" s="1">
        <v>50</v>
      </c>
      <c r="U95" s="1">
        <v>60</v>
      </c>
      <c r="V95" s="1">
        <v>312</v>
      </c>
      <c r="W95" s="1">
        <v>0</v>
      </c>
      <c r="X95" s="1"/>
      <c r="Y95" s="1">
        <v>0</v>
      </c>
      <c r="Z95" s="1" t="s">
        <v>409</v>
      </c>
      <c r="AA95" s="1" t="s">
        <v>410</v>
      </c>
      <c r="AB95" s="1" t="s">
        <v>411</v>
      </c>
      <c r="AC95" s="1" t="s">
        <v>411</v>
      </c>
      <c r="AD95" s="1" t="s">
        <v>411</v>
      </c>
      <c r="AE95" s="1" t="s">
        <v>411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</row>
    <row r="96" spans="1:93" x14ac:dyDescent="0.3">
      <c r="A96" s="1" t="s">
        <v>11</v>
      </c>
      <c r="B96" s="1" t="s">
        <v>12</v>
      </c>
      <c r="C96" s="1">
        <v>18484</v>
      </c>
      <c r="D96" s="1" t="s">
        <v>13</v>
      </c>
      <c r="E96" s="1" t="s">
        <v>14</v>
      </c>
      <c r="F96" s="1" t="s">
        <v>33</v>
      </c>
      <c r="G96" s="1" t="s">
        <v>39</v>
      </c>
      <c r="H96" s="2">
        <v>43561</v>
      </c>
      <c r="I96" s="2">
        <v>43567</v>
      </c>
      <c r="J96" s="1">
        <v>1</v>
      </c>
      <c r="K96" s="1">
        <v>0</v>
      </c>
      <c r="L96" s="1">
        <v>0</v>
      </c>
      <c r="M96" s="1">
        <v>0</v>
      </c>
      <c r="N96" s="1">
        <v>4</v>
      </c>
      <c r="O96" s="1">
        <v>2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/>
      <c r="Y96" s="1">
        <v>22</v>
      </c>
      <c r="Z96" s="1" t="s">
        <v>409</v>
      </c>
      <c r="AA96" s="1" t="s">
        <v>410</v>
      </c>
      <c r="AB96" s="1" t="s">
        <v>411</v>
      </c>
      <c r="AC96" s="1" t="s">
        <v>411</v>
      </c>
      <c r="AD96" s="1" t="s">
        <v>411</v>
      </c>
      <c r="AE96" s="1" t="s">
        <v>411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</row>
    <row r="97" spans="1:93" x14ac:dyDescent="0.3">
      <c r="A97" s="1" t="s">
        <v>11</v>
      </c>
      <c r="B97" s="1" t="s">
        <v>12</v>
      </c>
      <c r="C97" s="1">
        <v>18484</v>
      </c>
      <c r="D97" s="1" t="s">
        <v>13</v>
      </c>
      <c r="E97" s="1" t="s">
        <v>14</v>
      </c>
      <c r="F97" s="1" t="s">
        <v>33</v>
      </c>
      <c r="G97" s="1" t="s">
        <v>39</v>
      </c>
      <c r="H97" s="2">
        <v>43533</v>
      </c>
      <c r="I97" s="2">
        <v>43539</v>
      </c>
      <c r="J97" s="1">
        <v>17</v>
      </c>
      <c r="K97" s="1"/>
      <c r="L97" s="1"/>
      <c r="M97" s="1"/>
      <c r="N97" s="1">
        <v>22</v>
      </c>
      <c r="O97" s="1">
        <v>22</v>
      </c>
      <c r="P97" s="1"/>
      <c r="Q97" s="1"/>
      <c r="R97" s="1">
        <v>14</v>
      </c>
      <c r="S97" s="1"/>
      <c r="T97" s="1">
        <v>80</v>
      </c>
      <c r="U97" s="1">
        <v>73</v>
      </c>
      <c r="V97" s="1">
        <v>263</v>
      </c>
      <c r="W97" s="1">
        <v>0</v>
      </c>
      <c r="X97" s="1">
        <v>3413</v>
      </c>
      <c r="Y97" s="1">
        <v>0</v>
      </c>
      <c r="Z97" s="1" t="s">
        <v>409</v>
      </c>
      <c r="AA97" s="1" t="s">
        <v>410</v>
      </c>
      <c r="AB97" s="1" t="s">
        <v>411</v>
      </c>
      <c r="AC97" s="1" t="s">
        <v>411</v>
      </c>
      <c r="AD97" s="1" t="s">
        <v>411</v>
      </c>
      <c r="AE97" s="1" t="s">
        <v>411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</row>
    <row r="98" spans="1:93" x14ac:dyDescent="0.3">
      <c r="A98" s="1" t="s">
        <v>11</v>
      </c>
      <c r="B98" s="1" t="s">
        <v>12</v>
      </c>
      <c r="C98" s="1">
        <v>18484</v>
      </c>
      <c r="D98" s="1" t="s">
        <v>13</v>
      </c>
      <c r="E98" s="1" t="s">
        <v>14</v>
      </c>
      <c r="F98" s="1" t="s">
        <v>33</v>
      </c>
      <c r="G98" s="1" t="s">
        <v>39</v>
      </c>
      <c r="H98" s="2">
        <v>43589</v>
      </c>
      <c r="I98" s="2">
        <v>43595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/>
      <c r="Y98" s="1">
        <v>22</v>
      </c>
      <c r="Z98" s="1" t="s">
        <v>409</v>
      </c>
      <c r="AA98" s="1" t="s">
        <v>410</v>
      </c>
      <c r="AB98" s="1" t="s">
        <v>411</v>
      </c>
      <c r="AC98" s="1" t="s">
        <v>411</v>
      </c>
      <c r="AD98" s="1" t="s">
        <v>411</v>
      </c>
      <c r="AE98" s="1" t="s">
        <v>411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</row>
    <row r="99" spans="1:93" x14ac:dyDescent="0.3">
      <c r="A99" s="1" t="s">
        <v>11</v>
      </c>
      <c r="B99" s="1" t="s">
        <v>12</v>
      </c>
      <c r="C99" s="1">
        <v>18484</v>
      </c>
      <c r="D99" s="1" t="s">
        <v>13</v>
      </c>
      <c r="E99" s="1" t="s">
        <v>14</v>
      </c>
      <c r="F99" s="1" t="s">
        <v>33</v>
      </c>
      <c r="G99" s="1" t="s">
        <v>39</v>
      </c>
      <c r="H99" s="2">
        <v>43505</v>
      </c>
      <c r="I99" s="2">
        <v>43511</v>
      </c>
      <c r="J99" s="1">
        <v>13</v>
      </c>
      <c r="K99" s="1"/>
      <c r="L99" s="1"/>
      <c r="M99" s="1"/>
      <c r="N99" s="1">
        <v>16</v>
      </c>
      <c r="O99" s="1">
        <v>11</v>
      </c>
      <c r="P99" s="1"/>
      <c r="Q99" s="1"/>
      <c r="R99" s="1">
        <v>9</v>
      </c>
      <c r="S99" s="1"/>
      <c r="T99" s="1">
        <v>200</v>
      </c>
      <c r="U99" s="1">
        <v>105</v>
      </c>
      <c r="V99" s="1">
        <v>299</v>
      </c>
      <c r="W99" s="1">
        <v>0</v>
      </c>
      <c r="X99" s="1"/>
      <c r="Y99" s="1">
        <v>0</v>
      </c>
      <c r="Z99" s="1" t="s">
        <v>409</v>
      </c>
      <c r="AA99" s="1" t="s">
        <v>410</v>
      </c>
      <c r="AB99" s="1" t="s">
        <v>411</v>
      </c>
      <c r="AC99" s="1" t="s">
        <v>411</v>
      </c>
      <c r="AD99" s="1" t="s">
        <v>411</v>
      </c>
      <c r="AE99" s="1" t="s">
        <v>411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</row>
    <row r="100" spans="1:93" x14ac:dyDescent="0.3">
      <c r="A100" s="1" t="s">
        <v>11</v>
      </c>
      <c r="B100" s="1" t="s">
        <v>12</v>
      </c>
      <c r="C100" s="1">
        <v>18484</v>
      </c>
      <c r="D100" s="1" t="s">
        <v>13</v>
      </c>
      <c r="E100" s="1" t="s">
        <v>14</v>
      </c>
      <c r="F100" s="1" t="s">
        <v>33</v>
      </c>
      <c r="G100" s="1" t="s">
        <v>39</v>
      </c>
      <c r="H100" s="2">
        <v>43568</v>
      </c>
      <c r="I100" s="2">
        <v>43574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/>
      <c r="Y100" s="1">
        <v>22</v>
      </c>
      <c r="Z100" s="1" t="s">
        <v>409</v>
      </c>
      <c r="AA100" s="1" t="s">
        <v>410</v>
      </c>
      <c r="AB100" s="1" t="s">
        <v>411</v>
      </c>
      <c r="AC100" s="1" t="s">
        <v>411</v>
      </c>
      <c r="AD100" s="1" t="s">
        <v>411</v>
      </c>
      <c r="AE100" s="1" t="s">
        <v>411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</row>
    <row r="101" spans="1:93" x14ac:dyDescent="0.3">
      <c r="A101" s="1" t="s">
        <v>11</v>
      </c>
      <c r="B101" s="1" t="s">
        <v>12</v>
      </c>
      <c r="C101" s="1">
        <v>18484</v>
      </c>
      <c r="D101" s="1" t="s">
        <v>13</v>
      </c>
      <c r="E101" s="1" t="s">
        <v>14</v>
      </c>
      <c r="F101" s="1" t="s">
        <v>33</v>
      </c>
      <c r="G101" s="1" t="s">
        <v>39</v>
      </c>
      <c r="H101" s="2">
        <v>43540</v>
      </c>
      <c r="I101" s="2">
        <v>43546</v>
      </c>
      <c r="J101" s="1">
        <v>17</v>
      </c>
      <c r="K101" s="1">
        <v>10</v>
      </c>
      <c r="L101" s="1"/>
      <c r="M101" s="1"/>
      <c r="N101" s="1">
        <v>14</v>
      </c>
      <c r="O101" s="1">
        <v>12</v>
      </c>
      <c r="P101" s="1"/>
      <c r="Q101" s="1"/>
      <c r="R101" s="1">
        <v>12</v>
      </c>
      <c r="S101" s="1">
        <v>13</v>
      </c>
      <c r="T101" s="1">
        <v>175</v>
      </c>
      <c r="U101" s="1">
        <v>101</v>
      </c>
      <c r="V101" s="1">
        <v>227</v>
      </c>
      <c r="W101" s="1">
        <v>0</v>
      </c>
      <c r="X101" s="1"/>
      <c r="Y101" s="1">
        <v>22</v>
      </c>
      <c r="Z101" s="1" t="s">
        <v>409</v>
      </c>
      <c r="AA101" s="1" t="s">
        <v>410</v>
      </c>
      <c r="AB101" s="1" t="s">
        <v>411</v>
      </c>
      <c r="AC101" s="1" t="s">
        <v>411</v>
      </c>
      <c r="AD101" s="1" t="s">
        <v>411</v>
      </c>
      <c r="AE101" s="1" t="s">
        <v>411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</row>
    <row r="102" spans="1:93" x14ac:dyDescent="0.3">
      <c r="A102" s="1" t="s">
        <v>11</v>
      </c>
      <c r="B102" s="1" t="s">
        <v>12</v>
      </c>
      <c r="C102" s="1">
        <v>18484</v>
      </c>
      <c r="D102" s="1" t="s">
        <v>13</v>
      </c>
      <c r="E102" s="1" t="s">
        <v>14</v>
      </c>
      <c r="F102" s="1" t="s">
        <v>33</v>
      </c>
      <c r="G102" s="1" t="s">
        <v>39</v>
      </c>
      <c r="H102" s="2">
        <v>43512</v>
      </c>
      <c r="I102" s="2">
        <v>43518</v>
      </c>
      <c r="J102" s="1">
        <v>11</v>
      </c>
      <c r="K102" s="1"/>
      <c r="L102" s="1"/>
      <c r="M102" s="1"/>
      <c r="N102" s="1">
        <v>10</v>
      </c>
      <c r="O102" s="1">
        <v>9</v>
      </c>
      <c r="P102" s="1"/>
      <c r="Q102" s="1"/>
      <c r="R102" s="1">
        <v>8</v>
      </c>
      <c r="S102" s="1"/>
      <c r="T102" s="1">
        <v>91</v>
      </c>
      <c r="U102" s="1">
        <v>52</v>
      </c>
      <c r="V102" s="1">
        <v>298</v>
      </c>
      <c r="W102" s="1">
        <v>0</v>
      </c>
      <c r="X102" s="1"/>
      <c r="Y102" s="1">
        <v>0</v>
      </c>
      <c r="Z102" s="1" t="s">
        <v>409</v>
      </c>
      <c r="AA102" s="1" t="s">
        <v>410</v>
      </c>
      <c r="AB102" s="1" t="s">
        <v>411</v>
      </c>
      <c r="AC102" s="1" t="s">
        <v>411</v>
      </c>
      <c r="AD102" s="1" t="s">
        <v>411</v>
      </c>
      <c r="AE102" s="1" t="s">
        <v>411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</row>
    <row r="103" spans="1:93" x14ac:dyDescent="0.3">
      <c r="A103" s="1" t="s">
        <v>11</v>
      </c>
      <c r="B103" s="1" t="s">
        <v>12</v>
      </c>
      <c r="C103" s="1">
        <v>18484</v>
      </c>
      <c r="D103" s="1" t="s">
        <v>13</v>
      </c>
      <c r="E103" s="1" t="s">
        <v>14</v>
      </c>
      <c r="F103" s="1" t="s">
        <v>33</v>
      </c>
      <c r="G103" s="1" t="s">
        <v>39</v>
      </c>
      <c r="H103" s="2">
        <v>43526</v>
      </c>
      <c r="I103" s="2">
        <v>43532</v>
      </c>
      <c r="J103" s="1">
        <v>9</v>
      </c>
      <c r="K103" s="1"/>
      <c r="L103" s="1"/>
      <c r="M103" s="1"/>
      <c r="N103" s="1">
        <v>10</v>
      </c>
      <c r="O103" s="1">
        <v>10</v>
      </c>
      <c r="P103" s="1"/>
      <c r="Q103" s="1"/>
      <c r="R103" s="1">
        <v>7</v>
      </c>
      <c r="S103" s="1"/>
      <c r="T103" s="1">
        <v>64</v>
      </c>
      <c r="U103" s="1">
        <v>3</v>
      </c>
      <c r="V103" s="1">
        <v>252</v>
      </c>
      <c r="W103" s="1">
        <v>0</v>
      </c>
      <c r="X103" s="1"/>
      <c r="Y103" s="1">
        <v>0</v>
      </c>
      <c r="Z103" s="1" t="s">
        <v>409</v>
      </c>
      <c r="AA103" s="1" t="s">
        <v>410</v>
      </c>
      <c r="AB103" s="1" t="s">
        <v>411</v>
      </c>
      <c r="AC103" s="1" t="s">
        <v>411</v>
      </c>
      <c r="AD103" s="1" t="s">
        <v>411</v>
      </c>
      <c r="AE103" s="1" t="s">
        <v>411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93" x14ac:dyDescent="0.3">
      <c r="A104" s="1" t="s">
        <v>11</v>
      </c>
      <c r="B104" s="1" t="s">
        <v>12</v>
      </c>
      <c r="C104" s="1">
        <v>18484</v>
      </c>
      <c r="D104" s="1" t="s">
        <v>13</v>
      </c>
      <c r="E104" s="1" t="s">
        <v>14</v>
      </c>
      <c r="F104" s="1" t="s">
        <v>1158</v>
      </c>
      <c r="G104" s="1" t="s">
        <v>188</v>
      </c>
      <c r="H104" s="2">
        <v>43554</v>
      </c>
      <c r="I104" s="2">
        <v>43560</v>
      </c>
      <c r="J104" s="1">
        <v>12</v>
      </c>
      <c r="K104" s="1">
        <v>8</v>
      </c>
      <c r="L104" s="1">
        <v>0</v>
      </c>
      <c r="M104" s="1">
        <v>0</v>
      </c>
      <c r="N104" s="1">
        <v>8</v>
      </c>
      <c r="O104" s="1">
        <v>8</v>
      </c>
      <c r="P104" s="1">
        <v>0</v>
      </c>
      <c r="Q104" s="1">
        <v>0</v>
      </c>
      <c r="R104" s="1">
        <v>7</v>
      </c>
      <c r="S104" s="1">
        <v>0</v>
      </c>
      <c r="T104" s="1">
        <v>34</v>
      </c>
      <c r="U104" s="1">
        <v>63</v>
      </c>
      <c r="V104" s="1">
        <v>529</v>
      </c>
      <c r="W104" s="1">
        <v>0</v>
      </c>
      <c r="X104" s="1"/>
      <c r="Y104" s="1">
        <v>19</v>
      </c>
      <c r="Z104" s="1" t="s">
        <v>408</v>
      </c>
      <c r="AA104" s="1" t="s">
        <v>410</v>
      </c>
      <c r="AB104" s="1" t="s">
        <v>410</v>
      </c>
      <c r="AC104" s="1" t="s">
        <v>410</v>
      </c>
      <c r="AD104" s="1" t="s">
        <v>410</v>
      </c>
      <c r="AE104" s="1" t="s">
        <v>411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93" x14ac:dyDescent="0.3">
      <c r="A105" s="1" t="s">
        <v>11</v>
      </c>
      <c r="B105" s="1" t="s">
        <v>12</v>
      </c>
      <c r="C105" s="1">
        <v>18484</v>
      </c>
      <c r="D105" s="1" t="s">
        <v>13</v>
      </c>
      <c r="E105" s="1" t="s">
        <v>14</v>
      </c>
      <c r="F105" s="1" t="s">
        <v>1158</v>
      </c>
      <c r="G105" s="1" t="s">
        <v>188</v>
      </c>
      <c r="H105" s="2">
        <v>43519</v>
      </c>
      <c r="I105" s="2">
        <v>43525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>
        <v>0</v>
      </c>
      <c r="X105" s="1">
        <v>3543</v>
      </c>
      <c r="Y105" s="1">
        <v>0</v>
      </c>
      <c r="Z105" s="1" t="s">
        <v>408</v>
      </c>
      <c r="AA105" s="1" t="s">
        <v>410</v>
      </c>
      <c r="AB105" s="1" t="s">
        <v>410</v>
      </c>
      <c r="AC105" s="1" t="s">
        <v>410</v>
      </c>
      <c r="AD105" s="1" t="s">
        <v>410</v>
      </c>
      <c r="AE105" s="1" t="s">
        <v>411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93" x14ac:dyDescent="0.3">
      <c r="A106" s="1" t="s">
        <v>11</v>
      </c>
      <c r="B106" s="1" t="s">
        <v>12</v>
      </c>
      <c r="C106" s="1">
        <v>18484</v>
      </c>
      <c r="D106" s="1" t="s">
        <v>13</v>
      </c>
      <c r="E106" s="1" t="s">
        <v>14</v>
      </c>
      <c r="F106" s="1" t="s">
        <v>1158</v>
      </c>
      <c r="G106" s="1" t="s">
        <v>188</v>
      </c>
      <c r="H106" s="2">
        <v>43582</v>
      </c>
      <c r="I106" s="2">
        <v>43588</v>
      </c>
      <c r="J106" s="1">
        <v>0</v>
      </c>
      <c r="K106" s="1">
        <v>0</v>
      </c>
      <c r="L106" s="1"/>
      <c r="M106" s="1"/>
      <c r="N106" s="1">
        <v>0</v>
      </c>
      <c r="O106" s="1">
        <v>0</v>
      </c>
      <c r="P106" s="1"/>
      <c r="Q106" s="1"/>
      <c r="R106" s="1">
        <v>0</v>
      </c>
      <c r="S106" s="1"/>
      <c r="T106" s="1">
        <v>0</v>
      </c>
      <c r="U106" s="1">
        <v>0</v>
      </c>
      <c r="V106" s="1">
        <v>0</v>
      </c>
      <c r="W106" s="1">
        <v>0</v>
      </c>
      <c r="X106" s="1"/>
      <c r="Y106" s="1">
        <v>19</v>
      </c>
      <c r="Z106" s="1" t="s">
        <v>408</v>
      </c>
      <c r="AA106" s="1" t="s">
        <v>410</v>
      </c>
      <c r="AB106" s="1" t="s">
        <v>410</v>
      </c>
      <c r="AC106" s="1" t="s">
        <v>410</v>
      </c>
      <c r="AD106" s="1" t="s">
        <v>410</v>
      </c>
      <c r="AE106" s="1" t="s">
        <v>411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93" x14ac:dyDescent="0.3">
      <c r="A107" s="1" t="s">
        <v>11</v>
      </c>
      <c r="B107" s="1" t="s">
        <v>12</v>
      </c>
      <c r="C107" s="1">
        <v>18484</v>
      </c>
      <c r="D107" s="1" t="s">
        <v>13</v>
      </c>
      <c r="E107" s="1" t="s">
        <v>14</v>
      </c>
      <c r="F107" s="1" t="s">
        <v>1158</v>
      </c>
      <c r="G107" s="1" t="s">
        <v>188</v>
      </c>
      <c r="H107" s="2">
        <v>43561</v>
      </c>
      <c r="I107" s="2">
        <v>43567</v>
      </c>
      <c r="J107" s="1">
        <v>1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/>
      <c r="Y107" s="1">
        <v>19</v>
      </c>
      <c r="Z107" s="1" t="s">
        <v>408</v>
      </c>
      <c r="AA107" s="1" t="s">
        <v>410</v>
      </c>
      <c r="AB107" s="1" t="s">
        <v>410</v>
      </c>
      <c r="AC107" s="1" t="s">
        <v>410</v>
      </c>
      <c r="AD107" s="1" t="s">
        <v>410</v>
      </c>
      <c r="AE107" s="1" t="s">
        <v>411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93" x14ac:dyDescent="0.3">
      <c r="A108" s="1" t="s">
        <v>11</v>
      </c>
      <c r="B108" s="1" t="s">
        <v>12</v>
      </c>
      <c r="C108" s="1">
        <v>18484</v>
      </c>
      <c r="D108" s="1" t="s">
        <v>13</v>
      </c>
      <c r="E108" s="1" t="s">
        <v>14</v>
      </c>
      <c r="F108" s="1" t="s">
        <v>1158</v>
      </c>
      <c r="G108" s="1" t="s">
        <v>188</v>
      </c>
      <c r="H108" s="2">
        <v>43589</v>
      </c>
      <c r="I108" s="2">
        <v>43595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/>
      <c r="Y108" s="1">
        <v>19</v>
      </c>
      <c r="Z108" s="1" t="s">
        <v>408</v>
      </c>
      <c r="AA108" s="1" t="s">
        <v>410</v>
      </c>
      <c r="AB108" s="1" t="s">
        <v>410</v>
      </c>
      <c r="AC108" s="1" t="s">
        <v>410</v>
      </c>
      <c r="AD108" s="1" t="s">
        <v>410</v>
      </c>
      <c r="AE108" s="1" t="s">
        <v>411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93" x14ac:dyDescent="0.3">
      <c r="A109" s="1" t="s">
        <v>11</v>
      </c>
      <c r="B109" s="1" t="s">
        <v>12</v>
      </c>
      <c r="C109" s="1">
        <v>18484</v>
      </c>
      <c r="D109" s="1" t="s">
        <v>13</v>
      </c>
      <c r="E109" s="1" t="s">
        <v>14</v>
      </c>
      <c r="F109" s="1" t="s">
        <v>1158</v>
      </c>
      <c r="G109" s="1" t="s">
        <v>188</v>
      </c>
      <c r="H109" s="2">
        <v>43568</v>
      </c>
      <c r="I109" s="2">
        <v>43574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/>
      <c r="Y109" s="1">
        <v>19</v>
      </c>
      <c r="Z109" s="1" t="s">
        <v>408</v>
      </c>
      <c r="AA109" s="1" t="s">
        <v>410</v>
      </c>
      <c r="AB109" s="1" t="s">
        <v>410</v>
      </c>
      <c r="AC109" s="1" t="s">
        <v>410</v>
      </c>
      <c r="AD109" s="1" t="s">
        <v>410</v>
      </c>
      <c r="AE109" s="1" t="s">
        <v>411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93" x14ac:dyDescent="0.3">
      <c r="A110" s="1" t="s">
        <v>11</v>
      </c>
      <c r="B110" s="1" t="s">
        <v>12</v>
      </c>
      <c r="C110" s="1">
        <v>18484</v>
      </c>
      <c r="D110" s="1" t="s">
        <v>13</v>
      </c>
      <c r="E110" s="1" t="s">
        <v>14</v>
      </c>
      <c r="F110" s="1" t="s">
        <v>1158</v>
      </c>
      <c r="G110" s="1" t="s">
        <v>188</v>
      </c>
      <c r="H110" s="2">
        <v>43505</v>
      </c>
      <c r="I110" s="2">
        <v>43511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>
        <v>0</v>
      </c>
      <c r="X110" s="1"/>
      <c r="Y110" s="1">
        <v>0</v>
      </c>
      <c r="Z110" s="1" t="s">
        <v>408</v>
      </c>
      <c r="AA110" s="1" t="s">
        <v>410</v>
      </c>
      <c r="AB110" s="1" t="s">
        <v>410</v>
      </c>
      <c r="AC110" s="1" t="s">
        <v>410</v>
      </c>
      <c r="AD110" s="1" t="s">
        <v>410</v>
      </c>
      <c r="AE110" s="1" t="s">
        <v>411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93" x14ac:dyDescent="0.3">
      <c r="A111" s="1" t="s">
        <v>11</v>
      </c>
      <c r="B111" s="1" t="s">
        <v>12</v>
      </c>
      <c r="C111" s="1">
        <v>18484</v>
      </c>
      <c r="D111" s="1" t="s">
        <v>13</v>
      </c>
      <c r="E111" s="1" t="s">
        <v>14</v>
      </c>
      <c r="F111" s="1" t="s">
        <v>1158</v>
      </c>
      <c r="G111" s="1" t="s">
        <v>188</v>
      </c>
      <c r="H111" s="2">
        <v>43533</v>
      </c>
      <c r="I111" s="2">
        <v>43539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>
        <v>0</v>
      </c>
      <c r="X111" s="1">
        <v>3415</v>
      </c>
      <c r="Y111" s="1">
        <v>0</v>
      </c>
      <c r="Z111" s="1" t="s">
        <v>408</v>
      </c>
      <c r="AA111" s="1" t="s">
        <v>410</v>
      </c>
      <c r="AB111" s="1" t="s">
        <v>410</v>
      </c>
      <c r="AC111" s="1" t="s">
        <v>410</v>
      </c>
      <c r="AD111" s="1" t="s">
        <v>410</v>
      </c>
      <c r="AE111" s="1" t="s">
        <v>411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93" x14ac:dyDescent="0.3">
      <c r="A112" s="1" t="s">
        <v>11</v>
      </c>
      <c r="B112" s="1" t="s">
        <v>12</v>
      </c>
      <c r="C112" s="1">
        <v>18484</v>
      </c>
      <c r="D112" s="1" t="s">
        <v>13</v>
      </c>
      <c r="E112" s="1" t="s">
        <v>14</v>
      </c>
      <c r="F112" s="1" t="s">
        <v>1158</v>
      </c>
      <c r="G112" s="1" t="s">
        <v>188</v>
      </c>
      <c r="H112" s="2">
        <v>43540</v>
      </c>
      <c r="I112" s="2">
        <v>43546</v>
      </c>
      <c r="J112" s="1">
        <v>12</v>
      </c>
      <c r="K112" s="1"/>
      <c r="L112" s="1"/>
      <c r="M112" s="1"/>
      <c r="N112" s="1"/>
      <c r="O112" s="1"/>
      <c r="P112" s="1"/>
      <c r="Q112" s="1"/>
      <c r="R112" s="1"/>
      <c r="S112" s="1"/>
      <c r="T112" s="1">
        <v>50</v>
      </c>
      <c r="U112" s="1">
        <v>65</v>
      </c>
      <c r="V112" s="1">
        <v>257</v>
      </c>
      <c r="W112" s="1">
        <v>0</v>
      </c>
      <c r="X112" s="1"/>
      <c r="Y112" s="1">
        <v>19</v>
      </c>
      <c r="Z112" s="1" t="s">
        <v>408</v>
      </c>
      <c r="AA112" s="1" t="s">
        <v>410</v>
      </c>
      <c r="AB112" s="1" t="s">
        <v>410</v>
      </c>
      <c r="AC112" s="1" t="s">
        <v>410</v>
      </c>
      <c r="AD112" s="1" t="s">
        <v>410</v>
      </c>
      <c r="AE112" s="1" t="s">
        <v>411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x14ac:dyDescent="0.3">
      <c r="A113" s="1" t="s">
        <v>11</v>
      </c>
      <c r="B113" s="1" t="s">
        <v>12</v>
      </c>
      <c r="C113" s="1">
        <v>18484</v>
      </c>
      <c r="D113" s="1" t="s">
        <v>13</v>
      </c>
      <c r="E113" s="1" t="s">
        <v>14</v>
      </c>
      <c r="F113" s="1" t="s">
        <v>1158</v>
      </c>
      <c r="G113" s="1" t="s">
        <v>188</v>
      </c>
      <c r="H113" s="2">
        <v>43526</v>
      </c>
      <c r="I113" s="2">
        <v>43532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>
        <v>0</v>
      </c>
      <c r="X113" s="1"/>
      <c r="Y113" s="1">
        <v>0</v>
      </c>
      <c r="Z113" s="1" t="s">
        <v>408</v>
      </c>
      <c r="AA113" s="1" t="s">
        <v>410</v>
      </c>
      <c r="AB113" s="1" t="s">
        <v>410</v>
      </c>
      <c r="AC113" s="1" t="s">
        <v>410</v>
      </c>
      <c r="AD113" s="1" t="s">
        <v>410</v>
      </c>
      <c r="AE113" s="1" t="s">
        <v>411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x14ac:dyDescent="0.3">
      <c r="A114" s="1" t="s">
        <v>11</v>
      </c>
      <c r="B114" s="1" t="s">
        <v>12</v>
      </c>
      <c r="C114" s="1">
        <v>18484</v>
      </c>
      <c r="D114" s="1" t="s">
        <v>13</v>
      </c>
      <c r="E114" s="1" t="s">
        <v>14</v>
      </c>
      <c r="F114" s="1" t="s">
        <v>1158</v>
      </c>
      <c r="G114" s="1" t="s">
        <v>188</v>
      </c>
      <c r="H114" s="2">
        <v>43575</v>
      </c>
      <c r="I114" s="2">
        <v>43581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/>
      <c r="Y114" s="1">
        <v>19</v>
      </c>
      <c r="Z114" s="1" t="s">
        <v>408</v>
      </c>
      <c r="AA114" s="1" t="s">
        <v>410</v>
      </c>
      <c r="AB114" s="1" t="s">
        <v>410</v>
      </c>
      <c r="AC114" s="1" t="s">
        <v>410</v>
      </c>
      <c r="AD114" s="1" t="s">
        <v>410</v>
      </c>
      <c r="AE114" s="1" t="s">
        <v>411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x14ac:dyDescent="0.3">
      <c r="A115" s="1" t="s">
        <v>11</v>
      </c>
      <c r="B115" s="1" t="s">
        <v>12</v>
      </c>
      <c r="C115" s="1">
        <v>18484</v>
      </c>
      <c r="D115" s="1" t="s">
        <v>13</v>
      </c>
      <c r="E115" s="1" t="s">
        <v>14</v>
      </c>
      <c r="F115" s="1" t="s">
        <v>1158</v>
      </c>
      <c r="G115" s="1" t="s">
        <v>188</v>
      </c>
      <c r="H115" s="2">
        <v>43512</v>
      </c>
      <c r="I115" s="2">
        <v>43518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>
        <v>0</v>
      </c>
      <c r="X115" s="1"/>
      <c r="Y115" s="1">
        <v>0</v>
      </c>
      <c r="Z115" s="1" t="s">
        <v>408</v>
      </c>
      <c r="AA115" s="1" t="s">
        <v>410</v>
      </c>
      <c r="AB115" s="1" t="s">
        <v>410</v>
      </c>
      <c r="AC115" s="1" t="s">
        <v>410</v>
      </c>
      <c r="AD115" s="1" t="s">
        <v>410</v>
      </c>
      <c r="AE115" s="1" t="s">
        <v>411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x14ac:dyDescent="0.3">
      <c r="A116" s="1" t="s">
        <v>11</v>
      </c>
      <c r="B116" s="1" t="s">
        <v>12</v>
      </c>
      <c r="C116" s="1">
        <v>18484</v>
      </c>
      <c r="D116" s="1" t="s">
        <v>13</v>
      </c>
      <c r="E116" s="1" t="s">
        <v>14</v>
      </c>
      <c r="F116" s="1" t="s">
        <v>1158</v>
      </c>
      <c r="G116" s="1" t="s">
        <v>188</v>
      </c>
      <c r="H116" s="2">
        <v>43547</v>
      </c>
      <c r="I116" s="2">
        <v>43553</v>
      </c>
      <c r="J116" s="1">
        <v>8</v>
      </c>
      <c r="K116" s="1">
        <v>3</v>
      </c>
      <c r="L116" s="1">
        <v>0</v>
      </c>
      <c r="M116" s="1">
        <v>0</v>
      </c>
      <c r="N116" s="1">
        <v>5</v>
      </c>
      <c r="O116" s="1">
        <v>2</v>
      </c>
      <c r="P116" s="1">
        <v>0</v>
      </c>
      <c r="Q116" s="1">
        <v>0</v>
      </c>
      <c r="R116" s="1">
        <v>4</v>
      </c>
      <c r="S116" s="1">
        <v>0</v>
      </c>
      <c r="T116" s="1">
        <v>50</v>
      </c>
      <c r="U116" s="1">
        <v>65</v>
      </c>
      <c r="V116" s="1">
        <v>257</v>
      </c>
      <c r="W116" s="1">
        <v>0</v>
      </c>
      <c r="X116" s="1">
        <v>3695</v>
      </c>
      <c r="Y116" s="1">
        <v>19</v>
      </c>
      <c r="Z116" s="1" t="s">
        <v>408</v>
      </c>
      <c r="AA116" s="1" t="s">
        <v>410</v>
      </c>
      <c r="AB116" s="1" t="s">
        <v>410</v>
      </c>
      <c r="AC116" s="1" t="s">
        <v>410</v>
      </c>
      <c r="AD116" s="1" t="s">
        <v>410</v>
      </c>
      <c r="AE116" s="1" t="s">
        <v>411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x14ac:dyDescent="0.3">
      <c r="A117" s="1" t="s">
        <v>11</v>
      </c>
      <c r="B117" s="1" t="s">
        <v>12</v>
      </c>
      <c r="C117" s="1">
        <v>18484</v>
      </c>
      <c r="D117" s="1" t="s">
        <v>13</v>
      </c>
      <c r="E117" s="1" t="s">
        <v>14</v>
      </c>
      <c r="F117" s="1" t="s">
        <v>1158</v>
      </c>
      <c r="G117" s="1" t="s">
        <v>188</v>
      </c>
      <c r="H117" s="2">
        <v>43498</v>
      </c>
      <c r="I117" s="2">
        <v>43504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>
        <v>0</v>
      </c>
      <c r="X117" s="1"/>
      <c r="Y117" s="1">
        <v>0</v>
      </c>
      <c r="Z117" s="1" t="s">
        <v>408</v>
      </c>
      <c r="AA117" s="1" t="s">
        <v>410</v>
      </c>
      <c r="AB117" s="1" t="s">
        <v>410</v>
      </c>
      <c r="AC117" s="1" t="s">
        <v>410</v>
      </c>
      <c r="AD117" s="1" t="s">
        <v>410</v>
      </c>
      <c r="AE117" s="1" t="s">
        <v>411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x14ac:dyDescent="0.3">
      <c r="A118" s="1" t="s">
        <v>11</v>
      </c>
      <c r="B118" s="1" t="s">
        <v>12</v>
      </c>
      <c r="C118" s="1">
        <v>18484</v>
      </c>
      <c r="D118" s="1" t="s">
        <v>13</v>
      </c>
      <c r="E118" s="1" t="s">
        <v>14</v>
      </c>
      <c r="F118" s="1" t="s">
        <v>1158</v>
      </c>
      <c r="G118" s="1" t="s">
        <v>188</v>
      </c>
      <c r="H118" s="2">
        <v>43491</v>
      </c>
      <c r="I118" s="2">
        <v>43497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>
        <v>0</v>
      </c>
      <c r="X118" s="1"/>
      <c r="Y118" s="1">
        <v>0</v>
      </c>
      <c r="Z118" s="1" t="s">
        <v>408</v>
      </c>
      <c r="AA118" s="1" t="s">
        <v>410</v>
      </c>
      <c r="AB118" s="1" t="s">
        <v>410</v>
      </c>
      <c r="AC118" s="1" t="s">
        <v>410</v>
      </c>
      <c r="AD118" s="1" t="s">
        <v>410</v>
      </c>
      <c r="AE118" s="1" t="s">
        <v>411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x14ac:dyDescent="0.3">
      <c r="A119" s="1" t="s">
        <v>11</v>
      </c>
      <c r="B119" s="1" t="s">
        <v>12</v>
      </c>
      <c r="C119" s="1">
        <v>18484</v>
      </c>
      <c r="D119" s="1" t="s">
        <v>13</v>
      </c>
      <c r="E119" s="1" t="s">
        <v>14</v>
      </c>
      <c r="F119" s="1" t="s">
        <v>33</v>
      </c>
      <c r="G119" s="1" t="s">
        <v>39</v>
      </c>
      <c r="H119" s="2">
        <v>43575</v>
      </c>
      <c r="I119" s="2">
        <v>43581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/>
      <c r="Y119" s="1">
        <v>22</v>
      </c>
      <c r="Z119" s="1" t="s">
        <v>409</v>
      </c>
      <c r="AA119" s="1" t="s">
        <v>410</v>
      </c>
      <c r="AB119" s="1" t="s">
        <v>411</v>
      </c>
      <c r="AC119" s="1" t="s">
        <v>411</v>
      </c>
      <c r="AD119" s="1" t="s">
        <v>411</v>
      </c>
      <c r="AE119" s="1" t="s">
        <v>411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x14ac:dyDescent="0.3">
      <c r="A120" s="1" t="s">
        <v>11</v>
      </c>
      <c r="B120" s="1" t="s">
        <v>12</v>
      </c>
      <c r="C120" s="1">
        <v>18484</v>
      </c>
      <c r="D120" s="1" t="s">
        <v>13</v>
      </c>
      <c r="E120" s="1" t="s">
        <v>14</v>
      </c>
      <c r="F120" s="1" t="s">
        <v>33</v>
      </c>
      <c r="G120" s="1" t="s">
        <v>39</v>
      </c>
      <c r="H120" s="2">
        <v>43547</v>
      </c>
      <c r="I120" s="2">
        <v>43553</v>
      </c>
      <c r="J120" s="1">
        <v>21</v>
      </c>
      <c r="K120" s="1">
        <v>15</v>
      </c>
      <c r="L120" s="1">
        <v>0</v>
      </c>
      <c r="M120" s="1">
        <v>0</v>
      </c>
      <c r="N120" s="1">
        <v>21</v>
      </c>
      <c r="O120" s="1">
        <v>18</v>
      </c>
      <c r="P120" s="1">
        <v>0</v>
      </c>
      <c r="Q120" s="1">
        <v>3</v>
      </c>
      <c r="R120" s="1">
        <v>17</v>
      </c>
      <c r="S120" s="1">
        <v>7</v>
      </c>
      <c r="T120" s="1">
        <v>125</v>
      </c>
      <c r="U120" s="1">
        <v>117</v>
      </c>
      <c r="V120" s="1">
        <v>275</v>
      </c>
      <c r="W120" s="1">
        <v>0</v>
      </c>
      <c r="X120" s="1">
        <v>3447</v>
      </c>
      <c r="Y120" s="1">
        <v>22</v>
      </c>
      <c r="Z120" s="1" t="s">
        <v>409</v>
      </c>
      <c r="AA120" s="1" t="s">
        <v>410</v>
      </c>
      <c r="AB120" s="1" t="s">
        <v>411</v>
      </c>
      <c r="AC120" s="1" t="s">
        <v>411</v>
      </c>
      <c r="AD120" s="1" t="s">
        <v>411</v>
      </c>
      <c r="AE120" s="1" t="s">
        <v>411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x14ac:dyDescent="0.3">
      <c r="A121" s="1" t="s">
        <v>11</v>
      </c>
      <c r="B121" s="1" t="s">
        <v>12</v>
      </c>
      <c r="C121" s="1">
        <v>18484</v>
      </c>
      <c r="D121" s="1" t="s">
        <v>13</v>
      </c>
      <c r="E121" s="1" t="s">
        <v>14</v>
      </c>
      <c r="F121" s="1" t="s">
        <v>33</v>
      </c>
      <c r="G121" s="1" t="s">
        <v>39</v>
      </c>
      <c r="H121" s="2">
        <v>43491</v>
      </c>
      <c r="I121" s="2">
        <v>43497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>
        <v>0</v>
      </c>
      <c r="X121" s="1">
        <v>2909</v>
      </c>
      <c r="Y121" s="1">
        <v>0</v>
      </c>
      <c r="Z121" s="1" t="s">
        <v>409</v>
      </c>
      <c r="AA121" s="1" t="s">
        <v>410</v>
      </c>
      <c r="AB121" s="1" t="s">
        <v>411</v>
      </c>
      <c r="AC121" s="1" t="s">
        <v>411</v>
      </c>
      <c r="AD121" s="1" t="s">
        <v>411</v>
      </c>
      <c r="AE121" s="1" t="s">
        <v>411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x14ac:dyDescent="0.3">
      <c r="A122" s="1" t="s">
        <v>11</v>
      </c>
      <c r="B122" s="1" t="s">
        <v>12</v>
      </c>
      <c r="C122" s="1">
        <v>18484</v>
      </c>
      <c r="D122" s="1" t="s">
        <v>13</v>
      </c>
      <c r="E122" s="1" t="s">
        <v>14</v>
      </c>
      <c r="F122" s="1" t="s">
        <v>33</v>
      </c>
      <c r="G122" s="1" t="s">
        <v>46</v>
      </c>
      <c r="H122" s="2">
        <v>43554</v>
      </c>
      <c r="I122" s="2">
        <v>43560</v>
      </c>
      <c r="J122" s="1">
        <v>25</v>
      </c>
      <c r="K122" s="1">
        <v>8</v>
      </c>
      <c r="L122" s="1">
        <v>0</v>
      </c>
      <c r="M122" s="1">
        <v>0</v>
      </c>
      <c r="N122" s="1">
        <v>17</v>
      </c>
      <c r="O122" s="1">
        <v>12</v>
      </c>
      <c r="P122" s="1">
        <v>0</v>
      </c>
      <c r="Q122" s="1">
        <v>0</v>
      </c>
      <c r="R122" s="1">
        <v>15</v>
      </c>
      <c r="S122" s="1">
        <v>7</v>
      </c>
      <c r="T122" s="1">
        <v>74</v>
      </c>
      <c r="U122" s="1">
        <v>103</v>
      </c>
      <c r="V122" s="1">
        <v>351</v>
      </c>
      <c r="W122" s="1"/>
      <c r="X122" s="1"/>
      <c r="Y122" s="1">
        <v>24</v>
      </c>
      <c r="Z122" s="1" t="s">
        <v>409</v>
      </c>
      <c r="AA122" s="1" t="s">
        <v>410</v>
      </c>
      <c r="AB122" s="1" t="s">
        <v>411</v>
      </c>
      <c r="AC122" s="1" t="s">
        <v>411</v>
      </c>
      <c r="AD122" s="1" t="s">
        <v>411</v>
      </c>
      <c r="AE122" s="1" t="s">
        <v>411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x14ac:dyDescent="0.3">
      <c r="A123" s="1" t="s">
        <v>11</v>
      </c>
      <c r="B123" s="1" t="s">
        <v>12</v>
      </c>
      <c r="C123" s="1">
        <v>18484</v>
      </c>
      <c r="D123" s="1" t="s">
        <v>13</v>
      </c>
      <c r="E123" s="1" t="s">
        <v>14</v>
      </c>
      <c r="F123" s="1" t="s">
        <v>33</v>
      </c>
      <c r="G123" s="1" t="s">
        <v>46</v>
      </c>
      <c r="H123" s="2">
        <v>43519</v>
      </c>
      <c r="I123" s="2">
        <v>43525</v>
      </c>
      <c r="J123" s="1">
        <v>23</v>
      </c>
      <c r="K123" s="1"/>
      <c r="L123" s="1"/>
      <c r="M123" s="1"/>
      <c r="N123" s="1">
        <v>26</v>
      </c>
      <c r="O123" s="1">
        <v>23</v>
      </c>
      <c r="P123" s="1"/>
      <c r="Q123" s="1"/>
      <c r="R123" s="1">
        <v>17</v>
      </c>
      <c r="S123" s="1"/>
      <c r="T123" s="1">
        <v>90</v>
      </c>
      <c r="U123" s="1">
        <v>87</v>
      </c>
      <c r="V123" s="1">
        <v>365</v>
      </c>
      <c r="W123" s="1">
        <v>0</v>
      </c>
      <c r="X123" s="1">
        <v>4160</v>
      </c>
      <c r="Y123" s="1">
        <v>0</v>
      </c>
      <c r="Z123" s="1" t="s">
        <v>409</v>
      </c>
      <c r="AA123" s="1" t="s">
        <v>410</v>
      </c>
      <c r="AB123" s="1" t="s">
        <v>411</v>
      </c>
      <c r="AC123" s="1" t="s">
        <v>411</v>
      </c>
      <c r="AD123" s="1" t="s">
        <v>411</v>
      </c>
      <c r="AE123" s="1" t="s">
        <v>411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x14ac:dyDescent="0.3">
      <c r="A124" s="1" t="s">
        <v>11</v>
      </c>
      <c r="B124" s="1" t="s">
        <v>12</v>
      </c>
      <c r="C124" s="1">
        <v>18484</v>
      </c>
      <c r="D124" s="1" t="s">
        <v>13</v>
      </c>
      <c r="E124" s="1" t="s">
        <v>14</v>
      </c>
      <c r="F124" s="1" t="s">
        <v>33</v>
      </c>
      <c r="G124" s="1" t="s">
        <v>46</v>
      </c>
      <c r="H124" s="2">
        <v>43582</v>
      </c>
      <c r="I124" s="2">
        <v>43588</v>
      </c>
      <c r="J124" s="1">
        <v>0</v>
      </c>
      <c r="K124" s="1">
        <v>0</v>
      </c>
      <c r="L124" s="1"/>
      <c r="M124" s="1"/>
      <c r="N124" s="1">
        <v>0</v>
      </c>
      <c r="O124" s="1">
        <v>0</v>
      </c>
      <c r="P124" s="1"/>
      <c r="Q124" s="1"/>
      <c r="R124" s="1">
        <v>0</v>
      </c>
      <c r="S124" s="1"/>
      <c r="T124" s="1">
        <v>0</v>
      </c>
      <c r="U124" s="1">
        <v>0</v>
      </c>
      <c r="V124" s="1">
        <v>0</v>
      </c>
      <c r="W124" s="1">
        <v>0</v>
      </c>
      <c r="X124" s="1"/>
      <c r="Y124" s="1">
        <v>24</v>
      </c>
      <c r="Z124" s="1" t="s">
        <v>409</v>
      </c>
      <c r="AA124" s="1" t="s">
        <v>410</v>
      </c>
      <c r="AB124" s="1" t="s">
        <v>411</v>
      </c>
      <c r="AC124" s="1" t="s">
        <v>411</v>
      </c>
      <c r="AD124" s="1" t="s">
        <v>411</v>
      </c>
      <c r="AE124" s="1" t="s">
        <v>411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x14ac:dyDescent="0.3">
      <c r="A125" s="1" t="s">
        <v>11</v>
      </c>
      <c r="B125" s="1" t="s">
        <v>12</v>
      </c>
      <c r="C125" s="1">
        <v>18484</v>
      </c>
      <c r="D125" s="1" t="s">
        <v>13</v>
      </c>
      <c r="E125" s="1" t="s">
        <v>14</v>
      </c>
      <c r="F125" s="1" t="s">
        <v>33</v>
      </c>
      <c r="G125" s="1" t="s">
        <v>46</v>
      </c>
      <c r="H125" s="2">
        <v>43498</v>
      </c>
      <c r="I125" s="2">
        <v>43504</v>
      </c>
      <c r="J125" s="1">
        <v>28</v>
      </c>
      <c r="K125" s="1"/>
      <c r="L125" s="1"/>
      <c r="M125" s="1"/>
      <c r="N125" s="1">
        <v>24</v>
      </c>
      <c r="O125" s="1">
        <v>17</v>
      </c>
      <c r="P125" s="1"/>
      <c r="Q125" s="1"/>
      <c r="R125" s="1">
        <v>10</v>
      </c>
      <c r="S125" s="1"/>
      <c r="T125" s="1">
        <v>84</v>
      </c>
      <c r="U125" s="1">
        <v>139</v>
      </c>
      <c r="V125" s="1">
        <v>367</v>
      </c>
      <c r="W125" s="1">
        <v>0</v>
      </c>
      <c r="X125" s="1"/>
      <c r="Y125" s="1">
        <v>0</v>
      </c>
      <c r="Z125" s="1" t="s">
        <v>409</v>
      </c>
      <c r="AA125" s="1" t="s">
        <v>410</v>
      </c>
      <c r="AB125" s="1" t="s">
        <v>411</v>
      </c>
      <c r="AC125" s="1" t="s">
        <v>411</v>
      </c>
      <c r="AD125" s="1" t="s">
        <v>411</v>
      </c>
      <c r="AE125" s="1" t="s">
        <v>411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x14ac:dyDescent="0.3">
      <c r="A126" s="1" t="s">
        <v>11</v>
      </c>
      <c r="B126" s="1" t="s">
        <v>12</v>
      </c>
      <c r="C126" s="1">
        <v>18484</v>
      </c>
      <c r="D126" s="1" t="s">
        <v>13</v>
      </c>
      <c r="E126" s="1" t="s">
        <v>14</v>
      </c>
      <c r="F126" s="1" t="s">
        <v>33</v>
      </c>
      <c r="G126" s="1" t="s">
        <v>46</v>
      </c>
      <c r="H126" s="2">
        <v>43561</v>
      </c>
      <c r="I126" s="2">
        <v>43567</v>
      </c>
      <c r="J126" s="1">
        <v>4</v>
      </c>
      <c r="K126" s="1">
        <v>2</v>
      </c>
      <c r="L126" s="1">
        <v>0</v>
      </c>
      <c r="M126" s="1">
        <v>2</v>
      </c>
      <c r="N126" s="1">
        <v>4</v>
      </c>
      <c r="O126" s="1">
        <v>4</v>
      </c>
      <c r="P126" s="1">
        <v>0</v>
      </c>
      <c r="Q126" s="1">
        <v>2</v>
      </c>
      <c r="R126" s="1">
        <v>4</v>
      </c>
      <c r="S126" s="1">
        <v>2</v>
      </c>
      <c r="T126" s="1">
        <v>0</v>
      </c>
      <c r="U126" s="1">
        <v>0</v>
      </c>
      <c r="V126" s="1">
        <v>0</v>
      </c>
      <c r="W126" s="1">
        <v>0</v>
      </c>
      <c r="X126" s="1"/>
      <c r="Y126" s="1">
        <v>24</v>
      </c>
      <c r="Z126" s="1" t="s">
        <v>409</v>
      </c>
      <c r="AA126" s="1" t="s">
        <v>410</v>
      </c>
      <c r="AB126" s="1" t="s">
        <v>411</v>
      </c>
      <c r="AC126" s="1" t="s">
        <v>411</v>
      </c>
      <c r="AD126" s="1" t="s">
        <v>411</v>
      </c>
      <c r="AE126" s="1" t="s">
        <v>411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x14ac:dyDescent="0.3">
      <c r="A127" s="1" t="s">
        <v>11</v>
      </c>
      <c r="B127" s="1" t="s">
        <v>12</v>
      </c>
      <c r="C127" s="1">
        <v>18484</v>
      </c>
      <c r="D127" s="1" t="s">
        <v>13</v>
      </c>
      <c r="E127" s="1" t="s">
        <v>14</v>
      </c>
      <c r="F127" s="1" t="s">
        <v>33</v>
      </c>
      <c r="G127" s="1" t="s">
        <v>46</v>
      </c>
      <c r="H127" s="2">
        <v>43533</v>
      </c>
      <c r="I127" s="2">
        <v>43539</v>
      </c>
      <c r="J127" s="1">
        <v>16</v>
      </c>
      <c r="K127" s="1"/>
      <c r="L127" s="1"/>
      <c r="M127" s="1"/>
      <c r="N127" s="1">
        <v>9</v>
      </c>
      <c r="O127" s="1">
        <v>9</v>
      </c>
      <c r="P127" s="1"/>
      <c r="Q127" s="1"/>
      <c r="R127" s="1">
        <v>6</v>
      </c>
      <c r="S127" s="1"/>
      <c r="T127" s="1">
        <v>81</v>
      </c>
      <c r="U127" s="1">
        <v>74</v>
      </c>
      <c r="V127" s="1">
        <v>353</v>
      </c>
      <c r="W127" s="1">
        <v>0</v>
      </c>
      <c r="X127" s="1">
        <v>4165</v>
      </c>
      <c r="Y127" s="1">
        <v>0</v>
      </c>
      <c r="Z127" s="1" t="s">
        <v>409</v>
      </c>
      <c r="AA127" s="1" t="s">
        <v>410</v>
      </c>
      <c r="AB127" s="1" t="s">
        <v>411</v>
      </c>
      <c r="AC127" s="1" t="s">
        <v>411</v>
      </c>
      <c r="AD127" s="1" t="s">
        <v>411</v>
      </c>
      <c r="AE127" s="1" t="s">
        <v>411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x14ac:dyDescent="0.3">
      <c r="A128" s="1" t="s">
        <v>11</v>
      </c>
      <c r="B128" s="1" t="s">
        <v>12</v>
      </c>
      <c r="C128" s="1">
        <v>18484</v>
      </c>
      <c r="D128" s="1" t="s">
        <v>13</v>
      </c>
      <c r="E128" s="1" t="s">
        <v>14</v>
      </c>
      <c r="F128" s="1" t="s">
        <v>33</v>
      </c>
      <c r="G128" s="1" t="s">
        <v>46</v>
      </c>
      <c r="H128" s="2">
        <v>43589</v>
      </c>
      <c r="I128" s="2">
        <v>43595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/>
      <c r="Y128" s="1">
        <v>24</v>
      </c>
      <c r="Z128" s="1" t="s">
        <v>409</v>
      </c>
      <c r="AA128" s="1" t="s">
        <v>410</v>
      </c>
      <c r="AB128" s="1" t="s">
        <v>411</v>
      </c>
      <c r="AC128" s="1" t="s">
        <v>411</v>
      </c>
      <c r="AD128" s="1" t="s">
        <v>411</v>
      </c>
      <c r="AE128" s="1" t="s">
        <v>411</v>
      </c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x14ac:dyDescent="0.3">
      <c r="A129" s="1" t="s">
        <v>11</v>
      </c>
      <c r="B129" s="1" t="s">
        <v>12</v>
      </c>
      <c r="C129" s="1">
        <v>18484</v>
      </c>
      <c r="D129" s="1" t="s">
        <v>13</v>
      </c>
      <c r="E129" s="1" t="s">
        <v>14</v>
      </c>
      <c r="F129" s="1" t="s">
        <v>33</v>
      </c>
      <c r="G129" s="1" t="s">
        <v>46</v>
      </c>
      <c r="H129" s="2">
        <v>43505</v>
      </c>
      <c r="I129" s="2">
        <v>43511</v>
      </c>
      <c r="J129" s="1">
        <v>11</v>
      </c>
      <c r="K129" s="1"/>
      <c r="L129" s="1"/>
      <c r="M129" s="1"/>
      <c r="N129" s="1">
        <v>12</v>
      </c>
      <c r="O129" s="1">
        <v>8</v>
      </c>
      <c r="P129" s="1"/>
      <c r="Q129" s="1"/>
      <c r="R129" s="1">
        <v>8</v>
      </c>
      <c r="S129" s="1"/>
      <c r="T129" s="1">
        <v>91</v>
      </c>
      <c r="U129" s="1">
        <v>140</v>
      </c>
      <c r="V129" s="1">
        <v>378</v>
      </c>
      <c r="W129" s="1">
        <v>0</v>
      </c>
      <c r="X129" s="1"/>
      <c r="Y129" s="1">
        <v>0</v>
      </c>
      <c r="Z129" s="1" t="s">
        <v>409</v>
      </c>
      <c r="AA129" s="1" t="s">
        <v>410</v>
      </c>
      <c r="AB129" s="1" t="s">
        <v>411</v>
      </c>
      <c r="AC129" s="1" t="s">
        <v>411</v>
      </c>
      <c r="AD129" s="1" t="s">
        <v>411</v>
      </c>
      <c r="AE129" s="1" t="s">
        <v>411</v>
      </c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x14ac:dyDescent="0.3">
      <c r="A130" s="1" t="s">
        <v>11</v>
      </c>
      <c r="B130" s="1" t="s">
        <v>12</v>
      </c>
      <c r="C130" s="1">
        <v>18484</v>
      </c>
      <c r="D130" s="1" t="s">
        <v>13</v>
      </c>
      <c r="E130" s="1" t="s">
        <v>14</v>
      </c>
      <c r="F130" s="1" t="s">
        <v>33</v>
      </c>
      <c r="G130" s="1" t="s">
        <v>46</v>
      </c>
      <c r="H130" s="2">
        <v>43568</v>
      </c>
      <c r="I130" s="2">
        <v>43574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/>
      <c r="Y130" s="1">
        <v>24</v>
      </c>
      <c r="Z130" s="1" t="s">
        <v>409</v>
      </c>
      <c r="AA130" s="1" t="s">
        <v>410</v>
      </c>
      <c r="AB130" s="1" t="s">
        <v>411</v>
      </c>
      <c r="AC130" s="1" t="s">
        <v>411</v>
      </c>
      <c r="AD130" s="1" t="s">
        <v>411</v>
      </c>
      <c r="AE130" s="1" t="s">
        <v>411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x14ac:dyDescent="0.3">
      <c r="A131" s="1" t="s">
        <v>11</v>
      </c>
      <c r="B131" s="1" t="s">
        <v>12</v>
      </c>
      <c r="C131" s="1">
        <v>18484</v>
      </c>
      <c r="D131" s="1" t="s">
        <v>13</v>
      </c>
      <c r="E131" s="1" t="s">
        <v>14</v>
      </c>
      <c r="F131" s="1" t="s">
        <v>33</v>
      </c>
      <c r="G131" s="1" t="s">
        <v>46</v>
      </c>
      <c r="H131" s="2">
        <v>43540</v>
      </c>
      <c r="I131" s="2">
        <v>43546</v>
      </c>
      <c r="J131" s="1">
        <v>10</v>
      </c>
      <c r="K131" s="1">
        <v>5</v>
      </c>
      <c r="L131" s="1"/>
      <c r="M131" s="1"/>
      <c r="N131" s="1">
        <v>11</v>
      </c>
      <c r="O131" s="1">
        <v>11</v>
      </c>
      <c r="P131" s="1"/>
      <c r="Q131" s="1"/>
      <c r="R131" s="1">
        <v>5</v>
      </c>
      <c r="S131" s="1">
        <v>5</v>
      </c>
      <c r="T131" s="1">
        <v>96</v>
      </c>
      <c r="U131" s="1">
        <v>68</v>
      </c>
      <c r="V131" s="1">
        <v>350</v>
      </c>
      <c r="W131" s="1">
        <v>0</v>
      </c>
      <c r="X131" s="1"/>
      <c r="Y131" s="1">
        <v>24</v>
      </c>
      <c r="Z131" s="1" t="s">
        <v>409</v>
      </c>
      <c r="AA131" s="1" t="s">
        <v>410</v>
      </c>
      <c r="AB131" s="1" t="s">
        <v>411</v>
      </c>
      <c r="AC131" s="1" t="s">
        <v>411</v>
      </c>
      <c r="AD131" s="1" t="s">
        <v>411</v>
      </c>
      <c r="AE131" s="1" t="s">
        <v>411</v>
      </c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x14ac:dyDescent="0.3">
      <c r="A132" s="1" t="s">
        <v>11</v>
      </c>
      <c r="B132" s="1" t="s">
        <v>12</v>
      </c>
      <c r="C132" s="1">
        <v>18484</v>
      </c>
      <c r="D132" s="1" t="s">
        <v>13</v>
      </c>
      <c r="E132" s="1" t="s">
        <v>14</v>
      </c>
      <c r="F132" s="1" t="s">
        <v>33</v>
      </c>
      <c r="G132" s="1" t="s">
        <v>46</v>
      </c>
      <c r="H132" s="2">
        <v>43512</v>
      </c>
      <c r="I132" s="2">
        <v>43518</v>
      </c>
      <c r="J132" s="1">
        <v>26</v>
      </c>
      <c r="K132" s="1"/>
      <c r="L132" s="1"/>
      <c r="M132" s="1"/>
      <c r="N132" s="1">
        <v>22</v>
      </c>
      <c r="O132" s="1">
        <v>17</v>
      </c>
      <c r="P132" s="1"/>
      <c r="Q132" s="1"/>
      <c r="R132" s="1">
        <v>17</v>
      </c>
      <c r="S132" s="1"/>
      <c r="T132" s="1">
        <v>141</v>
      </c>
      <c r="U132" s="1">
        <v>105</v>
      </c>
      <c r="V132" s="1">
        <v>348</v>
      </c>
      <c r="W132" s="1">
        <v>0</v>
      </c>
      <c r="X132" s="1"/>
      <c r="Y132" s="1">
        <v>0</v>
      </c>
      <c r="Z132" s="1" t="s">
        <v>409</v>
      </c>
      <c r="AA132" s="1" t="s">
        <v>410</v>
      </c>
      <c r="AB132" s="1" t="s">
        <v>411</v>
      </c>
      <c r="AC132" s="1" t="s">
        <v>411</v>
      </c>
      <c r="AD132" s="1" t="s">
        <v>411</v>
      </c>
      <c r="AE132" s="1" t="s">
        <v>411</v>
      </c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x14ac:dyDescent="0.3">
      <c r="A133" s="1" t="s">
        <v>11</v>
      </c>
      <c r="B133" s="1" t="s">
        <v>12</v>
      </c>
      <c r="C133" s="1">
        <v>18484</v>
      </c>
      <c r="D133" s="1" t="s">
        <v>13</v>
      </c>
      <c r="E133" s="1" t="s">
        <v>14</v>
      </c>
      <c r="F133" s="1" t="s">
        <v>33</v>
      </c>
      <c r="G133" s="1" t="s">
        <v>46</v>
      </c>
      <c r="H133" s="2">
        <v>43526</v>
      </c>
      <c r="I133" s="2">
        <v>43532</v>
      </c>
      <c r="J133" s="1">
        <v>15</v>
      </c>
      <c r="K133" s="1"/>
      <c r="L133" s="1"/>
      <c r="M133" s="1"/>
      <c r="N133" s="1">
        <v>12</v>
      </c>
      <c r="O133" s="1">
        <v>12</v>
      </c>
      <c r="P133" s="1"/>
      <c r="Q133" s="1"/>
      <c r="R133" s="1">
        <v>9</v>
      </c>
      <c r="S133" s="1"/>
      <c r="T133" s="1">
        <v>100</v>
      </c>
      <c r="U133" s="1">
        <v>65</v>
      </c>
      <c r="V133" s="1">
        <v>372</v>
      </c>
      <c r="W133" s="1">
        <v>0</v>
      </c>
      <c r="X133" s="1"/>
      <c r="Y133" s="1">
        <v>0</v>
      </c>
      <c r="Z133" s="1" t="s">
        <v>409</v>
      </c>
      <c r="AA133" s="1" t="s">
        <v>410</v>
      </c>
      <c r="AB133" s="1" t="s">
        <v>411</v>
      </c>
      <c r="AC133" s="1" t="s">
        <v>411</v>
      </c>
      <c r="AD133" s="1" t="s">
        <v>411</v>
      </c>
      <c r="AE133" s="1" t="s">
        <v>411</v>
      </c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x14ac:dyDescent="0.3">
      <c r="A134" s="1" t="s">
        <v>11</v>
      </c>
      <c r="B134" s="1" t="s">
        <v>12</v>
      </c>
      <c r="C134" s="1">
        <v>18484</v>
      </c>
      <c r="D134" s="1" t="s">
        <v>13</v>
      </c>
      <c r="E134" s="1" t="s">
        <v>14</v>
      </c>
      <c r="F134" s="1" t="s">
        <v>33</v>
      </c>
      <c r="G134" s="1" t="s">
        <v>46</v>
      </c>
      <c r="H134" s="2">
        <v>43575</v>
      </c>
      <c r="I134" s="2">
        <v>43581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/>
      <c r="Y134" s="1">
        <v>24</v>
      </c>
      <c r="Z134" s="1" t="s">
        <v>409</v>
      </c>
      <c r="AA134" s="1" t="s">
        <v>410</v>
      </c>
      <c r="AB134" s="1" t="s">
        <v>411</v>
      </c>
      <c r="AC134" s="1" t="s">
        <v>411</v>
      </c>
      <c r="AD134" s="1" t="s">
        <v>411</v>
      </c>
      <c r="AE134" s="1" t="s">
        <v>411</v>
      </c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x14ac:dyDescent="0.3">
      <c r="A135" s="1" t="s">
        <v>11</v>
      </c>
      <c r="B135" s="1" t="s">
        <v>12</v>
      </c>
      <c r="C135" s="1">
        <v>18484</v>
      </c>
      <c r="D135" s="1" t="s">
        <v>13</v>
      </c>
      <c r="E135" s="1" t="s">
        <v>14</v>
      </c>
      <c r="F135" s="1" t="s">
        <v>33</v>
      </c>
      <c r="G135" s="1" t="s">
        <v>46</v>
      </c>
      <c r="H135" s="2">
        <v>43547</v>
      </c>
      <c r="I135" s="2">
        <v>43553</v>
      </c>
      <c r="J135" s="1">
        <v>18</v>
      </c>
      <c r="K135" s="1">
        <v>7</v>
      </c>
      <c r="L135" s="1">
        <v>0</v>
      </c>
      <c r="M135" s="1">
        <v>0</v>
      </c>
      <c r="N135" s="1">
        <v>13</v>
      </c>
      <c r="O135" s="1">
        <v>12</v>
      </c>
      <c r="P135" s="1">
        <v>0</v>
      </c>
      <c r="Q135" s="1">
        <v>0</v>
      </c>
      <c r="R135" s="1">
        <v>10</v>
      </c>
      <c r="S135" s="1">
        <v>14</v>
      </c>
      <c r="T135" s="1">
        <v>72</v>
      </c>
      <c r="U135" s="1">
        <v>92</v>
      </c>
      <c r="V135" s="1">
        <v>342</v>
      </c>
      <c r="W135" s="1">
        <v>0</v>
      </c>
      <c r="X135" s="1">
        <v>4198</v>
      </c>
      <c r="Y135" s="1">
        <v>24</v>
      </c>
      <c r="Z135" s="1" t="s">
        <v>409</v>
      </c>
      <c r="AA135" s="1" t="s">
        <v>410</v>
      </c>
      <c r="AB135" s="1" t="s">
        <v>411</v>
      </c>
      <c r="AC135" s="1" t="s">
        <v>411</v>
      </c>
      <c r="AD135" s="1" t="s">
        <v>411</v>
      </c>
      <c r="AE135" s="1" t="s">
        <v>411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x14ac:dyDescent="0.3">
      <c r="A136" s="1" t="s">
        <v>11</v>
      </c>
      <c r="B136" s="1" t="s">
        <v>12</v>
      </c>
      <c r="C136" s="1">
        <v>18484</v>
      </c>
      <c r="D136" s="1" t="s">
        <v>13</v>
      </c>
      <c r="E136" s="1" t="s">
        <v>14</v>
      </c>
      <c r="F136" s="1" t="s">
        <v>33</v>
      </c>
      <c r="G136" s="1" t="s">
        <v>46</v>
      </c>
      <c r="H136" s="2">
        <v>43491</v>
      </c>
      <c r="I136" s="2">
        <v>43497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>
        <v>0</v>
      </c>
      <c r="X136" s="1">
        <v>4039</v>
      </c>
      <c r="Y136" s="1">
        <v>0</v>
      </c>
      <c r="Z136" s="1" t="s">
        <v>409</v>
      </c>
      <c r="AA136" s="1" t="s">
        <v>410</v>
      </c>
      <c r="AB136" s="1" t="s">
        <v>411</v>
      </c>
      <c r="AC136" s="1" t="s">
        <v>411</v>
      </c>
      <c r="AD136" s="1" t="s">
        <v>411</v>
      </c>
      <c r="AE136" s="1" t="s">
        <v>411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x14ac:dyDescent="0.3">
      <c r="A137" s="1" t="s">
        <v>11</v>
      </c>
      <c r="B137" s="1" t="s">
        <v>12</v>
      </c>
      <c r="C137" s="1">
        <v>18484</v>
      </c>
      <c r="D137" s="1" t="s">
        <v>13</v>
      </c>
      <c r="E137" s="1" t="s">
        <v>14</v>
      </c>
      <c r="F137" s="1" t="s">
        <v>33</v>
      </c>
      <c r="G137" s="1" t="s">
        <v>35</v>
      </c>
      <c r="H137" s="2">
        <v>43554</v>
      </c>
      <c r="I137" s="2">
        <v>43560</v>
      </c>
      <c r="J137" s="1">
        <v>6</v>
      </c>
      <c r="K137" s="1">
        <v>4</v>
      </c>
      <c r="L137" s="1">
        <v>0</v>
      </c>
      <c r="M137" s="1">
        <v>0</v>
      </c>
      <c r="N137" s="1">
        <v>5</v>
      </c>
      <c r="O137" s="1">
        <v>5</v>
      </c>
      <c r="P137" s="1">
        <v>0</v>
      </c>
      <c r="Q137" s="1">
        <v>0</v>
      </c>
      <c r="R137" s="1">
        <v>3</v>
      </c>
      <c r="S137" s="1">
        <v>1</v>
      </c>
      <c r="T137" s="1">
        <v>42</v>
      </c>
      <c r="U137" s="1">
        <v>90</v>
      </c>
      <c r="V137" s="1">
        <v>230</v>
      </c>
      <c r="W137" s="1">
        <v>0</v>
      </c>
      <c r="X137" s="1"/>
      <c r="Y137" s="1">
        <v>8</v>
      </c>
      <c r="Z137" s="1" t="s">
        <v>408</v>
      </c>
      <c r="AA137" s="1" t="s">
        <v>410</v>
      </c>
      <c r="AB137" s="1" t="s">
        <v>410</v>
      </c>
      <c r="AC137" s="1" t="s">
        <v>411</v>
      </c>
      <c r="AD137" s="1" t="s">
        <v>411</v>
      </c>
      <c r="AE137" s="1" t="s">
        <v>411</v>
      </c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x14ac:dyDescent="0.3">
      <c r="A138" s="1" t="s">
        <v>11</v>
      </c>
      <c r="B138" s="1" t="s">
        <v>12</v>
      </c>
      <c r="C138" s="1">
        <v>18484</v>
      </c>
      <c r="D138" s="1" t="s">
        <v>13</v>
      </c>
      <c r="E138" s="1" t="s">
        <v>14</v>
      </c>
      <c r="F138" s="1" t="s">
        <v>33</v>
      </c>
      <c r="G138" s="1" t="s">
        <v>35</v>
      </c>
      <c r="H138" s="2">
        <v>43519</v>
      </c>
      <c r="I138" s="2">
        <v>43525</v>
      </c>
      <c r="J138" s="1">
        <v>21</v>
      </c>
      <c r="K138" s="1"/>
      <c r="L138" s="1"/>
      <c r="M138" s="1"/>
      <c r="N138" s="1">
        <v>17</v>
      </c>
      <c r="O138" s="1">
        <v>13</v>
      </c>
      <c r="P138" s="1"/>
      <c r="Q138" s="1"/>
      <c r="R138" s="1">
        <v>14</v>
      </c>
      <c r="S138" s="1"/>
      <c r="T138" s="1">
        <v>54</v>
      </c>
      <c r="U138" s="1">
        <v>70</v>
      </c>
      <c r="V138" s="1">
        <v>223</v>
      </c>
      <c r="W138" s="1">
        <v>0</v>
      </c>
      <c r="X138" s="1">
        <v>3098</v>
      </c>
      <c r="Y138" s="1">
        <v>0</v>
      </c>
      <c r="Z138" s="1" t="s">
        <v>408</v>
      </c>
      <c r="AA138" s="1" t="s">
        <v>410</v>
      </c>
      <c r="AB138" s="1" t="s">
        <v>410</v>
      </c>
      <c r="AC138" s="1" t="s">
        <v>411</v>
      </c>
      <c r="AD138" s="1" t="s">
        <v>411</v>
      </c>
      <c r="AE138" s="1" t="s">
        <v>411</v>
      </c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x14ac:dyDescent="0.3">
      <c r="A139" s="1" t="s">
        <v>11</v>
      </c>
      <c r="B139" s="1" t="s">
        <v>12</v>
      </c>
      <c r="C139" s="1">
        <v>18484</v>
      </c>
      <c r="D139" s="1" t="s">
        <v>13</v>
      </c>
      <c r="E139" s="1" t="s">
        <v>14</v>
      </c>
      <c r="F139" s="1" t="s">
        <v>33</v>
      </c>
      <c r="G139" s="1" t="s">
        <v>35</v>
      </c>
      <c r="H139" s="2">
        <v>43582</v>
      </c>
      <c r="I139" s="2">
        <v>43588</v>
      </c>
      <c r="J139" s="1">
        <v>0</v>
      </c>
      <c r="K139" s="1">
        <v>0</v>
      </c>
      <c r="L139" s="1"/>
      <c r="M139" s="1"/>
      <c r="N139" s="1">
        <v>0</v>
      </c>
      <c r="O139" s="1">
        <v>0</v>
      </c>
      <c r="P139" s="1"/>
      <c r="Q139" s="1"/>
      <c r="R139" s="1">
        <v>0</v>
      </c>
      <c r="S139" s="1"/>
      <c r="T139" s="1">
        <v>0</v>
      </c>
      <c r="U139" s="1">
        <v>0</v>
      </c>
      <c r="V139" s="1">
        <v>0</v>
      </c>
      <c r="W139" s="1">
        <v>0</v>
      </c>
      <c r="X139" s="1"/>
      <c r="Y139" s="1">
        <v>8</v>
      </c>
      <c r="Z139" s="1" t="s">
        <v>408</v>
      </c>
      <c r="AA139" s="1" t="s">
        <v>410</v>
      </c>
      <c r="AB139" s="1" t="s">
        <v>410</v>
      </c>
      <c r="AC139" s="1" t="s">
        <v>411</v>
      </c>
      <c r="AD139" s="1" t="s">
        <v>411</v>
      </c>
      <c r="AE139" s="1" t="s">
        <v>411</v>
      </c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x14ac:dyDescent="0.3">
      <c r="A140" s="1" t="s">
        <v>11</v>
      </c>
      <c r="B140" s="1" t="s">
        <v>12</v>
      </c>
      <c r="C140" s="1">
        <v>18484</v>
      </c>
      <c r="D140" s="1" t="s">
        <v>13</v>
      </c>
      <c r="E140" s="1" t="s">
        <v>14</v>
      </c>
      <c r="F140" s="1" t="s">
        <v>33</v>
      </c>
      <c r="G140" s="1" t="s">
        <v>35</v>
      </c>
      <c r="H140" s="2">
        <v>43498</v>
      </c>
      <c r="I140" s="2">
        <v>43504</v>
      </c>
      <c r="J140" s="1">
        <v>20</v>
      </c>
      <c r="K140" s="1"/>
      <c r="L140" s="1"/>
      <c r="M140" s="1"/>
      <c r="N140" s="1">
        <v>15</v>
      </c>
      <c r="O140" s="1">
        <v>5</v>
      </c>
      <c r="P140" s="1"/>
      <c r="Q140" s="1"/>
      <c r="R140" s="1">
        <v>7</v>
      </c>
      <c r="S140" s="1"/>
      <c r="T140" s="1">
        <v>84</v>
      </c>
      <c r="U140" s="1">
        <v>115</v>
      </c>
      <c r="V140" s="1">
        <v>229</v>
      </c>
      <c r="W140" s="1">
        <v>0</v>
      </c>
      <c r="X140" s="1"/>
      <c r="Y140" s="1">
        <v>0</v>
      </c>
      <c r="Z140" s="1" t="s">
        <v>408</v>
      </c>
      <c r="AA140" s="1" t="s">
        <v>410</v>
      </c>
      <c r="AB140" s="1" t="s">
        <v>410</v>
      </c>
      <c r="AC140" s="1" t="s">
        <v>411</v>
      </c>
      <c r="AD140" s="1" t="s">
        <v>411</v>
      </c>
      <c r="AE140" s="1" t="s">
        <v>411</v>
      </c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x14ac:dyDescent="0.3">
      <c r="A141" s="1" t="s">
        <v>11</v>
      </c>
      <c r="B141" s="1" t="s">
        <v>12</v>
      </c>
      <c r="C141" s="1">
        <v>18484</v>
      </c>
      <c r="D141" s="1" t="s">
        <v>13</v>
      </c>
      <c r="E141" s="1" t="s">
        <v>14</v>
      </c>
      <c r="F141" s="1" t="s">
        <v>33</v>
      </c>
      <c r="G141" s="1" t="s">
        <v>35</v>
      </c>
      <c r="H141" s="2">
        <v>43561</v>
      </c>
      <c r="I141" s="2">
        <v>43567</v>
      </c>
      <c r="J141" s="1">
        <v>5</v>
      </c>
      <c r="K141" s="1">
        <v>3</v>
      </c>
      <c r="L141" s="1">
        <v>0</v>
      </c>
      <c r="M141" s="1">
        <v>0</v>
      </c>
      <c r="N141" s="1">
        <v>5</v>
      </c>
      <c r="O141" s="1">
        <v>5</v>
      </c>
      <c r="P141" s="1">
        <v>0</v>
      </c>
      <c r="Q141" s="1">
        <v>0</v>
      </c>
      <c r="R141" s="1">
        <v>4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/>
      <c r="Y141" s="1">
        <v>8</v>
      </c>
      <c r="Z141" s="1" t="s">
        <v>408</v>
      </c>
      <c r="AA141" s="1" t="s">
        <v>410</v>
      </c>
      <c r="AB141" s="1" t="s">
        <v>410</v>
      </c>
      <c r="AC141" s="1" t="s">
        <v>411</v>
      </c>
      <c r="AD141" s="1" t="s">
        <v>411</v>
      </c>
      <c r="AE141" s="1" t="s">
        <v>411</v>
      </c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x14ac:dyDescent="0.3">
      <c r="A142" s="1" t="s">
        <v>11</v>
      </c>
      <c r="B142" s="1" t="s">
        <v>12</v>
      </c>
      <c r="C142" s="1">
        <v>18484</v>
      </c>
      <c r="D142" s="1" t="s">
        <v>13</v>
      </c>
      <c r="E142" s="1" t="s">
        <v>14</v>
      </c>
      <c r="F142" s="1" t="s">
        <v>33</v>
      </c>
      <c r="G142" s="1" t="s">
        <v>35</v>
      </c>
      <c r="H142" s="2">
        <v>43533</v>
      </c>
      <c r="I142" s="2">
        <v>43539</v>
      </c>
      <c r="J142" s="1">
        <v>10</v>
      </c>
      <c r="K142" s="1"/>
      <c r="L142" s="1"/>
      <c r="M142" s="1"/>
      <c r="N142" s="1">
        <v>13</v>
      </c>
      <c r="O142" s="1">
        <v>6</v>
      </c>
      <c r="P142" s="1"/>
      <c r="Q142" s="1"/>
      <c r="R142" s="1">
        <v>8</v>
      </c>
      <c r="S142" s="1"/>
      <c r="T142" s="1">
        <v>51</v>
      </c>
      <c r="U142" s="1">
        <v>56</v>
      </c>
      <c r="V142" s="1">
        <v>233</v>
      </c>
      <c r="W142" s="1">
        <v>0</v>
      </c>
      <c r="X142" s="1">
        <v>3154</v>
      </c>
      <c r="Y142" s="1">
        <v>0</v>
      </c>
      <c r="Z142" s="1" t="s">
        <v>408</v>
      </c>
      <c r="AA142" s="1" t="s">
        <v>410</v>
      </c>
      <c r="AB142" s="1" t="s">
        <v>410</v>
      </c>
      <c r="AC142" s="1" t="s">
        <v>411</v>
      </c>
      <c r="AD142" s="1" t="s">
        <v>411</v>
      </c>
      <c r="AE142" s="1" t="s">
        <v>411</v>
      </c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x14ac:dyDescent="0.3">
      <c r="A143" s="1" t="s">
        <v>11</v>
      </c>
      <c r="B143" s="1" t="s">
        <v>12</v>
      </c>
      <c r="C143" s="1">
        <v>18484</v>
      </c>
      <c r="D143" s="1" t="s">
        <v>13</v>
      </c>
      <c r="E143" s="1" t="s">
        <v>14</v>
      </c>
      <c r="F143" s="1" t="s">
        <v>33</v>
      </c>
      <c r="G143" s="1" t="s">
        <v>35</v>
      </c>
      <c r="H143" s="2">
        <v>43589</v>
      </c>
      <c r="I143" s="2">
        <v>43595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/>
      <c r="Y143" s="1">
        <v>8</v>
      </c>
      <c r="Z143" s="1" t="s">
        <v>408</v>
      </c>
      <c r="AA143" s="1" t="s">
        <v>410</v>
      </c>
      <c r="AB143" s="1" t="s">
        <v>410</v>
      </c>
      <c r="AC143" s="1" t="s">
        <v>411</v>
      </c>
      <c r="AD143" s="1" t="s">
        <v>411</v>
      </c>
      <c r="AE143" s="1" t="s">
        <v>411</v>
      </c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x14ac:dyDescent="0.3">
      <c r="A144" s="1" t="s">
        <v>11</v>
      </c>
      <c r="B144" s="1" t="s">
        <v>12</v>
      </c>
      <c r="C144" s="1">
        <v>18484</v>
      </c>
      <c r="D144" s="1" t="s">
        <v>13</v>
      </c>
      <c r="E144" s="1" t="s">
        <v>14</v>
      </c>
      <c r="F144" s="1" t="s">
        <v>33</v>
      </c>
      <c r="G144" s="1" t="s">
        <v>35</v>
      </c>
      <c r="H144" s="2">
        <v>43505</v>
      </c>
      <c r="I144" s="2">
        <v>43511</v>
      </c>
      <c r="J144" s="1">
        <v>11</v>
      </c>
      <c r="K144" s="1"/>
      <c r="L144" s="1"/>
      <c r="M144" s="1"/>
      <c r="N144" s="1">
        <v>11</v>
      </c>
      <c r="O144" s="1">
        <v>5</v>
      </c>
      <c r="P144" s="1"/>
      <c r="Q144" s="1"/>
      <c r="R144" s="1">
        <v>5</v>
      </c>
      <c r="S144" s="1"/>
      <c r="T144" s="1">
        <v>59</v>
      </c>
      <c r="U144" s="1">
        <v>112</v>
      </c>
      <c r="V144" s="1">
        <v>238</v>
      </c>
      <c r="W144" s="1">
        <v>0</v>
      </c>
      <c r="X144" s="1"/>
      <c r="Y144" s="1">
        <v>0</v>
      </c>
      <c r="Z144" s="1" t="s">
        <v>408</v>
      </c>
      <c r="AA144" s="1" t="s">
        <v>410</v>
      </c>
      <c r="AB144" s="1" t="s">
        <v>410</v>
      </c>
      <c r="AC144" s="1" t="s">
        <v>411</v>
      </c>
      <c r="AD144" s="1" t="s">
        <v>411</v>
      </c>
      <c r="AE144" s="1" t="s">
        <v>411</v>
      </c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x14ac:dyDescent="0.3">
      <c r="A145" s="1" t="s">
        <v>11</v>
      </c>
      <c r="B145" s="1" t="s">
        <v>12</v>
      </c>
      <c r="C145" s="1">
        <v>18484</v>
      </c>
      <c r="D145" s="1" t="s">
        <v>13</v>
      </c>
      <c r="E145" s="1" t="s">
        <v>14</v>
      </c>
      <c r="F145" s="1" t="s">
        <v>33</v>
      </c>
      <c r="G145" s="1" t="s">
        <v>35</v>
      </c>
      <c r="H145" s="2">
        <v>43568</v>
      </c>
      <c r="I145" s="2">
        <v>43574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/>
      <c r="Y145" s="1">
        <v>8</v>
      </c>
      <c r="Z145" s="1" t="s">
        <v>408</v>
      </c>
      <c r="AA145" s="1" t="s">
        <v>410</v>
      </c>
      <c r="AB145" s="1" t="s">
        <v>410</v>
      </c>
      <c r="AC145" s="1" t="s">
        <v>411</v>
      </c>
      <c r="AD145" s="1" t="s">
        <v>411</v>
      </c>
      <c r="AE145" s="1" t="s">
        <v>411</v>
      </c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x14ac:dyDescent="0.3">
      <c r="A146" s="1" t="s">
        <v>11</v>
      </c>
      <c r="B146" s="1" t="s">
        <v>12</v>
      </c>
      <c r="C146" s="1">
        <v>18484</v>
      </c>
      <c r="D146" s="1" t="s">
        <v>13</v>
      </c>
      <c r="E146" s="1" t="s">
        <v>14</v>
      </c>
      <c r="F146" s="1" t="s">
        <v>33</v>
      </c>
      <c r="G146" s="1" t="s">
        <v>35</v>
      </c>
      <c r="H146" s="2">
        <v>43540</v>
      </c>
      <c r="I146" s="2">
        <v>43546</v>
      </c>
      <c r="J146" s="1">
        <v>11</v>
      </c>
      <c r="K146" s="1"/>
      <c r="L146" s="1"/>
      <c r="M146" s="1"/>
      <c r="N146" s="1">
        <v>11</v>
      </c>
      <c r="O146" s="1">
        <v>9</v>
      </c>
      <c r="P146" s="1"/>
      <c r="Q146" s="1"/>
      <c r="R146" s="1">
        <v>8</v>
      </c>
      <c r="S146" s="1"/>
      <c r="T146" s="1">
        <v>89</v>
      </c>
      <c r="U146" s="1">
        <v>70</v>
      </c>
      <c r="V146" s="1">
        <v>247</v>
      </c>
      <c r="W146" s="1">
        <v>0</v>
      </c>
      <c r="X146" s="1"/>
      <c r="Y146" s="1">
        <v>8</v>
      </c>
      <c r="Z146" s="1" t="s">
        <v>408</v>
      </c>
      <c r="AA146" s="1" t="s">
        <v>410</v>
      </c>
      <c r="AB146" s="1" t="s">
        <v>410</v>
      </c>
      <c r="AC146" s="1" t="s">
        <v>411</v>
      </c>
      <c r="AD146" s="1" t="s">
        <v>411</v>
      </c>
      <c r="AE146" s="1" t="s">
        <v>411</v>
      </c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x14ac:dyDescent="0.3">
      <c r="A147" s="1" t="s">
        <v>11</v>
      </c>
      <c r="B147" s="1" t="s">
        <v>12</v>
      </c>
      <c r="C147" s="1">
        <v>18484</v>
      </c>
      <c r="D147" s="1" t="s">
        <v>13</v>
      </c>
      <c r="E147" s="1" t="s">
        <v>14</v>
      </c>
      <c r="F147" s="1" t="s">
        <v>33</v>
      </c>
      <c r="G147" s="1" t="s">
        <v>35</v>
      </c>
      <c r="H147" s="2">
        <v>43512</v>
      </c>
      <c r="I147" s="2">
        <v>43518</v>
      </c>
      <c r="J147" s="1">
        <v>7</v>
      </c>
      <c r="K147" s="1"/>
      <c r="L147" s="1"/>
      <c r="M147" s="1"/>
      <c r="N147" s="1">
        <v>7</v>
      </c>
      <c r="O147" s="1">
        <v>6</v>
      </c>
      <c r="P147" s="1"/>
      <c r="Q147" s="1"/>
      <c r="R147" s="1">
        <v>5</v>
      </c>
      <c r="S147" s="1"/>
      <c r="T147" s="1">
        <v>56</v>
      </c>
      <c r="U147" s="1">
        <v>105</v>
      </c>
      <c r="V147" s="1">
        <v>240</v>
      </c>
      <c r="W147" s="1">
        <v>0</v>
      </c>
      <c r="X147" s="1"/>
      <c r="Y147" s="1">
        <v>0</v>
      </c>
      <c r="Z147" s="1" t="s">
        <v>408</v>
      </c>
      <c r="AA147" s="1" t="s">
        <v>410</v>
      </c>
      <c r="AB147" s="1" t="s">
        <v>410</v>
      </c>
      <c r="AC147" s="1" t="s">
        <v>411</v>
      </c>
      <c r="AD147" s="1" t="s">
        <v>411</v>
      </c>
      <c r="AE147" s="1" t="s">
        <v>411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x14ac:dyDescent="0.3">
      <c r="A148" s="1" t="s">
        <v>11</v>
      </c>
      <c r="B148" s="1" t="s">
        <v>12</v>
      </c>
      <c r="C148" s="1">
        <v>18484</v>
      </c>
      <c r="D148" s="1" t="s">
        <v>13</v>
      </c>
      <c r="E148" s="1" t="s">
        <v>14</v>
      </c>
      <c r="F148" s="1" t="s">
        <v>33</v>
      </c>
      <c r="G148" s="1" t="s">
        <v>35</v>
      </c>
      <c r="H148" s="2">
        <v>43526</v>
      </c>
      <c r="I148" s="2">
        <v>43532</v>
      </c>
      <c r="J148" s="1">
        <v>6</v>
      </c>
      <c r="K148" s="1"/>
      <c r="L148" s="1"/>
      <c r="M148" s="1"/>
      <c r="N148" s="1">
        <v>7</v>
      </c>
      <c r="O148" s="1">
        <v>3</v>
      </c>
      <c r="P148" s="1"/>
      <c r="Q148" s="1"/>
      <c r="R148" s="1">
        <v>3</v>
      </c>
      <c r="S148" s="1"/>
      <c r="T148" s="1">
        <v>53</v>
      </c>
      <c r="U148" s="1">
        <v>60</v>
      </c>
      <c r="V148" s="1">
        <v>219</v>
      </c>
      <c r="W148" s="1">
        <v>0</v>
      </c>
      <c r="X148" s="1"/>
      <c r="Y148" s="1">
        <v>0</v>
      </c>
      <c r="Z148" s="1" t="s">
        <v>408</v>
      </c>
      <c r="AA148" s="1" t="s">
        <v>410</v>
      </c>
      <c r="AB148" s="1" t="s">
        <v>410</v>
      </c>
      <c r="AC148" s="1" t="s">
        <v>411</v>
      </c>
      <c r="AD148" s="1" t="s">
        <v>411</v>
      </c>
      <c r="AE148" s="1" t="s">
        <v>411</v>
      </c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x14ac:dyDescent="0.3">
      <c r="A149" s="1" t="s">
        <v>11</v>
      </c>
      <c r="B149" s="1" t="s">
        <v>12</v>
      </c>
      <c r="C149" s="1">
        <v>18484</v>
      </c>
      <c r="D149" s="1" t="s">
        <v>13</v>
      </c>
      <c r="E149" s="1" t="s">
        <v>14</v>
      </c>
      <c r="F149" s="1" t="s">
        <v>33</v>
      </c>
      <c r="G149" s="1" t="s">
        <v>35</v>
      </c>
      <c r="H149" s="2">
        <v>43575</v>
      </c>
      <c r="I149" s="2">
        <v>43581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/>
      <c r="Y149" s="1">
        <v>8</v>
      </c>
      <c r="Z149" s="1" t="s">
        <v>408</v>
      </c>
      <c r="AA149" s="1" t="s">
        <v>410</v>
      </c>
      <c r="AB149" s="1" t="s">
        <v>410</v>
      </c>
      <c r="AC149" s="1" t="s">
        <v>411</v>
      </c>
      <c r="AD149" s="1" t="s">
        <v>411</v>
      </c>
      <c r="AE149" s="1" t="s">
        <v>411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x14ac:dyDescent="0.3">
      <c r="A150" s="1" t="s">
        <v>11</v>
      </c>
      <c r="B150" s="1" t="s">
        <v>12</v>
      </c>
      <c r="C150" s="1">
        <v>18484</v>
      </c>
      <c r="D150" s="1" t="s">
        <v>13</v>
      </c>
      <c r="E150" s="1" t="s">
        <v>14</v>
      </c>
      <c r="F150" s="1" t="s">
        <v>33</v>
      </c>
      <c r="G150" s="1" t="s">
        <v>35</v>
      </c>
      <c r="H150" s="2">
        <v>43547</v>
      </c>
      <c r="I150" s="2">
        <v>43553</v>
      </c>
      <c r="J150" s="1">
        <v>7</v>
      </c>
      <c r="K150" s="1">
        <v>2</v>
      </c>
      <c r="L150" s="1">
        <v>0</v>
      </c>
      <c r="M150" s="1">
        <v>0</v>
      </c>
      <c r="N150" s="1">
        <v>9</v>
      </c>
      <c r="O150" s="1">
        <v>8</v>
      </c>
      <c r="P150" s="1">
        <v>0</v>
      </c>
      <c r="Q150" s="1">
        <v>0</v>
      </c>
      <c r="R150" s="1">
        <v>4</v>
      </c>
      <c r="S150" s="1">
        <v>4</v>
      </c>
      <c r="T150" s="1">
        <v>41</v>
      </c>
      <c r="U150" s="1">
        <v>79</v>
      </c>
      <c r="V150" s="1">
        <v>229</v>
      </c>
      <c r="W150" s="1">
        <v>0</v>
      </c>
      <c r="X150" s="1">
        <v>3212</v>
      </c>
      <c r="Y150" s="1">
        <v>8</v>
      </c>
      <c r="Z150" s="1" t="s">
        <v>408</v>
      </c>
      <c r="AA150" s="1" t="s">
        <v>410</v>
      </c>
      <c r="AB150" s="1" t="s">
        <v>410</v>
      </c>
      <c r="AC150" s="1" t="s">
        <v>411</v>
      </c>
      <c r="AD150" s="1" t="s">
        <v>411</v>
      </c>
      <c r="AE150" s="1" t="s">
        <v>411</v>
      </c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x14ac:dyDescent="0.3">
      <c r="A151" s="1" t="s">
        <v>11</v>
      </c>
      <c r="B151" s="1" t="s">
        <v>12</v>
      </c>
      <c r="C151" s="1">
        <v>18484</v>
      </c>
      <c r="D151" s="1" t="s">
        <v>13</v>
      </c>
      <c r="E151" s="1" t="s">
        <v>14</v>
      </c>
      <c r="F151" s="1" t="s">
        <v>33</v>
      </c>
      <c r="G151" s="1" t="s">
        <v>35</v>
      </c>
      <c r="H151" s="2">
        <v>43491</v>
      </c>
      <c r="I151" s="2">
        <v>43497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>
        <v>0</v>
      </c>
      <c r="X151" s="1">
        <v>3068</v>
      </c>
      <c r="Y151" s="1">
        <v>0</v>
      </c>
      <c r="Z151" s="1" t="s">
        <v>408</v>
      </c>
      <c r="AA151" s="1" t="s">
        <v>410</v>
      </c>
      <c r="AB151" s="1" t="s">
        <v>410</v>
      </c>
      <c r="AC151" s="1" t="s">
        <v>411</v>
      </c>
      <c r="AD151" s="1" t="s">
        <v>411</v>
      </c>
      <c r="AE151" s="1" t="s">
        <v>411</v>
      </c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x14ac:dyDescent="0.3">
      <c r="A152" s="1" t="s">
        <v>11</v>
      </c>
      <c r="B152" s="1" t="s">
        <v>12</v>
      </c>
      <c r="C152" s="1">
        <v>18484</v>
      </c>
      <c r="D152" s="1" t="s">
        <v>13</v>
      </c>
      <c r="E152" s="1" t="s">
        <v>14</v>
      </c>
      <c r="F152" s="1" t="s">
        <v>33</v>
      </c>
      <c r="G152" s="1" t="s">
        <v>26</v>
      </c>
      <c r="H152" s="2">
        <v>43554</v>
      </c>
      <c r="I152" s="2">
        <v>43560</v>
      </c>
      <c r="J152" s="1">
        <v>5</v>
      </c>
      <c r="K152" s="1">
        <v>5</v>
      </c>
      <c r="L152" s="1">
        <v>0</v>
      </c>
      <c r="M152" s="1">
        <v>0</v>
      </c>
      <c r="N152" s="1">
        <v>5</v>
      </c>
      <c r="O152" s="1">
        <v>5</v>
      </c>
      <c r="P152" s="1">
        <v>0</v>
      </c>
      <c r="Q152" s="1">
        <v>0</v>
      </c>
      <c r="R152" s="1">
        <v>4</v>
      </c>
      <c r="S152" s="1">
        <v>1</v>
      </c>
      <c r="T152" s="1">
        <v>53</v>
      </c>
      <c r="U152" s="1">
        <v>48</v>
      </c>
      <c r="V152" s="1">
        <v>394</v>
      </c>
      <c r="W152" s="1">
        <v>6</v>
      </c>
      <c r="X152" s="1"/>
      <c r="Y152" s="1">
        <v>15</v>
      </c>
      <c r="Z152" s="1" t="s">
        <v>408</v>
      </c>
      <c r="AA152" s="1" t="s">
        <v>410</v>
      </c>
      <c r="AB152" s="1" t="s">
        <v>410</v>
      </c>
      <c r="AC152" s="1" t="s">
        <v>411</v>
      </c>
      <c r="AD152" s="1" t="s">
        <v>411</v>
      </c>
      <c r="AE152" s="1" t="s">
        <v>411</v>
      </c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x14ac:dyDescent="0.3">
      <c r="A153" s="1" t="s">
        <v>11</v>
      </c>
      <c r="B153" s="1" t="s">
        <v>12</v>
      </c>
      <c r="C153" s="1">
        <v>18484</v>
      </c>
      <c r="D153" s="1" t="s">
        <v>13</v>
      </c>
      <c r="E153" s="1" t="s">
        <v>14</v>
      </c>
      <c r="F153" s="1" t="s">
        <v>33</v>
      </c>
      <c r="G153" s="1" t="s">
        <v>26</v>
      </c>
      <c r="H153" s="2">
        <v>43519</v>
      </c>
      <c r="I153" s="2">
        <v>43525</v>
      </c>
      <c r="J153" s="1">
        <v>9</v>
      </c>
      <c r="K153" s="1"/>
      <c r="L153" s="1"/>
      <c r="M153" s="1"/>
      <c r="N153" s="1">
        <v>8</v>
      </c>
      <c r="O153" s="1">
        <v>7</v>
      </c>
      <c r="P153" s="1"/>
      <c r="Q153" s="1"/>
      <c r="R153" s="1">
        <v>7</v>
      </c>
      <c r="S153" s="1"/>
      <c r="T153" s="1">
        <v>35</v>
      </c>
      <c r="U153" s="1">
        <v>41</v>
      </c>
      <c r="V153" s="1">
        <v>386</v>
      </c>
      <c r="W153" s="1">
        <v>0</v>
      </c>
      <c r="X153" s="1">
        <v>3332</v>
      </c>
      <c r="Y153" s="1">
        <v>0</v>
      </c>
      <c r="Z153" s="1" t="s">
        <v>408</v>
      </c>
      <c r="AA153" s="1" t="s">
        <v>410</v>
      </c>
      <c r="AB153" s="1" t="s">
        <v>410</v>
      </c>
      <c r="AC153" s="1" t="s">
        <v>411</v>
      </c>
      <c r="AD153" s="1" t="s">
        <v>411</v>
      </c>
      <c r="AE153" s="1" t="s">
        <v>411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x14ac:dyDescent="0.3">
      <c r="A154" s="1" t="s">
        <v>11</v>
      </c>
      <c r="B154" s="1" t="s">
        <v>12</v>
      </c>
      <c r="C154" s="1">
        <v>18484</v>
      </c>
      <c r="D154" s="1" t="s">
        <v>13</v>
      </c>
      <c r="E154" s="1" t="s">
        <v>14</v>
      </c>
      <c r="F154" s="1" t="s">
        <v>33</v>
      </c>
      <c r="G154" s="1" t="s">
        <v>26</v>
      </c>
      <c r="H154" s="2">
        <v>43582</v>
      </c>
      <c r="I154" s="2">
        <v>43588</v>
      </c>
      <c r="J154" s="1">
        <v>0</v>
      </c>
      <c r="K154" s="1">
        <v>0</v>
      </c>
      <c r="L154" s="1"/>
      <c r="M154" s="1"/>
      <c r="N154" s="1">
        <v>0</v>
      </c>
      <c r="O154" s="1">
        <v>0</v>
      </c>
      <c r="P154" s="1"/>
      <c r="Q154" s="1"/>
      <c r="R154" s="1">
        <v>0</v>
      </c>
      <c r="S154" s="1"/>
      <c r="T154" s="1">
        <v>0</v>
      </c>
      <c r="U154" s="1">
        <v>0</v>
      </c>
      <c r="V154" s="1">
        <v>0</v>
      </c>
      <c r="W154" s="1">
        <v>0</v>
      </c>
      <c r="X154" s="1"/>
      <c r="Y154" s="1">
        <v>15</v>
      </c>
      <c r="Z154" s="1" t="s">
        <v>408</v>
      </c>
      <c r="AA154" s="1" t="s">
        <v>410</v>
      </c>
      <c r="AB154" s="1" t="s">
        <v>410</v>
      </c>
      <c r="AC154" s="1" t="s">
        <v>411</v>
      </c>
      <c r="AD154" s="1" t="s">
        <v>411</v>
      </c>
      <c r="AE154" s="1" t="s">
        <v>411</v>
      </c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x14ac:dyDescent="0.3">
      <c r="A155" s="1" t="s">
        <v>11</v>
      </c>
      <c r="B155" s="1" t="s">
        <v>12</v>
      </c>
      <c r="C155" s="1">
        <v>18484</v>
      </c>
      <c r="D155" s="1" t="s">
        <v>13</v>
      </c>
      <c r="E155" s="1" t="s">
        <v>14</v>
      </c>
      <c r="F155" s="1" t="s">
        <v>33</v>
      </c>
      <c r="G155" s="1" t="s">
        <v>26</v>
      </c>
      <c r="H155" s="2">
        <v>43498</v>
      </c>
      <c r="I155" s="2">
        <v>43504</v>
      </c>
      <c r="J155" s="1">
        <v>21</v>
      </c>
      <c r="K155" s="1"/>
      <c r="L155" s="1"/>
      <c r="M155" s="1"/>
      <c r="N155" s="1">
        <v>22</v>
      </c>
      <c r="O155" s="1">
        <v>17</v>
      </c>
      <c r="P155" s="1"/>
      <c r="Q155" s="1"/>
      <c r="R155" s="1">
        <v>16</v>
      </c>
      <c r="S155" s="1"/>
      <c r="T155" s="1">
        <v>49</v>
      </c>
      <c r="U155" s="1">
        <v>49</v>
      </c>
      <c r="V155" s="1">
        <v>396</v>
      </c>
      <c r="W155" s="1">
        <v>0</v>
      </c>
      <c r="X155" s="1"/>
      <c r="Y155" s="1">
        <v>0</v>
      </c>
      <c r="Z155" s="1" t="s">
        <v>408</v>
      </c>
      <c r="AA155" s="1" t="s">
        <v>410</v>
      </c>
      <c r="AB155" s="1" t="s">
        <v>410</v>
      </c>
      <c r="AC155" s="1" t="s">
        <v>411</v>
      </c>
      <c r="AD155" s="1" t="s">
        <v>411</v>
      </c>
      <c r="AE155" s="1" t="s">
        <v>411</v>
      </c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x14ac:dyDescent="0.3">
      <c r="A156" s="1" t="s">
        <v>11</v>
      </c>
      <c r="B156" s="1" t="s">
        <v>12</v>
      </c>
      <c r="C156" s="1">
        <v>18484</v>
      </c>
      <c r="D156" s="1" t="s">
        <v>13</v>
      </c>
      <c r="E156" s="1" t="s">
        <v>14</v>
      </c>
      <c r="F156" s="1" t="s">
        <v>33</v>
      </c>
      <c r="G156" s="1" t="s">
        <v>26</v>
      </c>
      <c r="H156" s="2">
        <v>43561</v>
      </c>
      <c r="I156" s="2">
        <v>43567</v>
      </c>
      <c r="J156" s="1">
        <v>4</v>
      </c>
      <c r="K156" s="1">
        <v>3</v>
      </c>
      <c r="L156" s="1">
        <v>0</v>
      </c>
      <c r="M156" s="1">
        <v>0</v>
      </c>
      <c r="N156" s="1">
        <v>3</v>
      </c>
      <c r="O156" s="1">
        <v>3</v>
      </c>
      <c r="P156" s="1">
        <v>0</v>
      </c>
      <c r="Q156" s="1">
        <v>0</v>
      </c>
      <c r="R156" s="1">
        <v>3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/>
      <c r="Y156" s="1">
        <v>15</v>
      </c>
      <c r="Z156" s="1" t="s">
        <v>408</v>
      </c>
      <c r="AA156" s="1" t="s">
        <v>410</v>
      </c>
      <c r="AB156" s="1" t="s">
        <v>410</v>
      </c>
      <c r="AC156" s="1" t="s">
        <v>411</v>
      </c>
      <c r="AD156" s="1" t="s">
        <v>411</v>
      </c>
      <c r="AE156" s="1" t="s">
        <v>411</v>
      </c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x14ac:dyDescent="0.3">
      <c r="A157" s="1" t="s">
        <v>11</v>
      </c>
      <c r="B157" s="1" t="s">
        <v>12</v>
      </c>
      <c r="C157" s="1">
        <v>18484</v>
      </c>
      <c r="D157" s="1" t="s">
        <v>13</v>
      </c>
      <c r="E157" s="1" t="s">
        <v>14</v>
      </c>
      <c r="F157" s="1" t="s">
        <v>33</v>
      </c>
      <c r="G157" s="1" t="s">
        <v>26</v>
      </c>
      <c r="H157" s="2">
        <v>43533</v>
      </c>
      <c r="I157" s="2">
        <v>43539</v>
      </c>
      <c r="J157" s="1">
        <v>11</v>
      </c>
      <c r="K157" s="1"/>
      <c r="L157" s="1"/>
      <c r="M157" s="1"/>
      <c r="N157" s="1">
        <v>10</v>
      </c>
      <c r="O157" s="1">
        <v>10</v>
      </c>
      <c r="P157" s="1"/>
      <c r="Q157" s="1"/>
      <c r="R157" s="1">
        <v>9</v>
      </c>
      <c r="S157" s="1"/>
      <c r="T157" s="1">
        <v>48</v>
      </c>
      <c r="U157" s="1">
        <v>36</v>
      </c>
      <c r="V157" s="1">
        <v>386</v>
      </c>
      <c r="W157" s="1">
        <v>0</v>
      </c>
      <c r="X157" s="1">
        <v>3408</v>
      </c>
      <c r="Y157" s="1">
        <v>0</v>
      </c>
      <c r="Z157" s="1" t="s">
        <v>408</v>
      </c>
      <c r="AA157" s="1" t="s">
        <v>410</v>
      </c>
      <c r="AB157" s="1" t="s">
        <v>410</v>
      </c>
      <c r="AC157" s="1" t="s">
        <v>411</v>
      </c>
      <c r="AD157" s="1" t="s">
        <v>411</v>
      </c>
      <c r="AE157" s="1" t="s">
        <v>411</v>
      </c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x14ac:dyDescent="0.3">
      <c r="A158" s="1" t="s">
        <v>11</v>
      </c>
      <c r="B158" s="1" t="s">
        <v>12</v>
      </c>
      <c r="C158" s="1">
        <v>18484</v>
      </c>
      <c r="D158" s="1" t="s">
        <v>13</v>
      </c>
      <c r="E158" s="1" t="s">
        <v>14</v>
      </c>
      <c r="F158" s="1" t="s">
        <v>33</v>
      </c>
      <c r="G158" s="1" t="s">
        <v>26</v>
      </c>
      <c r="H158" s="2">
        <v>43589</v>
      </c>
      <c r="I158" s="2">
        <v>43595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/>
      <c r="Y158" s="1">
        <v>15</v>
      </c>
      <c r="Z158" s="1" t="s">
        <v>408</v>
      </c>
      <c r="AA158" s="1" t="s">
        <v>410</v>
      </c>
      <c r="AB158" s="1" t="s">
        <v>410</v>
      </c>
      <c r="AC158" s="1" t="s">
        <v>411</v>
      </c>
      <c r="AD158" s="1" t="s">
        <v>411</v>
      </c>
      <c r="AE158" s="1" t="s">
        <v>411</v>
      </c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x14ac:dyDescent="0.3">
      <c r="A159" s="1" t="s">
        <v>11</v>
      </c>
      <c r="B159" s="1" t="s">
        <v>12</v>
      </c>
      <c r="C159" s="1">
        <v>18484</v>
      </c>
      <c r="D159" s="1" t="s">
        <v>13</v>
      </c>
      <c r="E159" s="1" t="s">
        <v>14</v>
      </c>
      <c r="F159" s="1" t="s">
        <v>33</v>
      </c>
      <c r="G159" s="1" t="s">
        <v>26</v>
      </c>
      <c r="H159" s="2">
        <v>43505</v>
      </c>
      <c r="I159" s="2">
        <v>43511</v>
      </c>
      <c r="J159" s="1">
        <v>12</v>
      </c>
      <c r="K159" s="1"/>
      <c r="L159" s="1"/>
      <c r="M159" s="1"/>
      <c r="N159" s="1">
        <v>14</v>
      </c>
      <c r="O159" s="1">
        <v>14</v>
      </c>
      <c r="P159" s="1"/>
      <c r="Q159" s="1"/>
      <c r="R159" s="1">
        <v>12</v>
      </c>
      <c r="S159" s="1"/>
      <c r="T159" s="1">
        <v>51</v>
      </c>
      <c r="U159" s="1">
        <v>54</v>
      </c>
      <c r="V159" s="1">
        <v>401</v>
      </c>
      <c r="W159" s="1">
        <v>0</v>
      </c>
      <c r="X159" s="1"/>
      <c r="Y159" s="1">
        <v>0</v>
      </c>
      <c r="Z159" s="1" t="s">
        <v>408</v>
      </c>
      <c r="AA159" s="1" t="s">
        <v>410</v>
      </c>
      <c r="AB159" s="1" t="s">
        <v>410</v>
      </c>
      <c r="AC159" s="1" t="s">
        <v>411</v>
      </c>
      <c r="AD159" s="1" t="s">
        <v>411</v>
      </c>
      <c r="AE159" s="1" t="s">
        <v>411</v>
      </c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x14ac:dyDescent="0.3">
      <c r="A160" s="1" t="s">
        <v>11</v>
      </c>
      <c r="B160" s="1" t="s">
        <v>12</v>
      </c>
      <c r="C160" s="1">
        <v>18484</v>
      </c>
      <c r="D160" s="1" t="s">
        <v>13</v>
      </c>
      <c r="E160" s="1" t="s">
        <v>14</v>
      </c>
      <c r="F160" s="1" t="s">
        <v>33</v>
      </c>
      <c r="G160" s="1" t="s">
        <v>26</v>
      </c>
      <c r="H160" s="2">
        <v>43568</v>
      </c>
      <c r="I160" s="2">
        <v>43574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/>
      <c r="Y160" s="1">
        <v>15</v>
      </c>
      <c r="Z160" s="1" t="s">
        <v>408</v>
      </c>
      <c r="AA160" s="1" t="s">
        <v>410</v>
      </c>
      <c r="AB160" s="1" t="s">
        <v>410</v>
      </c>
      <c r="AC160" s="1" t="s">
        <v>411</v>
      </c>
      <c r="AD160" s="1" t="s">
        <v>411</v>
      </c>
      <c r="AE160" s="1" t="s">
        <v>411</v>
      </c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x14ac:dyDescent="0.3">
      <c r="A161" s="1" t="s">
        <v>11</v>
      </c>
      <c r="B161" s="1" t="s">
        <v>12</v>
      </c>
      <c r="C161" s="1">
        <v>18484</v>
      </c>
      <c r="D161" s="1" t="s">
        <v>13</v>
      </c>
      <c r="E161" s="1" t="s">
        <v>14</v>
      </c>
      <c r="F161" s="1" t="s">
        <v>33</v>
      </c>
      <c r="G161" s="1" t="s">
        <v>26</v>
      </c>
      <c r="H161" s="2">
        <v>43540</v>
      </c>
      <c r="I161" s="2">
        <v>43546</v>
      </c>
      <c r="J161" s="1">
        <v>9</v>
      </c>
      <c r="K161" s="1"/>
      <c r="L161" s="1"/>
      <c r="M161" s="1"/>
      <c r="N161" s="1">
        <v>8</v>
      </c>
      <c r="O161" s="1">
        <v>6</v>
      </c>
      <c r="P161" s="1"/>
      <c r="Q161" s="1"/>
      <c r="R161" s="1">
        <v>6</v>
      </c>
      <c r="S161" s="1"/>
      <c r="T161" s="1">
        <v>62</v>
      </c>
      <c r="U161" s="1">
        <v>33</v>
      </c>
      <c r="V161" s="1">
        <v>388</v>
      </c>
      <c r="W161" s="1">
        <v>0</v>
      </c>
      <c r="X161" s="1"/>
      <c r="Y161" s="1">
        <v>15</v>
      </c>
      <c r="Z161" s="1" t="s">
        <v>408</v>
      </c>
      <c r="AA161" s="1" t="s">
        <v>410</v>
      </c>
      <c r="AB161" s="1" t="s">
        <v>410</v>
      </c>
      <c r="AC161" s="1" t="s">
        <v>411</v>
      </c>
      <c r="AD161" s="1" t="s">
        <v>411</v>
      </c>
      <c r="AE161" s="1" t="s">
        <v>411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x14ac:dyDescent="0.3">
      <c r="A162" s="1" t="s">
        <v>11</v>
      </c>
      <c r="B162" s="1" t="s">
        <v>12</v>
      </c>
      <c r="C162" s="1">
        <v>18484</v>
      </c>
      <c r="D162" s="1" t="s">
        <v>13</v>
      </c>
      <c r="E162" s="1" t="s">
        <v>14</v>
      </c>
      <c r="F162" s="1" t="s">
        <v>33</v>
      </c>
      <c r="G162" s="1" t="s">
        <v>26</v>
      </c>
      <c r="H162" s="2">
        <v>43512</v>
      </c>
      <c r="I162" s="2">
        <v>43518</v>
      </c>
      <c r="J162" s="1">
        <v>24</v>
      </c>
      <c r="K162" s="1"/>
      <c r="L162" s="1"/>
      <c r="M162" s="1"/>
      <c r="N162" s="1">
        <v>26</v>
      </c>
      <c r="O162" s="1">
        <v>25</v>
      </c>
      <c r="P162" s="1"/>
      <c r="Q162" s="1"/>
      <c r="R162" s="1">
        <v>22</v>
      </c>
      <c r="S162" s="1"/>
      <c r="T162" s="1">
        <v>46</v>
      </c>
      <c r="U162" s="1">
        <v>53</v>
      </c>
      <c r="V162" s="1">
        <v>390</v>
      </c>
      <c r="W162" s="1">
        <v>0</v>
      </c>
      <c r="X162" s="1"/>
      <c r="Y162" s="1">
        <v>0</v>
      </c>
      <c r="Z162" s="1" t="s">
        <v>408</v>
      </c>
      <c r="AA162" s="1" t="s">
        <v>410</v>
      </c>
      <c r="AB162" s="1" t="s">
        <v>410</v>
      </c>
      <c r="AC162" s="1" t="s">
        <v>411</v>
      </c>
      <c r="AD162" s="1" t="s">
        <v>411</v>
      </c>
      <c r="AE162" s="1" t="s">
        <v>411</v>
      </c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x14ac:dyDescent="0.3">
      <c r="A163" s="1" t="s">
        <v>11</v>
      </c>
      <c r="B163" s="1" t="s">
        <v>12</v>
      </c>
      <c r="C163" s="1">
        <v>18484</v>
      </c>
      <c r="D163" s="1" t="s">
        <v>13</v>
      </c>
      <c r="E163" s="1" t="s">
        <v>14</v>
      </c>
      <c r="F163" s="1" t="s">
        <v>33</v>
      </c>
      <c r="G163" s="1" t="s">
        <v>26</v>
      </c>
      <c r="H163" s="2">
        <v>43526</v>
      </c>
      <c r="I163" s="2">
        <v>43532</v>
      </c>
      <c r="J163" s="1">
        <v>11</v>
      </c>
      <c r="K163" s="1"/>
      <c r="L163" s="1"/>
      <c r="M163" s="1"/>
      <c r="N163" s="1">
        <v>11</v>
      </c>
      <c r="O163" s="1">
        <v>8</v>
      </c>
      <c r="P163" s="1"/>
      <c r="Q163" s="1"/>
      <c r="R163" s="1">
        <v>9</v>
      </c>
      <c r="S163" s="1"/>
      <c r="T163" s="1">
        <v>29</v>
      </c>
      <c r="U163" s="1">
        <v>37</v>
      </c>
      <c r="V163" s="1">
        <v>389</v>
      </c>
      <c r="W163" s="1">
        <v>0</v>
      </c>
      <c r="X163" s="1"/>
      <c r="Y163" s="1">
        <v>0</v>
      </c>
      <c r="Z163" s="1" t="s">
        <v>408</v>
      </c>
      <c r="AA163" s="1" t="s">
        <v>410</v>
      </c>
      <c r="AB163" s="1" t="s">
        <v>410</v>
      </c>
      <c r="AC163" s="1" t="s">
        <v>411</v>
      </c>
      <c r="AD163" s="1" t="s">
        <v>411</v>
      </c>
      <c r="AE163" s="1" t="s">
        <v>411</v>
      </c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x14ac:dyDescent="0.3">
      <c r="A164" s="1" t="s">
        <v>11</v>
      </c>
      <c r="B164" s="1" t="s">
        <v>12</v>
      </c>
      <c r="C164" s="1">
        <v>18484</v>
      </c>
      <c r="D164" s="1" t="s">
        <v>13</v>
      </c>
      <c r="E164" s="1" t="s">
        <v>14</v>
      </c>
      <c r="F164" s="1" t="s">
        <v>33</v>
      </c>
      <c r="G164" s="1" t="s">
        <v>26</v>
      </c>
      <c r="H164" s="2">
        <v>43575</v>
      </c>
      <c r="I164" s="2">
        <v>43581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/>
      <c r="Y164" s="1">
        <v>15</v>
      </c>
      <c r="Z164" s="1" t="s">
        <v>408</v>
      </c>
      <c r="AA164" s="1" t="s">
        <v>410</v>
      </c>
      <c r="AB164" s="1" t="s">
        <v>410</v>
      </c>
      <c r="AC164" s="1" t="s">
        <v>411</v>
      </c>
      <c r="AD164" s="1" t="s">
        <v>411</v>
      </c>
      <c r="AE164" s="1" t="s">
        <v>411</v>
      </c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x14ac:dyDescent="0.3">
      <c r="A165" s="1" t="s">
        <v>11</v>
      </c>
      <c r="B165" s="1" t="s">
        <v>12</v>
      </c>
      <c r="C165" s="1">
        <v>18484</v>
      </c>
      <c r="D165" s="1" t="s">
        <v>13</v>
      </c>
      <c r="E165" s="1" t="s">
        <v>14</v>
      </c>
      <c r="F165" s="1" t="s">
        <v>33</v>
      </c>
      <c r="G165" s="1" t="s">
        <v>26</v>
      </c>
      <c r="H165" s="2">
        <v>43547</v>
      </c>
      <c r="I165" s="2">
        <v>43553</v>
      </c>
      <c r="J165" s="1">
        <v>13</v>
      </c>
      <c r="K165" s="1">
        <v>9</v>
      </c>
      <c r="L165" s="1">
        <v>0</v>
      </c>
      <c r="M165" s="1">
        <v>0</v>
      </c>
      <c r="N165" s="1">
        <v>8</v>
      </c>
      <c r="O165" s="1">
        <v>6</v>
      </c>
      <c r="P165" s="1">
        <v>0</v>
      </c>
      <c r="Q165" s="1">
        <v>0</v>
      </c>
      <c r="R165" s="1">
        <v>6</v>
      </c>
      <c r="S165" s="1">
        <v>6</v>
      </c>
      <c r="T165" s="1">
        <v>36</v>
      </c>
      <c r="U165" s="1">
        <v>47</v>
      </c>
      <c r="V165" s="1">
        <v>385</v>
      </c>
      <c r="W165" s="1">
        <v>3</v>
      </c>
      <c r="X165" s="1">
        <v>3467</v>
      </c>
      <c r="Y165" s="1">
        <v>15</v>
      </c>
      <c r="Z165" s="1" t="s">
        <v>408</v>
      </c>
      <c r="AA165" s="1" t="s">
        <v>410</v>
      </c>
      <c r="AB165" s="1" t="s">
        <v>410</v>
      </c>
      <c r="AC165" s="1" t="s">
        <v>411</v>
      </c>
      <c r="AD165" s="1" t="s">
        <v>411</v>
      </c>
      <c r="AE165" s="1" t="s">
        <v>411</v>
      </c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x14ac:dyDescent="0.3">
      <c r="A166" s="1" t="s">
        <v>11</v>
      </c>
      <c r="B166" s="1" t="s">
        <v>12</v>
      </c>
      <c r="C166" s="1">
        <v>18484</v>
      </c>
      <c r="D166" s="1" t="s">
        <v>13</v>
      </c>
      <c r="E166" s="1" t="s">
        <v>14</v>
      </c>
      <c r="F166" s="1" t="s">
        <v>33</v>
      </c>
      <c r="G166" s="1" t="s">
        <v>26</v>
      </c>
      <c r="H166" s="2">
        <v>43491</v>
      </c>
      <c r="I166" s="2">
        <v>43497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>
        <v>0</v>
      </c>
      <c r="X166" s="1">
        <v>3284</v>
      </c>
      <c r="Y166" s="1">
        <v>0</v>
      </c>
      <c r="Z166" s="1" t="s">
        <v>408</v>
      </c>
      <c r="AA166" s="1" t="s">
        <v>410</v>
      </c>
      <c r="AB166" s="1" t="s">
        <v>410</v>
      </c>
      <c r="AC166" s="1" t="s">
        <v>411</v>
      </c>
      <c r="AD166" s="1" t="s">
        <v>411</v>
      </c>
      <c r="AE166" s="1" t="s">
        <v>411</v>
      </c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x14ac:dyDescent="0.3">
      <c r="A167" s="1" t="s">
        <v>11</v>
      </c>
      <c r="B167" s="1" t="s">
        <v>12</v>
      </c>
      <c r="C167" s="1">
        <v>18484</v>
      </c>
      <c r="D167" s="1" t="s">
        <v>13</v>
      </c>
      <c r="E167" s="1" t="s">
        <v>14</v>
      </c>
      <c r="F167" s="1" t="s">
        <v>33</v>
      </c>
      <c r="G167" s="1" t="s">
        <v>36</v>
      </c>
      <c r="H167" s="2">
        <v>43554</v>
      </c>
      <c r="I167" s="2">
        <v>43560</v>
      </c>
      <c r="J167" s="1">
        <v>40</v>
      </c>
      <c r="K167" s="1">
        <v>25</v>
      </c>
      <c r="L167" s="1">
        <v>0</v>
      </c>
      <c r="M167" s="1">
        <v>1</v>
      </c>
      <c r="N167" s="1">
        <v>25</v>
      </c>
      <c r="O167" s="1">
        <v>23</v>
      </c>
      <c r="P167" s="1">
        <v>0</v>
      </c>
      <c r="Q167" s="1">
        <v>1</v>
      </c>
      <c r="R167" s="1">
        <v>25</v>
      </c>
      <c r="S167" s="1">
        <v>0</v>
      </c>
      <c r="T167" s="1">
        <v>114</v>
      </c>
      <c r="U167" s="1">
        <v>155</v>
      </c>
      <c r="V167" s="1">
        <v>881</v>
      </c>
      <c r="W167" s="1">
        <v>0</v>
      </c>
      <c r="X167" s="1"/>
      <c r="Y167" s="1">
        <v>32</v>
      </c>
      <c r="Z167" s="1" t="s">
        <v>409</v>
      </c>
      <c r="AA167" s="1" t="s">
        <v>410</v>
      </c>
      <c r="AB167" s="1" t="s">
        <v>411</v>
      </c>
      <c r="AC167" s="1" t="s">
        <v>411</v>
      </c>
      <c r="AD167" s="1" t="s">
        <v>411</v>
      </c>
      <c r="AE167" s="1" t="s">
        <v>411</v>
      </c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x14ac:dyDescent="0.3">
      <c r="A168" s="1" t="s">
        <v>11</v>
      </c>
      <c r="B168" s="1" t="s">
        <v>12</v>
      </c>
      <c r="C168" s="1">
        <v>18484</v>
      </c>
      <c r="D168" s="1" t="s">
        <v>13</v>
      </c>
      <c r="E168" s="1" t="s">
        <v>14</v>
      </c>
      <c r="F168" s="1" t="s">
        <v>33</v>
      </c>
      <c r="G168" s="1" t="s">
        <v>36</v>
      </c>
      <c r="H168" s="2">
        <v>43519</v>
      </c>
      <c r="I168" s="2">
        <v>43525</v>
      </c>
      <c r="J168" s="1">
        <v>54</v>
      </c>
      <c r="K168" s="1"/>
      <c r="L168" s="1"/>
      <c r="M168" s="1"/>
      <c r="N168" s="1">
        <v>40</v>
      </c>
      <c r="O168" s="1">
        <v>38</v>
      </c>
      <c r="P168" s="1"/>
      <c r="Q168" s="1"/>
      <c r="R168" s="1">
        <v>31</v>
      </c>
      <c r="S168" s="1"/>
      <c r="T168" s="1">
        <v>107</v>
      </c>
      <c r="U168" s="1">
        <v>137</v>
      </c>
      <c r="V168" s="1">
        <v>886</v>
      </c>
      <c r="W168" s="1">
        <v>0</v>
      </c>
      <c r="X168" s="1">
        <v>5152</v>
      </c>
      <c r="Y168" s="1">
        <v>0</v>
      </c>
      <c r="Z168" s="1" t="s">
        <v>409</v>
      </c>
      <c r="AA168" s="1" t="s">
        <v>410</v>
      </c>
      <c r="AB168" s="1" t="s">
        <v>411</v>
      </c>
      <c r="AC168" s="1" t="s">
        <v>411</v>
      </c>
      <c r="AD168" s="1" t="s">
        <v>411</v>
      </c>
      <c r="AE168" s="1" t="s">
        <v>411</v>
      </c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x14ac:dyDescent="0.3">
      <c r="A169" s="1" t="s">
        <v>11</v>
      </c>
      <c r="B169" s="1" t="s">
        <v>12</v>
      </c>
      <c r="C169" s="1">
        <v>18484</v>
      </c>
      <c r="D169" s="1" t="s">
        <v>13</v>
      </c>
      <c r="E169" s="1" t="s">
        <v>14</v>
      </c>
      <c r="F169" s="1" t="s">
        <v>33</v>
      </c>
      <c r="G169" s="1" t="s">
        <v>36</v>
      </c>
      <c r="H169" s="2">
        <v>43582</v>
      </c>
      <c r="I169" s="2">
        <v>43588</v>
      </c>
      <c r="J169" s="1">
        <v>0</v>
      </c>
      <c r="K169" s="1">
        <v>0</v>
      </c>
      <c r="L169" s="1"/>
      <c r="M169" s="1"/>
      <c r="N169" s="1">
        <v>0</v>
      </c>
      <c r="O169" s="1">
        <v>0</v>
      </c>
      <c r="P169" s="1"/>
      <c r="Q169" s="1"/>
      <c r="R169" s="1">
        <v>0</v>
      </c>
      <c r="S169" s="1"/>
      <c r="T169" s="1">
        <v>0</v>
      </c>
      <c r="U169" s="1">
        <v>0</v>
      </c>
      <c r="V169" s="1">
        <v>0</v>
      </c>
      <c r="W169" s="1">
        <v>0</v>
      </c>
      <c r="X169" s="1"/>
      <c r="Y169" s="1">
        <v>32</v>
      </c>
      <c r="Z169" s="1" t="s">
        <v>409</v>
      </c>
      <c r="AA169" s="1" t="s">
        <v>410</v>
      </c>
      <c r="AB169" s="1" t="s">
        <v>411</v>
      </c>
      <c r="AC169" s="1" t="s">
        <v>411</v>
      </c>
      <c r="AD169" s="1" t="s">
        <v>411</v>
      </c>
      <c r="AE169" s="1" t="s">
        <v>411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x14ac:dyDescent="0.3">
      <c r="A170" s="1" t="s">
        <v>11</v>
      </c>
      <c r="B170" s="1" t="s">
        <v>12</v>
      </c>
      <c r="C170" s="1">
        <v>18484</v>
      </c>
      <c r="D170" s="1" t="s">
        <v>13</v>
      </c>
      <c r="E170" s="1" t="s">
        <v>14</v>
      </c>
      <c r="F170" s="1" t="s">
        <v>33</v>
      </c>
      <c r="G170" s="1" t="s">
        <v>36</v>
      </c>
      <c r="H170" s="2">
        <v>43498</v>
      </c>
      <c r="I170" s="2">
        <v>43504</v>
      </c>
      <c r="J170" s="1">
        <v>61</v>
      </c>
      <c r="K170" s="1"/>
      <c r="L170" s="1"/>
      <c r="M170" s="1"/>
      <c r="N170" s="1">
        <v>45</v>
      </c>
      <c r="O170" s="1">
        <v>24</v>
      </c>
      <c r="P170" s="1"/>
      <c r="Q170" s="1"/>
      <c r="R170" s="1">
        <v>20</v>
      </c>
      <c r="S170" s="1"/>
      <c r="T170" s="1">
        <v>131</v>
      </c>
      <c r="U170" s="1">
        <v>182</v>
      </c>
      <c r="V170" s="1">
        <v>864</v>
      </c>
      <c r="W170" s="1">
        <v>0</v>
      </c>
      <c r="X170" s="1"/>
      <c r="Y170" s="1">
        <v>0</v>
      </c>
      <c r="Z170" s="1" t="s">
        <v>409</v>
      </c>
      <c r="AA170" s="1" t="s">
        <v>410</v>
      </c>
      <c r="AB170" s="1" t="s">
        <v>411</v>
      </c>
      <c r="AC170" s="1" t="s">
        <v>411</v>
      </c>
      <c r="AD170" s="1" t="s">
        <v>411</v>
      </c>
      <c r="AE170" s="1" t="s">
        <v>411</v>
      </c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x14ac:dyDescent="0.3">
      <c r="A171" s="1" t="s">
        <v>11</v>
      </c>
      <c r="B171" s="1" t="s">
        <v>12</v>
      </c>
      <c r="C171" s="1">
        <v>18484</v>
      </c>
      <c r="D171" s="1" t="s">
        <v>13</v>
      </c>
      <c r="E171" s="1" t="s">
        <v>14</v>
      </c>
      <c r="F171" s="1" t="s">
        <v>33</v>
      </c>
      <c r="G171" s="1" t="s">
        <v>36</v>
      </c>
      <c r="H171" s="2">
        <v>43561</v>
      </c>
      <c r="I171" s="2">
        <v>43567</v>
      </c>
      <c r="J171" s="1">
        <v>10</v>
      </c>
      <c r="K171" s="1">
        <v>9</v>
      </c>
      <c r="L171" s="1">
        <v>0</v>
      </c>
      <c r="M171" s="1">
        <v>2</v>
      </c>
      <c r="N171" s="1">
        <v>11</v>
      </c>
      <c r="O171" s="1">
        <v>11</v>
      </c>
      <c r="P171" s="1">
        <v>0</v>
      </c>
      <c r="Q171" s="1">
        <v>2</v>
      </c>
      <c r="R171" s="1">
        <v>5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/>
      <c r="Y171" s="1">
        <v>32</v>
      </c>
      <c r="Z171" s="1" t="s">
        <v>409</v>
      </c>
      <c r="AA171" s="1" t="s">
        <v>410</v>
      </c>
      <c r="AB171" s="1" t="s">
        <v>411</v>
      </c>
      <c r="AC171" s="1" t="s">
        <v>411</v>
      </c>
      <c r="AD171" s="1" t="s">
        <v>411</v>
      </c>
      <c r="AE171" s="1" t="s">
        <v>411</v>
      </c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x14ac:dyDescent="0.3">
      <c r="A172" s="1" t="s">
        <v>11</v>
      </c>
      <c r="B172" s="1" t="s">
        <v>12</v>
      </c>
      <c r="C172" s="1">
        <v>18484</v>
      </c>
      <c r="D172" s="1" t="s">
        <v>13</v>
      </c>
      <c r="E172" s="1" t="s">
        <v>14</v>
      </c>
      <c r="F172" s="1" t="s">
        <v>33</v>
      </c>
      <c r="G172" s="1" t="s">
        <v>36</v>
      </c>
      <c r="H172" s="2">
        <v>43533</v>
      </c>
      <c r="I172" s="2">
        <v>43539</v>
      </c>
      <c r="J172" s="1">
        <v>31</v>
      </c>
      <c r="K172" s="1"/>
      <c r="L172" s="1"/>
      <c r="M172" s="1"/>
      <c r="N172" s="1">
        <v>34</v>
      </c>
      <c r="O172" s="1">
        <v>30</v>
      </c>
      <c r="P172" s="1"/>
      <c r="Q172" s="1"/>
      <c r="R172" s="1">
        <v>24</v>
      </c>
      <c r="S172" s="1"/>
      <c r="T172" s="1">
        <v>94</v>
      </c>
      <c r="U172" s="1">
        <v>97</v>
      </c>
      <c r="V172" s="1">
        <v>862</v>
      </c>
      <c r="W172" s="1">
        <v>0</v>
      </c>
      <c r="X172" s="1">
        <v>5310</v>
      </c>
      <c r="Y172" s="1">
        <v>0</v>
      </c>
      <c r="Z172" s="1" t="s">
        <v>409</v>
      </c>
      <c r="AA172" s="1" t="s">
        <v>410</v>
      </c>
      <c r="AB172" s="1" t="s">
        <v>411</v>
      </c>
      <c r="AC172" s="1" t="s">
        <v>411</v>
      </c>
      <c r="AD172" s="1" t="s">
        <v>411</v>
      </c>
      <c r="AE172" s="1" t="s">
        <v>411</v>
      </c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x14ac:dyDescent="0.3">
      <c r="A173" s="1" t="s">
        <v>11</v>
      </c>
      <c r="B173" s="1" t="s">
        <v>12</v>
      </c>
      <c r="C173" s="1">
        <v>18484</v>
      </c>
      <c r="D173" s="1" t="s">
        <v>13</v>
      </c>
      <c r="E173" s="1" t="s">
        <v>14</v>
      </c>
      <c r="F173" s="1" t="s">
        <v>33</v>
      </c>
      <c r="G173" s="1" t="s">
        <v>36</v>
      </c>
      <c r="H173" s="2">
        <v>43589</v>
      </c>
      <c r="I173" s="2">
        <v>43595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/>
      <c r="Y173" s="1">
        <v>32</v>
      </c>
      <c r="Z173" s="1" t="s">
        <v>409</v>
      </c>
      <c r="AA173" s="1" t="s">
        <v>410</v>
      </c>
      <c r="AB173" s="1" t="s">
        <v>411</v>
      </c>
      <c r="AC173" s="1" t="s">
        <v>411</v>
      </c>
      <c r="AD173" s="1" t="s">
        <v>411</v>
      </c>
      <c r="AE173" s="1" t="s">
        <v>411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x14ac:dyDescent="0.3">
      <c r="A174" s="1" t="s">
        <v>11</v>
      </c>
      <c r="B174" s="1" t="s">
        <v>12</v>
      </c>
      <c r="C174" s="1">
        <v>18484</v>
      </c>
      <c r="D174" s="1" t="s">
        <v>13</v>
      </c>
      <c r="E174" s="1" t="s">
        <v>14</v>
      </c>
      <c r="F174" s="1" t="s">
        <v>33</v>
      </c>
      <c r="G174" s="1" t="s">
        <v>36</v>
      </c>
      <c r="H174" s="2">
        <v>43505</v>
      </c>
      <c r="I174" s="2">
        <v>43511</v>
      </c>
      <c r="J174" s="1">
        <v>37</v>
      </c>
      <c r="K174" s="1"/>
      <c r="L174" s="1"/>
      <c r="M174" s="1"/>
      <c r="N174" s="1">
        <v>42</v>
      </c>
      <c r="O174" s="1">
        <v>30</v>
      </c>
      <c r="P174" s="1"/>
      <c r="Q174" s="1"/>
      <c r="R174" s="1">
        <v>26</v>
      </c>
      <c r="S174" s="1"/>
      <c r="T174" s="1">
        <v>150</v>
      </c>
      <c r="U174" s="1">
        <v>190</v>
      </c>
      <c r="V174" s="1">
        <v>899</v>
      </c>
      <c r="W174" s="1">
        <v>0</v>
      </c>
      <c r="X174" s="1"/>
      <c r="Y174" s="1">
        <v>0</v>
      </c>
      <c r="Z174" s="1" t="s">
        <v>409</v>
      </c>
      <c r="AA174" s="1" t="s">
        <v>410</v>
      </c>
      <c r="AB174" s="1" t="s">
        <v>411</v>
      </c>
      <c r="AC174" s="1" t="s">
        <v>411</v>
      </c>
      <c r="AD174" s="1" t="s">
        <v>411</v>
      </c>
      <c r="AE174" s="1" t="s">
        <v>411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x14ac:dyDescent="0.3">
      <c r="A175" s="1" t="s">
        <v>11</v>
      </c>
      <c r="B175" s="1" t="s">
        <v>12</v>
      </c>
      <c r="C175" s="1">
        <v>18484</v>
      </c>
      <c r="D175" s="1" t="s">
        <v>13</v>
      </c>
      <c r="E175" s="1" t="s">
        <v>14</v>
      </c>
      <c r="F175" s="1" t="s">
        <v>33</v>
      </c>
      <c r="G175" s="1" t="s">
        <v>36</v>
      </c>
      <c r="H175" s="2">
        <v>43568</v>
      </c>
      <c r="I175" s="2">
        <v>43574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/>
      <c r="Y175" s="1">
        <v>32</v>
      </c>
      <c r="Z175" s="1" t="s">
        <v>409</v>
      </c>
      <c r="AA175" s="1" t="s">
        <v>410</v>
      </c>
      <c r="AB175" s="1" t="s">
        <v>411</v>
      </c>
      <c r="AC175" s="1" t="s">
        <v>411</v>
      </c>
      <c r="AD175" s="1" t="s">
        <v>411</v>
      </c>
      <c r="AE175" s="1" t="s">
        <v>411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x14ac:dyDescent="0.3">
      <c r="A176" s="1" t="s">
        <v>11</v>
      </c>
      <c r="B176" s="1" t="s">
        <v>12</v>
      </c>
      <c r="C176" s="1">
        <v>18484</v>
      </c>
      <c r="D176" s="1" t="s">
        <v>13</v>
      </c>
      <c r="E176" s="1" t="s">
        <v>14</v>
      </c>
      <c r="F176" s="1" t="s">
        <v>33</v>
      </c>
      <c r="G176" s="1" t="s">
        <v>36</v>
      </c>
      <c r="H176" s="2">
        <v>43540</v>
      </c>
      <c r="I176" s="2">
        <v>43546</v>
      </c>
      <c r="J176" s="1">
        <v>36</v>
      </c>
      <c r="K176" s="1"/>
      <c r="L176" s="1"/>
      <c r="M176" s="1"/>
      <c r="N176" s="1">
        <v>33</v>
      </c>
      <c r="O176" s="1">
        <v>26</v>
      </c>
      <c r="P176" s="1"/>
      <c r="Q176" s="1"/>
      <c r="R176" s="1">
        <v>26</v>
      </c>
      <c r="S176" s="1"/>
      <c r="T176" s="1">
        <v>153</v>
      </c>
      <c r="U176" s="1">
        <v>103</v>
      </c>
      <c r="V176" s="1">
        <v>851</v>
      </c>
      <c r="W176" s="1">
        <v>0</v>
      </c>
      <c r="X176" s="1"/>
      <c r="Y176" s="1">
        <v>32</v>
      </c>
      <c r="Z176" s="1" t="s">
        <v>409</v>
      </c>
      <c r="AA176" s="1" t="s">
        <v>410</v>
      </c>
      <c r="AB176" s="1" t="s">
        <v>411</v>
      </c>
      <c r="AC176" s="1" t="s">
        <v>411</v>
      </c>
      <c r="AD176" s="1" t="s">
        <v>411</v>
      </c>
      <c r="AE176" s="1" t="s">
        <v>411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x14ac:dyDescent="0.3">
      <c r="A177" s="1" t="s">
        <v>11</v>
      </c>
      <c r="B177" s="1" t="s">
        <v>12</v>
      </c>
      <c r="C177" s="1">
        <v>18484</v>
      </c>
      <c r="D177" s="1" t="s">
        <v>13</v>
      </c>
      <c r="E177" s="1" t="s">
        <v>14</v>
      </c>
      <c r="F177" s="1" t="s">
        <v>33</v>
      </c>
      <c r="G177" s="1" t="s">
        <v>36</v>
      </c>
      <c r="H177" s="2">
        <v>43512</v>
      </c>
      <c r="I177" s="2">
        <v>43518</v>
      </c>
      <c r="J177" s="1">
        <v>46</v>
      </c>
      <c r="K177" s="1"/>
      <c r="L177" s="1"/>
      <c r="M177" s="1"/>
      <c r="N177" s="1">
        <v>37</v>
      </c>
      <c r="O177" s="1">
        <v>33</v>
      </c>
      <c r="P177" s="1"/>
      <c r="Q177" s="1"/>
      <c r="R177" s="1">
        <v>28</v>
      </c>
      <c r="S177" s="1"/>
      <c r="T177" s="1">
        <v>101</v>
      </c>
      <c r="U177" s="1">
        <v>170</v>
      </c>
      <c r="V177" s="1">
        <v>871</v>
      </c>
      <c r="W177" s="1">
        <v>0</v>
      </c>
      <c r="X177" s="1"/>
      <c r="Y177" s="1">
        <v>0</v>
      </c>
      <c r="Z177" s="1" t="s">
        <v>409</v>
      </c>
      <c r="AA177" s="1" t="s">
        <v>410</v>
      </c>
      <c r="AB177" s="1" t="s">
        <v>411</v>
      </c>
      <c r="AC177" s="1" t="s">
        <v>411</v>
      </c>
      <c r="AD177" s="1" t="s">
        <v>411</v>
      </c>
      <c r="AE177" s="1" t="s">
        <v>411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x14ac:dyDescent="0.3">
      <c r="A178" s="1" t="s">
        <v>11</v>
      </c>
      <c r="B178" s="1" t="s">
        <v>12</v>
      </c>
      <c r="C178" s="1">
        <v>18484</v>
      </c>
      <c r="D178" s="1" t="s">
        <v>13</v>
      </c>
      <c r="E178" s="1" t="s">
        <v>14</v>
      </c>
      <c r="F178" s="1" t="s">
        <v>33</v>
      </c>
      <c r="G178" s="1" t="s">
        <v>36</v>
      </c>
      <c r="H178" s="2">
        <v>43526</v>
      </c>
      <c r="I178" s="2">
        <v>43532</v>
      </c>
      <c r="J178" s="1">
        <v>32</v>
      </c>
      <c r="K178" s="1"/>
      <c r="L178" s="1"/>
      <c r="M178" s="1"/>
      <c r="N178" s="1">
        <v>24</v>
      </c>
      <c r="O178" s="1">
        <v>17</v>
      </c>
      <c r="P178" s="1"/>
      <c r="Q178" s="1"/>
      <c r="R178" s="1">
        <v>20</v>
      </c>
      <c r="S178" s="1"/>
      <c r="T178" s="1">
        <v>93</v>
      </c>
      <c r="U178" s="1">
        <v>118</v>
      </c>
      <c r="V178" s="1">
        <v>898</v>
      </c>
      <c r="W178" s="1">
        <v>0</v>
      </c>
      <c r="X178" s="1"/>
      <c r="Y178" s="1">
        <v>0</v>
      </c>
      <c r="Z178" s="1" t="s">
        <v>409</v>
      </c>
      <c r="AA178" s="1" t="s">
        <v>410</v>
      </c>
      <c r="AB178" s="1" t="s">
        <v>411</v>
      </c>
      <c r="AC178" s="1" t="s">
        <v>411</v>
      </c>
      <c r="AD178" s="1" t="s">
        <v>411</v>
      </c>
      <c r="AE178" s="1" t="s">
        <v>411</v>
      </c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x14ac:dyDescent="0.3">
      <c r="A179" s="1" t="s">
        <v>11</v>
      </c>
      <c r="B179" s="1" t="s">
        <v>12</v>
      </c>
      <c r="C179" s="1">
        <v>18484</v>
      </c>
      <c r="D179" s="1" t="s">
        <v>13</v>
      </c>
      <c r="E179" s="1" t="s">
        <v>14</v>
      </c>
      <c r="F179" s="1" t="s">
        <v>33</v>
      </c>
      <c r="G179" s="1" t="s">
        <v>36</v>
      </c>
      <c r="H179" s="2">
        <v>43575</v>
      </c>
      <c r="I179" s="2">
        <v>43581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/>
      <c r="Y179" s="1">
        <v>32</v>
      </c>
      <c r="Z179" s="1" t="s">
        <v>409</v>
      </c>
      <c r="AA179" s="1" t="s">
        <v>410</v>
      </c>
      <c r="AB179" s="1" t="s">
        <v>411</v>
      </c>
      <c r="AC179" s="1" t="s">
        <v>411</v>
      </c>
      <c r="AD179" s="1" t="s">
        <v>411</v>
      </c>
      <c r="AE179" s="1" t="s">
        <v>411</v>
      </c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x14ac:dyDescent="0.3">
      <c r="A180" s="1" t="s">
        <v>11</v>
      </c>
      <c r="B180" s="1" t="s">
        <v>12</v>
      </c>
      <c r="C180" s="1">
        <v>18484</v>
      </c>
      <c r="D180" s="1" t="s">
        <v>13</v>
      </c>
      <c r="E180" s="1" t="s">
        <v>14</v>
      </c>
      <c r="F180" s="1" t="s">
        <v>33</v>
      </c>
      <c r="G180" s="1" t="s">
        <v>36</v>
      </c>
      <c r="H180" s="2">
        <v>43547</v>
      </c>
      <c r="I180" s="2">
        <v>43553</v>
      </c>
      <c r="J180" s="1">
        <v>42</v>
      </c>
      <c r="K180" s="1">
        <v>21</v>
      </c>
      <c r="L180" s="1">
        <v>0</v>
      </c>
      <c r="M180" s="1">
        <v>0</v>
      </c>
      <c r="N180" s="1">
        <v>26</v>
      </c>
      <c r="O180" s="1">
        <v>25</v>
      </c>
      <c r="P180" s="1">
        <v>2</v>
      </c>
      <c r="Q180" s="1">
        <v>0</v>
      </c>
      <c r="R180" s="1">
        <v>22</v>
      </c>
      <c r="S180" s="1">
        <v>6</v>
      </c>
      <c r="T180" s="1">
        <v>126</v>
      </c>
      <c r="U180" s="1">
        <v>131</v>
      </c>
      <c r="V180" s="1">
        <v>865</v>
      </c>
      <c r="W180" s="1">
        <v>0</v>
      </c>
      <c r="X180" s="1">
        <v>5486</v>
      </c>
      <c r="Y180" s="1">
        <v>32</v>
      </c>
      <c r="Z180" s="1" t="s">
        <v>409</v>
      </c>
      <c r="AA180" s="1" t="s">
        <v>410</v>
      </c>
      <c r="AB180" s="1" t="s">
        <v>411</v>
      </c>
      <c r="AC180" s="1" t="s">
        <v>411</v>
      </c>
      <c r="AD180" s="1" t="s">
        <v>411</v>
      </c>
      <c r="AE180" s="1" t="s">
        <v>411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x14ac:dyDescent="0.3">
      <c r="A181" s="1" t="s">
        <v>11</v>
      </c>
      <c r="B181" s="1" t="s">
        <v>12</v>
      </c>
      <c r="C181" s="1">
        <v>18484</v>
      </c>
      <c r="D181" s="1" t="s">
        <v>13</v>
      </c>
      <c r="E181" s="1" t="s">
        <v>14</v>
      </c>
      <c r="F181" s="1" t="s">
        <v>33</v>
      </c>
      <c r="G181" s="1" t="s">
        <v>36</v>
      </c>
      <c r="H181" s="2">
        <v>43491</v>
      </c>
      <c r="I181" s="2">
        <v>43497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>
        <v>0</v>
      </c>
      <c r="X181" s="1">
        <v>4810</v>
      </c>
      <c r="Y181" s="1">
        <v>0</v>
      </c>
      <c r="Z181" s="1" t="s">
        <v>409</v>
      </c>
      <c r="AA181" s="1" t="s">
        <v>410</v>
      </c>
      <c r="AB181" s="1" t="s">
        <v>411</v>
      </c>
      <c r="AC181" s="1" t="s">
        <v>411</v>
      </c>
      <c r="AD181" s="1" t="s">
        <v>411</v>
      </c>
      <c r="AE181" s="1" t="s">
        <v>411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x14ac:dyDescent="0.3">
      <c r="A182" s="1" t="s">
        <v>11</v>
      </c>
      <c r="B182" s="1" t="s">
        <v>12</v>
      </c>
      <c r="C182" s="1">
        <v>18484</v>
      </c>
      <c r="D182" s="1" t="s">
        <v>13</v>
      </c>
      <c r="E182" s="1" t="s">
        <v>14</v>
      </c>
      <c r="F182" s="1" t="s">
        <v>33</v>
      </c>
      <c r="G182" s="1" t="s">
        <v>27</v>
      </c>
      <c r="H182" s="2">
        <v>43554</v>
      </c>
      <c r="I182" s="2">
        <v>43560</v>
      </c>
      <c r="J182" s="1">
        <v>16</v>
      </c>
      <c r="K182" s="1">
        <v>4</v>
      </c>
      <c r="L182" s="1">
        <v>0</v>
      </c>
      <c r="M182" s="1">
        <v>0</v>
      </c>
      <c r="N182" s="1">
        <v>12</v>
      </c>
      <c r="O182" s="1">
        <v>5</v>
      </c>
      <c r="P182" s="1">
        <v>0</v>
      </c>
      <c r="Q182" s="1">
        <v>0</v>
      </c>
      <c r="R182" s="1">
        <v>10</v>
      </c>
      <c r="S182" s="1">
        <v>2</v>
      </c>
      <c r="T182" s="1">
        <v>102</v>
      </c>
      <c r="U182" s="1">
        <v>74</v>
      </c>
      <c r="V182" s="1">
        <v>108</v>
      </c>
      <c r="W182" s="1">
        <v>0</v>
      </c>
      <c r="X182" s="1"/>
      <c r="Y182" s="1">
        <v>27</v>
      </c>
      <c r="Z182" s="1" t="s">
        <v>409</v>
      </c>
      <c r="AA182" s="1" t="s">
        <v>410</v>
      </c>
      <c r="AB182" s="1" t="s">
        <v>411</v>
      </c>
      <c r="AC182" s="1" t="s">
        <v>411</v>
      </c>
      <c r="AD182" s="1" t="s">
        <v>411</v>
      </c>
      <c r="AE182" s="1" t="s">
        <v>411</v>
      </c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x14ac:dyDescent="0.3">
      <c r="A183" s="1" t="s">
        <v>11</v>
      </c>
      <c r="B183" s="1" t="s">
        <v>12</v>
      </c>
      <c r="C183" s="1">
        <v>18484</v>
      </c>
      <c r="D183" s="1" t="s">
        <v>13</v>
      </c>
      <c r="E183" s="1" t="s">
        <v>14</v>
      </c>
      <c r="F183" s="1" t="s">
        <v>33</v>
      </c>
      <c r="G183" s="1" t="s">
        <v>27</v>
      </c>
      <c r="H183" s="2">
        <v>43519</v>
      </c>
      <c r="I183" s="2">
        <v>43525</v>
      </c>
      <c r="J183" s="1">
        <v>16</v>
      </c>
      <c r="K183" s="1"/>
      <c r="L183" s="1"/>
      <c r="M183" s="1"/>
      <c r="N183" s="1">
        <v>17</v>
      </c>
      <c r="O183" s="1">
        <v>15</v>
      </c>
      <c r="P183" s="1"/>
      <c r="Q183" s="1"/>
      <c r="R183" s="1">
        <v>14</v>
      </c>
      <c r="S183" s="1"/>
      <c r="T183" s="1">
        <v>86</v>
      </c>
      <c r="U183" s="1">
        <v>65</v>
      </c>
      <c r="V183" s="1">
        <v>134</v>
      </c>
      <c r="W183" s="1">
        <v>0</v>
      </c>
      <c r="X183" s="1">
        <v>4275</v>
      </c>
      <c r="Y183" s="1">
        <v>0</v>
      </c>
      <c r="Z183" s="1" t="s">
        <v>409</v>
      </c>
      <c r="AA183" s="1" t="s">
        <v>410</v>
      </c>
      <c r="AB183" s="1" t="s">
        <v>411</v>
      </c>
      <c r="AC183" s="1" t="s">
        <v>411</v>
      </c>
      <c r="AD183" s="1" t="s">
        <v>411</v>
      </c>
      <c r="AE183" s="1" t="s">
        <v>411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x14ac:dyDescent="0.3">
      <c r="A184" s="1" t="s">
        <v>11</v>
      </c>
      <c r="B184" s="1" t="s">
        <v>12</v>
      </c>
      <c r="C184" s="1">
        <v>18484</v>
      </c>
      <c r="D184" s="1" t="s">
        <v>13</v>
      </c>
      <c r="E184" s="1" t="s">
        <v>14</v>
      </c>
      <c r="F184" s="1" t="s">
        <v>33</v>
      </c>
      <c r="G184" s="1" t="s">
        <v>27</v>
      </c>
      <c r="H184" s="2">
        <v>43582</v>
      </c>
      <c r="I184" s="2">
        <v>43588</v>
      </c>
      <c r="J184" s="1">
        <v>0</v>
      </c>
      <c r="K184" s="1">
        <v>0</v>
      </c>
      <c r="L184" s="1"/>
      <c r="M184" s="1"/>
      <c r="N184" s="1">
        <v>0</v>
      </c>
      <c r="O184" s="1">
        <v>0</v>
      </c>
      <c r="P184" s="1"/>
      <c r="Q184" s="1"/>
      <c r="R184" s="1">
        <v>0</v>
      </c>
      <c r="S184" s="1"/>
      <c r="T184" s="1">
        <v>0</v>
      </c>
      <c r="U184" s="1">
        <v>0</v>
      </c>
      <c r="V184" s="1">
        <v>0</v>
      </c>
      <c r="W184" s="1">
        <v>0</v>
      </c>
      <c r="X184" s="1"/>
      <c r="Y184" s="1">
        <v>27</v>
      </c>
      <c r="Z184" s="1" t="s">
        <v>409</v>
      </c>
      <c r="AA184" s="1" t="s">
        <v>410</v>
      </c>
      <c r="AB184" s="1" t="s">
        <v>411</v>
      </c>
      <c r="AC184" s="1" t="s">
        <v>411</v>
      </c>
      <c r="AD184" s="1" t="s">
        <v>411</v>
      </c>
      <c r="AE184" s="1" t="s">
        <v>411</v>
      </c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x14ac:dyDescent="0.3">
      <c r="A185" s="1" t="s">
        <v>11</v>
      </c>
      <c r="B185" s="1" t="s">
        <v>12</v>
      </c>
      <c r="C185" s="1">
        <v>18484</v>
      </c>
      <c r="D185" s="1" t="s">
        <v>13</v>
      </c>
      <c r="E185" s="1" t="s">
        <v>14</v>
      </c>
      <c r="F185" s="1" t="s">
        <v>33</v>
      </c>
      <c r="G185" s="1" t="s">
        <v>27</v>
      </c>
      <c r="H185" s="2">
        <v>43498</v>
      </c>
      <c r="I185" s="2">
        <v>43504</v>
      </c>
      <c r="J185" s="1">
        <v>34</v>
      </c>
      <c r="K185" s="1"/>
      <c r="L185" s="1"/>
      <c r="M185" s="1"/>
      <c r="N185" s="1">
        <v>31</v>
      </c>
      <c r="O185" s="1">
        <v>14</v>
      </c>
      <c r="P185" s="1"/>
      <c r="Q185" s="1"/>
      <c r="R185" s="1">
        <v>17</v>
      </c>
      <c r="S185" s="1"/>
      <c r="T185" s="1">
        <v>67</v>
      </c>
      <c r="U185" s="1">
        <v>99</v>
      </c>
      <c r="V185" s="1">
        <v>148</v>
      </c>
      <c r="W185" s="1">
        <v>0</v>
      </c>
      <c r="X185" s="1"/>
      <c r="Y185" s="1">
        <v>0</v>
      </c>
      <c r="Z185" s="1" t="s">
        <v>409</v>
      </c>
      <c r="AA185" s="1" t="s">
        <v>410</v>
      </c>
      <c r="AB185" s="1" t="s">
        <v>411</v>
      </c>
      <c r="AC185" s="1" t="s">
        <v>411</v>
      </c>
      <c r="AD185" s="1" t="s">
        <v>411</v>
      </c>
      <c r="AE185" s="1" t="s">
        <v>411</v>
      </c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x14ac:dyDescent="0.3">
      <c r="A186" s="1" t="s">
        <v>11</v>
      </c>
      <c r="B186" s="1" t="s">
        <v>12</v>
      </c>
      <c r="C186" s="1">
        <v>18484</v>
      </c>
      <c r="D186" s="1" t="s">
        <v>13</v>
      </c>
      <c r="E186" s="1" t="s">
        <v>14</v>
      </c>
      <c r="F186" s="1" t="s">
        <v>33</v>
      </c>
      <c r="G186" s="1" t="s">
        <v>27</v>
      </c>
      <c r="H186" s="2">
        <v>43561</v>
      </c>
      <c r="I186" s="2">
        <v>43567</v>
      </c>
      <c r="J186" s="1">
        <v>2</v>
      </c>
      <c r="K186" s="1">
        <v>1</v>
      </c>
      <c r="L186" s="1">
        <v>0</v>
      </c>
      <c r="M186" s="1">
        <v>0</v>
      </c>
      <c r="N186" s="1">
        <v>2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/>
      <c r="Y186" s="1">
        <v>27</v>
      </c>
      <c r="Z186" s="1" t="s">
        <v>409</v>
      </c>
      <c r="AA186" s="1" t="s">
        <v>410</v>
      </c>
      <c r="AB186" s="1" t="s">
        <v>411</v>
      </c>
      <c r="AC186" s="1" t="s">
        <v>411</v>
      </c>
      <c r="AD186" s="1" t="s">
        <v>411</v>
      </c>
      <c r="AE186" s="1" t="s">
        <v>411</v>
      </c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x14ac:dyDescent="0.3">
      <c r="A187" s="1" t="s">
        <v>11</v>
      </c>
      <c r="B187" s="1" t="s">
        <v>12</v>
      </c>
      <c r="C187" s="1">
        <v>18484</v>
      </c>
      <c r="D187" s="1" t="s">
        <v>13</v>
      </c>
      <c r="E187" s="1" t="s">
        <v>14</v>
      </c>
      <c r="F187" s="1" t="s">
        <v>33</v>
      </c>
      <c r="G187" s="1" t="s">
        <v>27</v>
      </c>
      <c r="H187" s="2">
        <v>43533</v>
      </c>
      <c r="I187" s="2">
        <v>43539</v>
      </c>
      <c r="J187" s="1">
        <v>20</v>
      </c>
      <c r="K187" s="1"/>
      <c r="L187" s="1"/>
      <c r="M187" s="1"/>
      <c r="N187" s="1">
        <v>20</v>
      </c>
      <c r="O187" s="1">
        <v>13</v>
      </c>
      <c r="P187" s="1"/>
      <c r="Q187" s="1"/>
      <c r="R187" s="1">
        <v>15</v>
      </c>
      <c r="S187" s="1"/>
      <c r="T187" s="1">
        <v>61</v>
      </c>
      <c r="U187" s="1">
        <v>50</v>
      </c>
      <c r="V187" s="1">
        <v>120</v>
      </c>
      <c r="W187" s="1">
        <v>0</v>
      </c>
      <c r="X187" s="1">
        <v>4382</v>
      </c>
      <c r="Y187" s="1">
        <v>0</v>
      </c>
      <c r="Z187" s="1" t="s">
        <v>409</v>
      </c>
      <c r="AA187" s="1" t="s">
        <v>410</v>
      </c>
      <c r="AB187" s="1" t="s">
        <v>411</v>
      </c>
      <c r="AC187" s="1" t="s">
        <v>411</v>
      </c>
      <c r="AD187" s="1" t="s">
        <v>411</v>
      </c>
      <c r="AE187" s="1" t="s">
        <v>411</v>
      </c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x14ac:dyDescent="0.3">
      <c r="A188" s="1" t="s">
        <v>11</v>
      </c>
      <c r="B188" s="1" t="s">
        <v>12</v>
      </c>
      <c r="C188" s="1">
        <v>18484</v>
      </c>
      <c r="D188" s="1" t="s">
        <v>13</v>
      </c>
      <c r="E188" s="1" t="s">
        <v>14</v>
      </c>
      <c r="F188" s="1" t="s">
        <v>33</v>
      </c>
      <c r="G188" s="1" t="s">
        <v>27</v>
      </c>
      <c r="H188" s="2">
        <v>43589</v>
      </c>
      <c r="I188" s="2">
        <v>43595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/>
      <c r="Y188" s="1">
        <v>27</v>
      </c>
      <c r="Z188" s="1" t="s">
        <v>409</v>
      </c>
      <c r="AA188" s="1" t="s">
        <v>410</v>
      </c>
      <c r="AB188" s="1" t="s">
        <v>411</v>
      </c>
      <c r="AC188" s="1" t="s">
        <v>411</v>
      </c>
      <c r="AD188" s="1" t="s">
        <v>411</v>
      </c>
      <c r="AE188" s="1" t="s">
        <v>411</v>
      </c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x14ac:dyDescent="0.3">
      <c r="A189" s="1" t="s">
        <v>11</v>
      </c>
      <c r="B189" s="1" t="s">
        <v>12</v>
      </c>
      <c r="C189" s="1">
        <v>18484</v>
      </c>
      <c r="D189" s="1" t="s">
        <v>13</v>
      </c>
      <c r="E189" s="1" t="s">
        <v>14</v>
      </c>
      <c r="F189" s="1" t="s">
        <v>33</v>
      </c>
      <c r="G189" s="1" t="s">
        <v>27</v>
      </c>
      <c r="H189" s="2">
        <v>43505</v>
      </c>
      <c r="I189" s="2">
        <v>43511</v>
      </c>
      <c r="J189" s="1">
        <v>21</v>
      </c>
      <c r="K189" s="1"/>
      <c r="L189" s="1"/>
      <c r="M189" s="1"/>
      <c r="N189" s="1">
        <v>17</v>
      </c>
      <c r="O189" s="1">
        <v>13</v>
      </c>
      <c r="P189" s="1"/>
      <c r="Q189" s="1"/>
      <c r="R189" s="1">
        <v>12</v>
      </c>
      <c r="S189" s="1"/>
      <c r="T189" s="1">
        <v>101</v>
      </c>
      <c r="U189" s="1">
        <v>84</v>
      </c>
      <c r="V189" s="1">
        <v>121</v>
      </c>
      <c r="W189" s="1">
        <v>0</v>
      </c>
      <c r="X189" s="1"/>
      <c r="Y189" s="1">
        <v>0</v>
      </c>
      <c r="Z189" s="1" t="s">
        <v>409</v>
      </c>
      <c r="AA189" s="1" t="s">
        <v>410</v>
      </c>
      <c r="AB189" s="1" t="s">
        <v>411</v>
      </c>
      <c r="AC189" s="1" t="s">
        <v>411</v>
      </c>
      <c r="AD189" s="1" t="s">
        <v>411</v>
      </c>
      <c r="AE189" s="1" t="s">
        <v>411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x14ac:dyDescent="0.3">
      <c r="A190" s="1" t="s">
        <v>11</v>
      </c>
      <c r="B190" s="1" t="s">
        <v>12</v>
      </c>
      <c r="C190" s="1">
        <v>18484</v>
      </c>
      <c r="D190" s="1" t="s">
        <v>13</v>
      </c>
      <c r="E190" s="1" t="s">
        <v>14</v>
      </c>
      <c r="F190" s="1" t="s">
        <v>33</v>
      </c>
      <c r="G190" s="1" t="s">
        <v>27</v>
      </c>
      <c r="H190" s="2">
        <v>43568</v>
      </c>
      <c r="I190" s="2">
        <v>43574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/>
      <c r="Y190" s="1">
        <v>27</v>
      </c>
      <c r="Z190" s="1" t="s">
        <v>409</v>
      </c>
      <c r="AA190" s="1" t="s">
        <v>410</v>
      </c>
      <c r="AB190" s="1" t="s">
        <v>411</v>
      </c>
      <c r="AC190" s="1" t="s">
        <v>411</v>
      </c>
      <c r="AD190" s="1" t="s">
        <v>411</v>
      </c>
      <c r="AE190" s="1" t="s">
        <v>411</v>
      </c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x14ac:dyDescent="0.3">
      <c r="A191" s="1" t="s">
        <v>11</v>
      </c>
      <c r="B191" s="1" t="s">
        <v>12</v>
      </c>
      <c r="C191" s="1">
        <v>18484</v>
      </c>
      <c r="D191" s="1" t="s">
        <v>13</v>
      </c>
      <c r="E191" s="1" t="s">
        <v>14</v>
      </c>
      <c r="F191" s="1" t="s">
        <v>33</v>
      </c>
      <c r="G191" s="1" t="s">
        <v>27</v>
      </c>
      <c r="H191" s="2">
        <v>43540</v>
      </c>
      <c r="I191" s="2">
        <v>43546</v>
      </c>
      <c r="J191" s="1">
        <v>24</v>
      </c>
      <c r="K191" s="1"/>
      <c r="L191" s="1"/>
      <c r="M191" s="1"/>
      <c r="N191" s="1">
        <v>22</v>
      </c>
      <c r="O191" s="1">
        <v>15</v>
      </c>
      <c r="P191" s="1"/>
      <c r="Q191" s="1"/>
      <c r="R191" s="1">
        <v>17</v>
      </c>
      <c r="S191" s="1"/>
      <c r="T191" s="1">
        <v>97</v>
      </c>
      <c r="U191" s="1">
        <v>58</v>
      </c>
      <c r="V191" s="1">
        <v>97</v>
      </c>
      <c r="W191" s="1">
        <v>0</v>
      </c>
      <c r="X191" s="1"/>
      <c r="Y191" s="1">
        <v>27</v>
      </c>
      <c r="Z191" s="1" t="s">
        <v>409</v>
      </c>
      <c r="AA191" s="1" t="s">
        <v>410</v>
      </c>
      <c r="AB191" s="1" t="s">
        <v>411</v>
      </c>
      <c r="AC191" s="1" t="s">
        <v>411</v>
      </c>
      <c r="AD191" s="1" t="s">
        <v>411</v>
      </c>
      <c r="AE191" s="1" t="s">
        <v>411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x14ac:dyDescent="0.3">
      <c r="A192" s="1" t="s">
        <v>11</v>
      </c>
      <c r="B192" s="1" t="s">
        <v>12</v>
      </c>
      <c r="C192" s="1">
        <v>18484</v>
      </c>
      <c r="D192" s="1" t="s">
        <v>13</v>
      </c>
      <c r="E192" s="1" t="s">
        <v>14</v>
      </c>
      <c r="F192" s="1" t="s">
        <v>33</v>
      </c>
      <c r="G192" s="1" t="s">
        <v>27</v>
      </c>
      <c r="H192" s="2">
        <v>43512</v>
      </c>
      <c r="I192" s="2">
        <v>43518</v>
      </c>
      <c r="J192" s="1">
        <v>29</v>
      </c>
      <c r="K192" s="1"/>
      <c r="L192" s="1"/>
      <c r="M192" s="1"/>
      <c r="N192" s="1">
        <v>25</v>
      </c>
      <c r="O192" s="1">
        <v>22</v>
      </c>
      <c r="P192" s="1"/>
      <c r="Q192" s="1"/>
      <c r="R192" s="1">
        <v>18</v>
      </c>
      <c r="S192" s="1"/>
      <c r="T192" s="1">
        <v>131</v>
      </c>
      <c r="U192" s="1">
        <v>79</v>
      </c>
      <c r="V192" s="1">
        <v>127</v>
      </c>
      <c r="W192" s="1">
        <v>0</v>
      </c>
      <c r="X192" s="1"/>
      <c r="Y192" s="1">
        <v>0</v>
      </c>
      <c r="Z192" s="1" t="s">
        <v>409</v>
      </c>
      <c r="AA192" s="1" t="s">
        <v>410</v>
      </c>
      <c r="AB192" s="1" t="s">
        <v>411</v>
      </c>
      <c r="AC192" s="1" t="s">
        <v>411</v>
      </c>
      <c r="AD192" s="1" t="s">
        <v>411</v>
      </c>
      <c r="AE192" s="1" t="s">
        <v>411</v>
      </c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x14ac:dyDescent="0.3">
      <c r="A193" s="1" t="s">
        <v>11</v>
      </c>
      <c r="B193" s="1" t="s">
        <v>12</v>
      </c>
      <c r="C193" s="1">
        <v>18484</v>
      </c>
      <c r="D193" s="1" t="s">
        <v>13</v>
      </c>
      <c r="E193" s="1" t="s">
        <v>14</v>
      </c>
      <c r="F193" s="1" t="s">
        <v>33</v>
      </c>
      <c r="G193" s="1" t="s">
        <v>27</v>
      </c>
      <c r="H193" s="2">
        <v>43526</v>
      </c>
      <c r="I193" s="2">
        <v>43532</v>
      </c>
      <c r="J193" s="1">
        <v>24</v>
      </c>
      <c r="K193" s="1"/>
      <c r="L193" s="1"/>
      <c r="M193" s="1"/>
      <c r="N193" s="1">
        <v>17</v>
      </c>
      <c r="O193" s="1">
        <v>13</v>
      </c>
      <c r="P193" s="1"/>
      <c r="Q193" s="1"/>
      <c r="R193" s="1">
        <v>14</v>
      </c>
      <c r="S193" s="1"/>
      <c r="T193" s="1">
        <v>81</v>
      </c>
      <c r="U193" s="1">
        <v>59</v>
      </c>
      <c r="V193" s="1">
        <v>131</v>
      </c>
      <c r="W193" s="1">
        <v>0</v>
      </c>
      <c r="X193" s="1"/>
      <c r="Y193" s="1">
        <v>0</v>
      </c>
      <c r="Z193" s="1" t="s">
        <v>409</v>
      </c>
      <c r="AA193" s="1" t="s">
        <v>410</v>
      </c>
      <c r="AB193" s="1" t="s">
        <v>411</v>
      </c>
      <c r="AC193" s="1" t="s">
        <v>411</v>
      </c>
      <c r="AD193" s="1" t="s">
        <v>411</v>
      </c>
      <c r="AE193" s="1" t="s">
        <v>411</v>
      </c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x14ac:dyDescent="0.3">
      <c r="A194" s="1" t="s">
        <v>11</v>
      </c>
      <c r="B194" s="1" t="s">
        <v>12</v>
      </c>
      <c r="C194" s="1">
        <v>18484</v>
      </c>
      <c r="D194" s="1" t="s">
        <v>13</v>
      </c>
      <c r="E194" s="1" t="s">
        <v>14</v>
      </c>
      <c r="F194" s="1" t="s">
        <v>33</v>
      </c>
      <c r="G194" s="1" t="s">
        <v>27</v>
      </c>
      <c r="H194" s="2">
        <v>43575</v>
      </c>
      <c r="I194" s="2">
        <v>43581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/>
      <c r="Y194" s="1">
        <v>27</v>
      </c>
      <c r="Z194" s="1" t="s">
        <v>409</v>
      </c>
      <c r="AA194" s="1" t="s">
        <v>410</v>
      </c>
      <c r="AB194" s="1" t="s">
        <v>411</v>
      </c>
      <c r="AC194" s="1" t="s">
        <v>411</v>
      </c>
      <c r="AD194" s="1" t="s">
        <v>411</v>
      </c>
      <c r="AE194" s="1" t="s">
        <v>411</v>
      </c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x14ac:dyDescent="0.3">
      <c r="A195" s="1" t="s">
        <v>11</v>
      </c>
      <c r="B195" s="1" t="s">
        <v>12</v>
      </c>
      <c r="C195" s="1">
        <v>18484</v>
      </c>
      <c r="D195" s="1" t="s">
        <v>13</v>
      </c>
      <c r="E195" s="1" t="s">
        <v>14</v>
      </c>
      <c r="F195" s="1" t="s">
        <v>33</v>
      </c>
      <c r="G195" s="1" t="s">
        <v>27</v>
      </c>
      <c r="H195" s="2">
        <v>43547</v>
      </c>
      <c r="I195" s="2">
        <v>43553</v>
      </c>
      <c r="J195" s="1">
        <v>17</v>
      </c>
      <c r="K195" s="1">
        <v>1</v>
      </c>
      <c r="L195" s="1">
        <v>0</v>
      </c>
      <c r="M195" s="1">
        <v>0</v>
      </c>
      <c r="N195" s="1">
        <v>15</v>
      </c>
      <c r="O195" s="1">
        <v>8</v>
      </c>
      <c r="P195" s="1">
        <v>0</v>
      </c>
      <c r="Q195" s="1">
        <v>0</v>
      </c>
      <c r="R195" s="1">
        <v>9</v>
      </c>
      <c r="S195" s="1">
        <v>12</v>
      </c>
      <c r="T195" s="1">
        <v>117</v>
      </c>
      <c r="U195" s="1">
        <v>70</v>
      </c>
      <c r="V195" s="1">
        <v>92</v>
      </c>
      <c r="W195" s="1">
        <v>22</v>
      </c>
      <c r="X195" s="1">
        <v>4503</v>
      </c>
      <c r="Y195" s="1">
        <v>27</v>
      </c>
      <c r="Z195" s="1" t="s">
        <v>409</v>
      </c>
      <c r="AA195" s="1" t="s">
        <v>410</v>
      </c>
      <c r="AB195" s="1" t="s">
        <v>411</v>
      </c>
      <c r="AC195" s="1" t="s">
        <v>411</v>
      </c>
      <c r="AD195" s="1" t="s">
        <v>411</v>
      </c>
      <c r="AE195" s="1" t="s">
        <v>411</v>
      </c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x14ac:dyDescent="0.3">
      <c r="A196" s="1" t="s">
        <v>11</v>
      </c>
      <c r="B196" s="1" t="s">
        <v>12</v>
      </c>
      <c r="C196" s="1">
        <v>18484</v>
      </c>
      <c r="D196" s="1" t="s">
        <v>13</v>
      </c>
      <c r="E196" s="1" t="s">
        <v>14</v>
      </c>
      <c r="F196" s="1" t="s">
        <v>33</v>
      </c>
      <c r="G196" s="1" t="s">
        <v>27</v>
      </c>
      <c r="H196" s="2">
        <v>43491</v>
      </c>
      <c r="I196" s="2">
        <v>43497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>
        <v>0</v>
      </c>
      <c r="X196" s="1">
        <v>4173</v>
      </c>
      <c r="Y196" s="1">
        <v>0</v>
      </c>
      <c r="Z196" s="1" t="s">
        <v>409</v>
      </c>
      <c r="AA196" s="1" t="s">
        <v>410</v>
      </c>
      <c r="AB196" s="1" t="s">
        <v>411</v>
      </c>
      <c r="AC196" s="1" t="s">
        <v>411</v>
      </c>
      <c r="AD196" s="1" t="s">
        <v>411</v>
      </c>
      <c r="AE196" s="1" t="s">
        <v>411</v>
      </c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x14ac:dyDescent="0.3">
      <c r="A197" s="1" t="s">
        <v>11</v>
      </c>
      <c r="B197" s="1" t="s">
        <v>12</v>
      </c>
      <c r="C197" s="1">
        <v>18484</v>
      </c>
      <c r="D197" s="1" t="s">
        <v>13</v>
      </c>
      <c r="E197" s="1" t="s">
        <v>14</v>
      </c>
      <c r="F197" s="1" t="s">
        <v>33</v>
      </c>
      <c r="G197" s="1" t="s">
        <v>24</v>
      </c>
      <c r="H197" s="2">
        <v>43554</v>
      </c>
      <c r="I197" s="2">
        <v>43560</v>
      </c>
      <c r="J197" s="1">
        <v>8</v>
      </c>
      <c r="K197" s="1">
        <v>8</v>
      </c>
      <c r="L197" s="1">
        <v>0</v>
      </c>
      <c r="M197" s="1">
        <v>0</v>
      </c>
      <c r="N197" s="1">
        <v>9</v>
      </c>
      <c r="O197" s="1">
        <v>5</v>
      </c>
      <c r="P197" s="1">
        <v>2</v>
      </c>
      <c r="Q197" s="1">
        <v>0</v>
      </c>
      <c r="R197" s="1">
        <v>4</v>
      </c>
      <c r="S197" s="1">
        <v>0</v>
      </c>
      <c r="T197" s="1">
        <v>84</v>
      </c>
      <c r="U197" s="1">
        <v>73</v>
      </c>
      <c r="V197" s="1">
        <v>456</v>
      </c>
      <c r="W197" s="1">
        <v>0</v>
      </c>
      <c r="X197" s="1"/>
      <c r="Y197" s="1">
        <v>13</v>
      </c>
      <c r="Z197" s="1" t="s">
        <v>409</v>
      </c>
      <c r="AA197" s="1" t="s">
        <v>410</v>
      </c>
      <c r="AB197" s="1" t="s">
        <v>411</v>
      </c>
      <c r="AC197" s="1" t="s">
        <v>411</v>
      </c>
      <c r="AD197" s="1" t="s">
        <v>410</v>
      </c>
      <c r="AE197" s="1" t="s">
        <v>411</v>
      </c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x14ac:dyDescent="0.3">
      <c r="A198" s="1" t="s">
        <v>11</v>
      </c>
      <c r="B198" s="1" t="s">
        <v>12</v>
      </c>
      <c r="C198" s="1">
        <v>18484</v>
      </c>
      <c r="D198" s="1" t="s">
        <v>13</v>
      </c>
      <c r="E198" s="1" t="s">
        <v>14</v>
      </c>
      <c r="F198" s="1" t="s">
        <v>33</v>
      </c>
      <c r="G198" s="1" t="s">
        <v>24</v>
      </c>
      <c r="H198" s="2">
        <v>43519</v>
      </c>
      <c r="I198" s="2">
        <v>43525</v>
      </c>
      <c r="J198" s="1">
        <v>7</v>
      </c>
      <c r="K198" s="1"/>
      <c r="L198" s="1"/>
      <c r="M198" s="1"/>
      <c r="N198" s="1">
        <v>7</v>
      </c>
      <c r="O198" s="1">
        <v>7</v>
      </c>
      <c r="P198" s="1"/>
      <c r="Q198" s="1"/>
      <c r="R198" s="1">
        <v>4</v>
      </c>
      <c r="S198" s="1"/>
      <c r="T198" s="1">
        <v>76</v>
      </c>
      <c r="U198" s="1">
        <v>52</v>
      </c>
      <c r="V198" s="1">
        <v>489</v>
      </c>
      <c r="W198" s="1">
        <v>0</v>
      </c>
      <c r="X198" s="1">
        <v>3178</v>
      </c>
      <c r="Y198" s="1">
        <v>0</v>
      </c>
      <c r="Z198" s="1" t="s">
        <v>409</v>
      </c>
      <c r="AA198" s="1" t="s">
        <v>410</v>
      </c>
      <c r="AB198" s="1" t="s">
        <v>411</v>
      </c>
      <c r="AC198" s="1" t="s">
        <v>411</v>
      </c>
      <c r="AD198" s="1" t="s">
        <v>410</v>
      </c>
      <c r="AE198" s="1" t="s">
        <v>411</v>
      </c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x14ac:dyDescent="0.3">
      <c r="A199" s="1" t="s">
        <v>11</v>
      </c>
      <c r="B199" s="1" t="s">
        <v>12</v>
      </c>
      <c r="C199" s="1">
        <v>18484</v>
      </c>
      <c r="D199" s="1" t="s">
        <v>13</v>
      </c>
      <c r="E199" s="1" t="s">
        <v>14</v>
      </c>
      <c r="F199" s="1" t="s">
        <v>33</v>
      </c>
      <c r="G199" s="1" t="s">
        <v>24</v>
      </c>
      <c r="H199" s="2">
        <v>43582</v>
      </c>
      <c r="I199" s="2">
        <v>43588</v>
      </c>
      <c r="J199" s="1">
        <v>0</v>
      </c>
      <c r="K199" s="1">
        <v>0</v>
      </c>
      <c r="L199" s="1"/>
      <c r="M199" s="1"/>
      <c r="N199" s="1">
        <v>0</v>
      </c>
      <c r="O199" s="1">
        <v>0</v>
      </c>
      <c r="P199" s="1"/>
      <c r="Q199" s="1"/>
      <c r="R199" s="1">
        <v>0</v>
      </c>
      <c r="S199" s="1"/>
      <c r="T199" s="1">
        <v>0</v>
      </c>
      <c r="U199" s="1">
        <v>0</v>
      </c>
      <c r="V199" s="1">
        <v>0</v>
      </c>
      <c r="W199" s="1">
        <v>0</v>
      </c>
      <c r="X199" s="1"/>
      <c r="Y199" s="1">
        <v>13</v>
      </c>
      <c r="Z199" s="1" t="s">
        <v>409</v>
      </c>
      <c r="AA199" s="1" t="s">
        <v>410</v>
      </c>
      <c r="AB199" s="1" t="s">
        <v>411</v>
      </c>
      <c r="AC199" s="1" t="s">
        <v>411</v>
      </c>
      <c r="AD199" s="1" t="s">
        <v>410</v>
      </c>
      <c r="AE199" s="1" t="s">
        <v>411</v>
      </c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x14ac:dyDescent="0.3">
      <c r="A200" s="1" t="s">
        <v>11</v>
      </c>
      <c r="B200" s="1" t="s">
        <v>12</v>
      </c>
      <c r="C200" s="1">
        <v>18484</v>
      </c>
      <c r="D200" s="1" t="s">
        <v>13</v>
      </c>
      <c r="E200" s="1" t="s">
        <v>14</v>
      </c>
      <c r="F200" s="1" t="s">
        <v>33</v>
      </c>
      <c r="G200" s="1" t="s">
        <v>24</v>
      </c>
      <c r="H200" s="2">
        <v>43498</v>
      </c>
      <c r="I200" s="2">
        <v>43504</v>
      </c>
      <c r="J200" s="1">
        <v>20</v>
      </c>
      <c r="K200" s="1"/>
      <c r="L200" s="1"/>
      <c r="M200" s="1"/>
      <c r="N200" s="1">
        <v>17</v>
      </c>
      <c r="O200" s="1">
        <v>11</v>
      </c>
      <c r="P200" s="1"/>
      <c r="Q200" s="1"/>
      <c r="R200" s="1">
        <v>11</v>
      </c>
      <c r="S200" s="1"/>
      <c r="T200" s="1">
        <v>55</v>
      </c>
      <c r="U200" s="1">
        <v>79</v>
      </c>
      <c r="V200" s="1">
        <v>478</v>
      </c>
      <c r="W200" s="1">
        <v>0</v>
      </c>
      <c r="X200" s="1"/>
      <c r="Y200" s="1">
        <v>0</v>
      </c>
      <c r="Z200" s="1" t="s">
        <v>409</v>
      </c>
      <c r="AA200" s="1" t="s">
        <v>410</v>
      </c>
      <c r="AB200" s="1" t="s">
        <v>411</v>
      </c>
      <c r="AC200" s="1" t="s">
        <v>411</v>
      </c>
      <c r="AD200" s="1" t="s">
        <v>410</v>
      </c>
      <c r="AE200" s="1" t="s">
        <v>411</v>
      </c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x14ac:dyDescent="0.3">
      <c r="A201" s="1" t="s">
        <v>11</v>
      </c>
      <c r="B201" s="1" t="s">
        <v>12</v>
      </c>
      <c r="C201" s="1">
        <v>18484</v>
      </c>
      <c r="D201" s="1" t="s">
        <v>13</v>
      </c>
      <c r="E201" s="1" t="s">
        <v>14</v>
      </c>
      <c r="F201" s="1" t="s">
        <v>33</v>
      </c>
      <c r="G201" s="1" t="s">
        <v>24</v>
      </c>
      <c r="H201" s="2">
        <v>43561</v>
      </c>
      <c r="I201" s="2">
        <v>43567</v>
      </c>
      <c r="J201" s="1">
        <v>6</v>
      </c>
      <c r="K201" s="1">
        <v>4</v>
      </c>
      <c r="L201" s="1">
        <v>0</v>
      </c>
      <c r="M201" s="1">
        <v>0</v>
      </c>
      <c r="N201" s="1">
        <v>5</v>
      </c>
      <c r="O201" s="1">
        <v>5</v>
      </c>
      <c r="P201" s="1">
        <v>0</v>
      </c>
      <c r="Q201" s="1">
        <v>0</v>
      </c>
      <c r="R201" s="1">
        <v>5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/>
      <c r="Y201" s="1">
        <v>13</v>
      </c>
      <c r="Z201" s="1" t="s">
        <v>409</v>
      </c>
      <c r="AA201" s="1" t="s">
        <v>410</v>
      </c>
      <c r="AB201" s="1" t="s">
        <v>411</v>
      </c>
      <c r="AC201" s="1" t="s">
        <v>411</v>
      </c>
      <c r="AD201" s="1" t="s">
        <v>410</v>
      </c>
      <c r="AE201" s="1" t="s">
        <v>411</v>
      </c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x14ac:dyDescent="0.3">
      <c r="A202" s="1" t="s">
        <v>11</v>
      </c>
      <c r="B202" s="1" t="s">
        <v>12</v>
      </c>
      <c r="C202" s="1">
        <v>18484</v>
      </c>
      <c r="D202" s="1" t="s">
        <v>13</v>
      </c>
      <c r="E202" s="1" t="s">
        <v>14</v>
      </c>
      <c r="F202" s="1" t="s">
        <v>33</v>
      </c>
      <c r="G202" s="1" t="s">
        <v>24</v>
      </c>
      <c r="H202" s="2">
        <v>43589</v>
      </c>
      <c r="I202" s="2">
        <v>43595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/>
      <c r="Y202" s="1">
        <v>13</v>
      </c>
      <c r="Z202" s="1" t="s">
        <v>409</v>
      </c>
      <c r="AA202" s="1" t="s">
        <v>410</v>
      </c>
      <c r="AB202" s="1" t="s">
        <v>411</v>
      </c>
      <c r="AC202" s="1" t="s">
        <v>411</v>
      </c>
      <c r="AD202" s="1" t="s">
        <v>410</v>
      </c>
      <c r="AE202" s="1" t="s">
        <v>411</v>
      </c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x14ac:dyDescent="0.3">
      <c r="A203" s="1" t="s">
        <v>11</v>
      </c>
      <c r="B203" s="1" t="s">
        <v>12</v>
      </c>
      <c r="C203" s="1">
        <v>18484</v>
      </c>
      <c r="D203" s="1" t="s">
        <v>13</v>
      </c>
      <c r="E203" s="1" t="s">
        <v>14</v>
      </c>
      <c r="F203" s="1" t="s">
        <v>33</v>
      </c>
      <c r="G203" s="1" t="s">
        <v>24</v>
      </c>
      <c r="H203" s="2">
        <v>43505</v>
      </c>
      <c r="I203" s="2">
        <v>43511</v>
      </c>
      <c r="J203" s="1">
        <v>19</v>
      </c>
      <c r="K203" s="1"/>
      <c r="L203" s="1"/>
      <c r="M203" s="1"/>
      <c r="N203" s="1">
        <v>17</v>
      </c>
      <c r="O203" s="1">
        <v>14</v>
      </c>
      <c r="P203" s="1"/>
      <c r="Q203" s="1"/>
      <c r="R203" s="1">
        <v>11</v>
      </c>
      <c r="S203" s="1"/>
      <c r="T203" s="1">
        <v>69</v>
      </c>
      <c r="U203" s="1">
        <v>72</v>
      </c>
      <c r="V203" s="1">
        <v>454</v>
      </c>
      <c r="W203" s="1">
        <v>0</v>
      </c>
      <c r="X203" s="1"/>
      <c r="Y203" s="1">
        <v>0</v>
      </c>
      <c r="Z203" s="1" t="s">
        <v>409</v>
      </c>
      <c r="AA203" s="1" t="s">
        <v>410</v>
      </c>
      <c r="AB203" s="1" t="s">
        <v>411</v>
      </c>
      <c r="AC203" s="1" t="s">
        <v>411</v>
      </c>
      <c r="AD203" s="1" t="s">
        <v>410</v>
      </c>
      <c r="AE203" s="1" t="s">
        <v>411</v>
      </c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x14ac:dyDescent="0.3">
      <c r="A204" s="1" t="s">
        <v>11</v>
      </c>
      <c r="B204" s="1" t="s">
        <v>12</v>
      </c>
      <c r="C204" s="1">
        <v>18484</v>
      </c>
      <c r="D204" s="1" t="s">
        <v>13</v>
      </c>
      <c r="E204" s="1" t="s">
        <v>14</v>
      </c>
      <c r="F204" s="1" t="s">
        <v>33</v>
      </c>
      <c r="G204" s="1" t="s">
        <v>24</v>
      </c>
      <c r="H204" s="2">
        <v>43568</v>
      </c>
      <c r="I204" s="2">
        <v>43574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/>
      <c r="Y204" s="1">
        <v>13</v>
      </c>
      <c r="Z204" s="1" t="s">
        <v>409</v>
      </c>
      <c r="AA204" s="1" t="s">
        <v>410</v>
      </c>
      <c r="AB204" s="1" t="s">
        <v>411</v>
      </c>
      <c r="AC204" s="1" t="s">
        <v>411</v>
      </c>
      <c r="AD204" s="1" t="s">
        <v>410</v>
      </c>
      <c r="AE204" s="1" t="s">
        <v>411</v>
      </c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x14ac:dyDescent="0.3">
      <c r="A205" s="1" t="s">
        <v>11</v>
      </c>
      <c r="B205" s="1" t="s">
        <v>12</v>
      </c>
      <c r="C205" s="1">
        <v>18484</v>
      </c>
      <c r="D205" s="1" t="s">
        <v>13</v>
      </c>
      <c r="E205" s="1" t="s">
        <v>14</v>
      </c>
      <c r="F205" s="1" t="s">
        <v>33</v>
      </c>
      <c r="G205" s="1" t="s">
        <v>24</v>
      </c>
      <c r="H205" s="2">
        <v>43533</v>
      </c>
      <c r="I205" s="2">
        <v>43539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>
        <v>0</v>
      </c>
      <c r="X205" s="1">
        <v>3056</v>
      </c>
      <c r="Y205" s="1">
        <v>0</v>
      </c>
      <c r="Z205" s="1" t="s">
        <v>409</v>
      </c>
      <c r="AA205" s="1" t="s">
        <v>410</v>
      </c>
      <c r="AB205" s="1" t="s">
        <v>411</v>
      </c>
      <c r="AC205" s="1" t="s">
        <v>411</v>
      </c>
      <c r="AD205" s="1" t="s">
        <v>410</v>
      </c>
      <c r="AE205" s="1" t="s">
        <v>411</v>
      </c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x14ac:dyDescent="0.3">
      <c r="A206" s="1" t="s">
        <v>11</v>
      </c>
      <c r="B206" s="1" t="s">
        <v>12</v>
      </c>
      <c r="C206" s="1">
        <v>18484</v>
      </c>
      <c r="D206" s="1" t="s">
        <v>13</v>
      </c>
      <c r="E206" s="1" t="s">
        <v>14</v>
      </c>
      <c r="F206" s="1" t="s">
        <v>33</v>
      </c>
      <c r="G206" s="1" t="s">
        <v>24</v>
      </c>
      <c r="H206" s="2">
        <v>43512</v>
      </c>
      <c r="I206" s="2">
        <v>43518</v>
      </c>
      <c r="J206" s="1">
        <v>19</v>
      </c>
      <c r="K206" s="1"/>
      <c r="L206" s="1"/>
      <c r="M206" s="1"/>
      <c r="N206" s="1">
        <v>15</v>
      </c>
      <c r="O206" s="1">
        <v>11</v>
      </c>
      <c r="P206" s="1"/>
      <c r="Q206" s="1"/>
      <c r="R206" s="1">
        <v>10</v>
      </c>
      <c r="S206" s="1"/>
      <c r="T206" s="1">
        <v>64</v>
      </c>
      <c r="U206" s="1">
        <v>61</v>
      </c>
      <c r="V206" s="1">
        <v>461</v>
      </c>
      <c r="W206" s="1">
        <v>0</v>
      </c>
      <c r="X206" s="1"/>
      <c r="Y206" s="1">
        <v>0</v>
      </c>
      <c r="Z206" s="1" t="s">
        <v>409</v>
      </c>
      <c r="AA206" s="1" t="s">
        <v>410</v>
      </c>
      <c r="AB206" s="1" t="s">
        <v>411</v>
      </c>
      <c r="AC206" s="1" t="s">
        <v>411</v>
      </c>
      <c r="AD206" s="1" t="s">
        <v>410</v>
      </c>
      <c r="AE206" s="1" t="s">
        <v>411</v>
      </c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x14ac:dyDescent="0.3">
      <c r="A207" s="1" t="s">
        <v>11</v>
      </c>
      <c r="B207" s="1" t="s">
        <v>12</v>
      </c>
      <c r="C207" s="1">
        <v>18484</v>
      </c>
      <c r="D207" s="1" t="s">
        <v>13</v>
      </c>
      <c r="E207" s="1" t="s">
        <v>14</v>
      </c>
      <c r="F207" s="1" t="s">
        <v>33</v>
      </c>
      <c r="G207" s="1" t="s">
        <v>24</v>
      </c>
      <c r="H207" s="2">
        <v>43540</v>
      </c>
      <c r="I207" s="2">
        <v>43546</v>
      </c>
      <c r="J207" s="1">
        <v>0</v>
      </c>
      <c r="K207" s="1"/>
      <c r="L207" s="1"/>
      <c r="M207" s="1"/>
      <c r="N207" s="1">
        <v>0</v>
      </c>
      <c r="O207" s="1">
        <v>0</v>
      </c>
      <c r="P207" s="1"/>
      <c r="Q207" s="1"/>
      <c r="R207" s="1">
        <v>0</v>
      </c>
      <c r="S207" s="1">
        <v>0</v>
      </c>
      <c r="T207" s="1">
        <v>65</v>
      </c>
      <c r="U207" s="1">
        <v>55</v>
      </c>
      <c r="V207" s="1">
        <v>453</v>
      </c>
      <c r="W207" s="1">
        <v>0</v>
      </c>
      <c r="X207" s="1"/>
      <c r="Y207" s="1">
        <v>13</v>
      </c>
      <c r="Z207" s="1" t="s">
        <v>409</v>
      </c>
      <c r="AA207" s="1" t="s">
        <v>410</v>
      </c>
      <c r="AB207" s="1" t="s">
        <v>411</v>
      </c>
      <c r="AC207" s="1" t="s">
        <v>411</v>
      </c>
      <c r="AD207" s="1" t="s">
        <v>410</v>
      </c>
      <c r="AE207" s="1" t="s">
        <v>411</v>
      </c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x14ac:dyDescent="0.3">
      <c r="A208" s="1" t="s">
        <v>11</v>
      </c>
      <c r="B208" s="1" t="s">
        <v>12</v>
      </c>
      <c r="C208" s="1">
        <v>18484</v>
      </c>
      <c r="D208" s="1" t="s">
        <v>13</v>
      </c>
      <c r="E208" s="1" t="s">
        <v>14</v>
      </c>
      <c r="F208" s="1" t="s">
        <v>33</v>
      </c>
      <c r="G208" s="1" t="s">
        <v>24</v>
      </c>
      <c r="H208" s="2">
        <v>43526</v>
      </c>
      <c r="I208" s="2">
        <v>43532</v>
      </c>
      <c r="J208" s="1">
        <v>0</v>
      </c>
      <c r="K208" s="1"/>
      <c r="L208" s="1"/>
      <c r="M208" s="1"/>
      <c r="N208" s="1">
        <v>0</v>
      </c>
      <c r="O208" s="1">
        <v>0</v>
      </c>
      <c r="P208" s="1"/>
      <c r="Q208" s="1"/>
      <c r="R208" s="1">
        <v>0</v>
      </c>
      <c r="S208" s="1"/>
      <c r="T208" s="1">
        <v>0</v>
      </c>
      <c r="U208" s="1">
        <v>0</v>
      </c>
      <c r="V208" s="1">
        <v>0</v>
      </c>
      <c r="W208" s="1">
        <v>0</v>
      </c>
      <c r="X208" s="1"/>
      <c r="Y208" s="1">
        <v>0</v>
      </c>
      <c r="Z208" s="1" t="s">
        <v>409</v>
      </c>
      <c r="AA208" s="1" t="s">
        <v>410</v>
      </c>
      <c r="AB208" s="1" t="s">
        <v>411</v>
      </c>
      <c r="AC208" s="1" t="s">
        <v>411</v>
      </c>
      <c r="AD208" s="1" t="s">
        <v>410</v>
      </c>
      <c r="AE208" s="1" t="s">
        <v>411</v>
      </c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x14ac:dyDescent="0.3">
      <c r="A209" s="1" t="s">
        <v>11</v>
      </c>
      <c r="B209" s="1" t="s">
        <v>12</v>
      </c>
      <c r="C209" s="1">
        <v>18484</v>
      </c>
      <c r="D209" s="1" t="s">
        <v>13</v>
      </c>
      <c r="E209" s="1" t="s">
        <v>14</v>
      </c>
      <c r="F209" s="1" t="s">
        <v>33</v>
      </c>
      <c r="G209" s="1" t="s">
        <v>24</v>
      </c>
      <c r="H209" s="2">
        <v>43575</v>
      </c>
      <c r="I209" s="2">
        <v>43581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/>
      <c r="Y209" s="1">
        <v>13</v>
      </c>
      <c r="Z209" s="1" t="s">
        <v>409</v>
      </c>
      <c r="AA209" s="1" t="s">
        <v>410</v>
      </c>
      <c r="AB209" s="1" t="s">
        <v>411</v>
      </c>
      <c r="AC209" s="1" t="s">
        <v>411</v>
      </c>
      <c r="AD209" s="1" t="s">
        <v>410</v>
      </c>
      <c r="AE209" s="1" t="s">
        <v>411</v>
      </c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x14ac:dyDescent="0.3">
      <c r="A210" s="1" t="s">
        <v>11</v>
      </c>
      <c r="B210" s="1" t="s">
        <v>12</v>
      </c>
      <c r="C210" s="1">
        <v>18484</v>
      </c>
      <c r="D210" s="1" t="s">
        <v>13</v>
      </c>
      <c r="E210" s="1" t="s">
        <v>14</v>
      </c>
      <c r="F210" s="1" t="s">
        <v>33</v>
      </c>
      <c r="G210" s="1" t="s">
        <v>24</v>
      </c>
      <c r="H210" s="2">
        <v>43547</v>
      </c>
      <c r="I210" s="2">
        <v>43553</v>
      </c>
      <c r="J210" s="1">
        <v>12</v>
      </c>
      <c r="K210" s="1">
        <v>3</v>
      </c>
      <c r="L210" s="1">
        <v>0</v>
      </c>
      <c r="M210" s="1">
        <v>0</v>
      </c>
      <c r="N210" s="1">
        <v>8</v>
      </c>
      <c r="O210" s="1">
        <v>8</v>
      </c>
      <c r="P210" s="1">
        <v>0</v>
      </c>
      <c r="Q210" s="1">
        <v>0</v>
      </c>
      <c r="R210" s="1">
        <v>8</v>
      </c>
      <c r="S210" s="1">
        <v>1</v>
      </c>
      <c r="T210" s="1">
        <v>66</v>
      </c>
      <c r="U210" s="1">
        <v>67</v>
      </c>
      <c r="V210" s="1">
        <v>451</v>
      </c>
      <c r="W210" s="1">
        <v>0</v>
      </c>
      <c r="X210" s="1">
        <v>3342</v>
      </c>
      <c r="Y210" s="1">
        <v>13</v>
      </c>
      <c r="Z210" s="1" t="s">
        <v>409</v>
      </c>
      <c r="AA210" s="1" t="s">
        <v>410</v>
      </c>
      <c r="AB210" s="1" t="s">
        <v>411</v>
      </c>
      <c r="AC210" s="1" t="s">
        <v>411</v>
      </c>
      <c r="AD210" s="1" t="s">
        <v>410</v>
      </c>
      <c r="AE210" s="1" t="s">
        <v>411</v>
      </c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x14ac:dyDescent="0.3">
      <c r="A211" s="1" t="s">
        <v>11</v>
      </c>
      <c r="B211" s="1" t="s">
        <v>12</v>
      </c>
      <c r="C211" s="1">
        <v>18484</v>
      </c>
      <c r="D211" s="1" t="s">
        <v>13</v>
      </c>
      <c r="E211" s="1" t="s">
        <v>14</v>
      </c>
      <c r="F211" s="1" t="s">
        <v>33</v>
      </c>
      <c r="G211" s="1" t="s">
        <v>24</v>
      </c>
      <c r="H211" s="2">
        <v>43491</v>
      </c>
      <c r="I211" s="2">
        <v>43497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>
        <v>0</v>
      </c>
      <c r="X211" s="1">
        <v>3064</v>
      </c>
      <c r="Y211" s="1">
        <v>0</v>
      </c>
      <c r="Z211" s="1" t="s">
        <v>409</v>
      </c>
      <c r="AA211" s="1" t="s">
        <v>410</v>
      </c>
      <c r="AB211" s="1" t="s">
        <v>411</v>
      </c>
      <c r="AC211" s="1" t="s">
        <v>411</v>
      </c>
      <c r="AD211" s="1" t="s">
        <v>410</v>
      </c>
      <c r="AE211" s="1" t="s">
        <v>411</v>
      </c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x14ac:dyDescent="0.3">
      <c r="A212" s="1" t="s">
        <v>11</v>
      </c>
      <c r="B212" s="1" t="s">
        <v>12</v>
      </c>
      <c r="C212" s="1">
        <v>18484</v>
      </c>
      <c r="D212" s="1" t="s">
        <v>13</v>
      </c>
      <c r="E212" s="1" t="s">
        <v>14</v>
      </c>
      <c r="F212" s="1" t="s">
        <v>33</v>
      </c>
      <c r="G212" s="1" t="s">
        <v>41</v>
      </c>
      <c r="H212" s="2">
        <v>43554</v>
      </c>
      <c r="I212" s="2">
        <v>43560</v>
      </c>
      <c r="J212" s="1">
        <v>36</v>
      </c>
      <c r="K212" s="1">
        <v>25</v>
      </c>
      <c r="L212" s="1">
        <v>0</v>
      </c>
      <c r="M212" s="1">
        <v>0</v>
      </c>
      <c r="N212" s="1">
        <v>30</v>
      </c>
      <c r="O212" s="1">
        <v>30</v>
      </c>
      <c r="P212" s="1">
        <v>0</v>
      </c>
      <c r="Q212" s="1">
        <v>0</v>
      </c>
      <c r="R212" s="1">
        <v>27</v>
      </c>
      <c r="S212" s="1">
        <v>5</v>
      </c>
      <c r="T212" s="1">
        <v>188</v>
      </c>
      <c r="U212" s="1">
        <v>270</v>
      </c>
      <c r="V212" s="1">
        <v>871</v>
      </c>
      <c r="W212" s="1">
        <v>0</v>
      </c>
      <c r="X212" s="1"/>
      <c r="Y212" s="1">
        <v>21</v>
      </c>
      <c r="Z212" s="1" t="s">
        <v>408</v>
      </c>
      <c r="AA212" s="1" t="s">
        <v>410</v>
      </c>
      <c r="AB212" s="1" t="s">
        <v>410</v>
      </c>
      <c r="AC212" s="1" t="s">
        <v>411</v>
      </c>
      <c r="AD212" s="1" t="s">
        <v>411</v>
      </c>
      <c r="AE212" s="1" t="s">
        <v>411</v>
      </c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x14ac:dyDescent="0.3">
      <c r="A213" s="1" t="s">
        <v>11</v>
      </c>
      <c r="B213" s="1" t="s">
        <v>12</v>
      </c>
      <c r="C213" s="1">
        <v>18484</v>
      </c>
      <c r="D213" s="1" t="s">
        <v>13</v>
      </c>
      <c r="E213" s="1" t="s">
        <v>14</v>
      </c>
      <c r="F213" s="1" t="s">
        <v>33</v>
      </c>
      <c r="G213" s="1" t="s">
        <v>41</v>
      </c>
      <c r="H213" s="2">
        <v>43519</v>
      </c>
      <c r="I213" s="2">
        <v>43525</v>
      </c>
      <c r="J213" s="1">
        <v>29</v>
      </c>
      <c r="K213" s="1"/>
      <c r="L213" s="1"/>
      <c r="M213" s="1"/>
      <c r="N213" s="1">
        <v>30</v>
      </c>
      <c r="O213" s="1">
        <v>30</v>
      </c>
      <c r="P213" s="1"/>
      <c r="Q213" s="1"/>
      <c r="R213" s="1">
        <v>23</v>
      </c>
      <c r="S213" s="1"/>
      <c r="T213" s="1">
        <v>186</v>
      </c>
      <c r="U213" s="1">
        <v>112</v>
      </c>
      <c r="V213" s="1">
        <v>794</v>
      </c>
      <c r="W213" s="1">
        <v>0</v>
      </c>
      <c r="X213" s="1">
        <v>6013</v>
      </c>
      <c r="Y213" s="1">
        <v>0</v>
      </c>
      <c r="Z213" s="1" t="s">
        <v>408</v>
      </c>
      <c r="AA213" s="1" t="s">
        <v>410</v>
      </c>
      <c r="AB213" s="1" t="s">
        <v>410</v>
      </c>
      <c r="AC213" s="1" t="s">
        <v>411</v>
      </c>
      <c r="AD213" s="1" t="s">
        <v>411</v>
      </c>
      <c r="AE213" s="1" t="s">
        <v>411</v>
      </c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x14ac:dyDescent="0.3">
      <c r="A214" s="1" t="s">
        <v>11</v>
      </c>
      <c r="B214" s="1" t="s">
        <v>12</v>
      </c>
      <c r="C214" s="1">
        <v>18484</v>
      </c>
      <c r="D214" s="1" t="s">
        <v>13</v>
      </c>
      <c r="E214" s="1" t="s">
        <v>14</v>
      </c>
      <c r="F214" s="1" t="s">
        <v>33</v>
      </c>
      <c r="G214" s="1" t="s">
        <v>41</v>
      </c>
      <c r="H214" s="2">
        <v>43582</v>
      </c>
      <c r="I214" s="2">
        <v>43588</v>
      </c>
      <c r="J214" s="1">
        <v>0</v>
      </c>
      <c r="K214" s="1">
        <v>0</v>
      </c>
      <c r="L214" s="1"/>
      <c r="M214" s="1"/>
      <c r="N214" s="1">
        <v>0</v>
      </c>
      <c r="O214" s="1">
        <v>0</v>
      </c>
      <c r="P214" s="1"/>
      <c r="Q214" s="1"/>
      <c r="R214" s="1">
        <v>0</v>
      </c>
      <c r="S214" s="1"/>
      <c r="T214" s="1">
        <v>0</v>
      </c>
      <c r="U214" s="1">
        <v>0</v>
      </c>
      <c r="V214" s="1">
        <v>0</v>
      </c>
      <c r="W214" s="1">
        <v>0</v>
      </c>
      <c r="X214" s="1"/>
      <c r="Y214" s="1">
        <v>21</v>
      </c>
      <c r="Z214" s="1" t="s">
        <v>408</v>
      </c>
      <c r="AA214" s="1" t="s">
        <v>410</v>
      </c>
      <c r="AB214" s="1" t="s">
        <v>410</v>
      </c>
      <c r="AC214" s="1" t="s">
        <v>411</v>
      </c>
      <c r="AD214" s="1" t="s">
        <v>411</v>
      </c>
      <c r="AE214" s="1" t="s">
        <v>411</v>
      </c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x14ac:dyDescent="0.3">
      <c r="A215" s="1" t="s">
        <v>11</v>
      </c>
      <c r="B215" s="1" t="s">
        <v>12</v>
      </c>
      <c r="C215" s="1">
        <v>18484</v>
      </c>
      <c r="D215" s="1" t="s">
        <v>13</v>
      </c>
      <c r="E215" s="1" t="s">
        <v>14</v>
      </c>
      <c r="F215" s="1" t="s">
        <v>33</v>
      </c>
      <c r="G215" s="1" t="s">
        <v>41</v>
      </c>
      <c r="H215" s="2">
        <v>43498</v>
      </c>
      <c r="I215" s="2">
        <v>43504</v>
      </c>
      <c r="J215" s="1">
        <v>39</v>
      </c>
      <c r="K215" s="1"/>
      <c r="L215" s="1"/>
      <c r="M215" s="1"/>
      <c r="N215" s="1">
        <v>37</v>
      </c>
      <c r="O215" s="1">
        <v>14</v>
      </c>
      <c r="P215" s="1"/>
      <c r="Q215" s="1"/>
      <c r="R215" s="1">
        <v>18</v>
      </c>
      <c r="S215" s="1"/>
      <c r="T215" s="1">
        <v>201</v>
      </c>
      <c r="U215" s="1">
        <v>226</v>
      </c>
      <c r="V215" s="1">
        <v>806</v>
      </c>
      <c r="W215" s="1">
        <v>0</v>
      </c>
      <c r="X215" s="1"/>
      <c r="Y215" s="1">
        <v>0</v>
      </c>
      <c r="Z215" s="1" t="s">
        <v>408</v>
      </c>
      <c r="AA215" s="1" t="s">
        <v>410</v>
      </c>
      <c r="AB215" s="1" t="s">
        <v>410</v>
      </c>
      <c r="AC215" s="1" t="s">
        <v>411</v>
      </c>
      <c r="AD215" s="1" t="s">
        <v>411</v>
      </c>
      <c r="AE215" s="1" t="s">
        <v>411</v>
      </c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x14ac:dyDescent="0.3">
      <c r="A216" s="1" t="s">
        <v>11</v>
      </c>
      <c r="B216" s="1" t="s">
        <v>12</v>
      </c>
      <c r="C216" s="1">
        <v>18484</v>
      </c>
      <c r="D216" s="1" t="s">
        <v>13</v>
      </c>
      <c r="E216" s="1" t="s">
        <v>14</v>
      </c>
      <c r="F216" s="1" t="s">
        <v>33</v>
      </c>
      <c r="G216" s="1" t="s">
        <v>41</v>
      </c>
      <c r="H216" s="2">
        <v>43561</v>
      </c>
      <c r="I216" s="2">
        <v>43567</v>
      </c>
      <c r="J216" s="1">
        <v>7</v>
      </c>
      <c r="K216" s="1">
        <v>3</v>
      </c>
      <c r="L216" s="1">
        <v>0</v>
      </c>
      <c r="M216" s="1">
        <v>0</v>
      </c>
      <c r="N216" s="1">
        <v>7</v>
      </c>
      <c r="O216" s="1">
        <v>7</v>
      </c>
      <c r="P216" s="1">
        <v>0</v>
      </c>
      <c r="Q216" s="1">
        <v>0</v>
      </c>
      <c r="R216" s="1">
        <v>7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/>
      <c r="Y216" s="1">
        <v>21</v>
      </c>
      <c r="Z216" s="1" t="s">
        <v>408</v>
      </c>
      <c r="AA216" s="1" t="s">
        <v>410</v>
      </c>
      <c r="AB216" s="1" t="s">
        <v>410</v>
      </c>
      <c r="AC216" s="1" t="s">
        <v>411</v>
      </c>
      <c r="AD216" s="1" t="s">
        <v>411</v>
      </c>
      <c r="AE216" s="1" t="s">
        <v>411</v>
      </c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x14ac:dyDescent="0.3">
      <c r="A217" s="1" t="s">
        <v>11</v>
      </c>
      <c r="B217" s="1" t="s">
        <v>12</v>
      </c>
      <c r="C217" s="1">
        <v>18484</v>
      </c>
      <c r="D217" s="1" t="s">
        <v>13</v>
      </c>
      <c r="E217" s="1" t="s">
        <v>14</v>
      </c>
      <c r="F217" s="1" t="s">
        <v>33</v>
      </c>
      <c r="G217" s="1" t="s">
        <v>41</v>
      </c>
      <c r="H217" s="2">
        <v>43533</v>
      </c>
      <c r="I217" s="2">
        <v>43539</v>
      </c>
      <c r="J217" s="1">
        <v>29</v>
      </c>
      <c r="K217" s="1"/>
      <c r="L217" s="1"/>
      <c r="M217" s="1"/>
      <c r="N217" s="1">
        <v>32</v>
      </c>
      <c r="O217" s="1">
        <v>32</v>
      </c>
      <c r="P217" s="1"/>
      <c r="Q217" s="1"/>
      <c r="R217" s="1">
        <v>22</v>
      </c>
      <c r="S217" s="1"/>
      <c r="T217" s="1">
        <v>13</v>
      </c>
      <c r="U217" s="1">
        <v>89</v>
      </c>
      <c r="V217" s="1">
        <v>820</v>
      </c>
      <c r="W217" s="1">
        <v>0</v>
      </c>
      <c r="X217" s="1">
        <v>5863</v>
      </c>
      <c r="Y217" s="1">
        <v>0</v>
      </c>
      <c r="Z217" s="1" t="s">
        <v>408</v>
      </c>
      <c r="AA217" s="1" t="s">
        <v>410</v>
      </c>
      <c r="AB217" s="1" t="s">
        <v>410</v>
      </c>
      <c r="AC217" s="1" t="s">
        <v>411</v>
      </c>
      <c r="AD217" s="1" t="s">
        <v>411</v>
      </c>
      <c r="AE217" s="1" t="s">
        <v>411</v>
      </c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x14ac:dyDescent="0.3">
      <c r="A218" s="1" t="s">
        <v>11</v>
      </c>
      <c r="B218" s="1" t="s">
        <v>12</v>
      </c>
      <c r="C218" s="1">
        <v>18484</v>
      </c>
      <c r="D218" s="1" t="s">
        <v>13</v>
      </c>
      <c r="E218" s="1" t="s">
        <v>14</v>
      </c>
      <c r="F218" s="1" t="s">
        <v>33</v>
      </c>
      <c r="G218" s="1" t="s">
        <v>41</v>
      </c>
      <c r="H218" s="2">
        <v>43589</v>
      </c>
      <c r="I218" s="2">
        <v>43595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/>
      <c r="Y218" s="1">
        <v>21</v>
      </c>
      <c r="Z218" s="1" t="s">
        <v>408</v>
      </c>
      <c r="AA218" s="1" t="s">
        <v>410</v>
      </c>
      <c r="AB218" s="1" t="s">
        <v>410</v>
      </c>
      <c r="AC218" s="1" t="s">
        <v>411</v>
      </c>
      <c r="AD218" s="1" t="s">
        <v>411</v>
      </c>
      <c r="AE218" s="1" t="s">
        <v>411</v>
      </c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x14ac:dyDescent="0.3">
      <c r="A219" s="1" t="s">
        <v>11</v>
      </c>
      <c r="B219" s="1" t="s">
        <v>12</v>
      </c>
      <c r="C219" s="1">
        <v>18484</v>
      </c>
      <c r="D219" s="1" t="s">
        <v>13</v>
      </c>
      <c r="E219" s="1" t="s">
        <v>14</v>
      </c>
      <c r="F219" s="1" t="s">
        <v>33</v>
      </c>
      <c r="G219" s="1" t="s">
        <v>41</v>
      </c>
      <c r="H219" s="2">
        <v>43505</v>
      </c>
      <c r="I219" s="2">
        <v>43511</v>
      </c>
      <c r="J219" s="1">
        <v>43</v>
      </c>
      <c r="K219" s="1"/>
      <c r="L219" s="1"/>
      <c r="M219" s="1"/>
      <c r="N219" s="1">
        <v>39</v>
      </c>
      <c r="O219" s="1">
        <v>26</v>
      </c>
      <c r="P219" s="1"/>
      <c r="Q219" s="1"/>
      <c r="R219" s="1">
        <v>18</v>
      </c>
      <c r="S219" s="1"/>
      <c r="T219" s="1">
        <v>200</v>
      </c>
      <c r="U219" s="1">
        <v>186</v>
      </c>
      <c r="V219" s="1">
        <v>800</v>
      </c>
      <c r="W219" s="1">
        <v>0</v>
      </c>
      <c r="X219" s="1"/>
      <c r="Y219" s="1">
        <v>0</v>
      </c>
      <c r="Z219" s="1" t="s">
        <v>408</v>
      </c>
      <c r="AA219" s="1" t="s">
        <v>410</v>
      </c>
      <c r="AB219" s="1" t="s">
        <v>410</v>
      </c>
      <c r="AC219" s="1" t="s">
        <v>411</v>
      </c>
      <c r="AD219" s="1" t="s">
        <v>411</v>
      </c>
      <c r="AE219" s="1" t="s">
        <v>411</v>
      </c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x14ac:dyDescent="0.3">
      <c r="A220" s="1" t="s">
        <v>11</v>
      </c>
      <c r="B220" s="1" t="s">
        <v>12</v>
      </c>
      <c r="C220" s="1">
        <v>18484</v>
      </c>
      <c r="D220" s="1" t="s">
        <v>13</v>
      </c>
      <c r="E220" s="1" t="s">
        <v>14</v>
      </c>
      <c r="F220" s="1" t="s">
        <v>33</v>
      </c>
      <c r="G220" s="1" t="s">
        <v>41</v>
      </c>
      <c r="H220" s="2">
        <v>43568</v>
      </c>
      <c r="I220" s="2">
        <v>43574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/>
      <c r="Y220" s="1">
        <v>21</v>
      </c>
      <c r="Z220" s="1" t="s">
        <v>408</v>
      </c>
      <c r="AA220" s="1" t="s">
        <v>410</v>
      </c>
      <c r="AB220" s="1" t="s">
        <v>410</v>
      </c>
      <c r="AC220" s="1" t="s">
        <v>411</v>
      </c>
      <c r="AD220" s="1" t="s">
        <v>411</v>
      </c>
      <c r="AE220" s="1" t="s">
        <v>411</v>
      </c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x14ac:dyDescent="0.3">
      <c r="A221" s="1" t="s">
        <v>11</v>
      </c>
      <c r="B221" s="1" t="s">
        <v>12</v>
      </c>
      <c r="C221" s="1">
        <v>18484</v>
      </c>
      <c r="D221" s="1" t="s">
        <v>13</v>
      </c>
      <c r="E221" s="1" t="s">
        <v>14</v>
      </c>
      <c r="F221" s="1" t="s">
        <v>33</v>
      </c>
      <c r="G221" s="1" t="s">
        <v>41</v>
      </c>
      <c r="H221" s="2">
        <v>43540</v>
      </c>
      <c r="I221" s="2">
        <v>43546</v>
      </c>
      <c r="J221" s="1">
        <v>22</v>
      </c>
      <c r="K221" s="1">
        <v>12</v>
      </c>
      <c r="L221" s="1"/>
      <c r="M221" s="1"/>
      <c r="N221" s="1">
        <v>20</v>
      </c>
      <c r="O221" s="1">
        <v>20</v>
      </c>
      <c r="P221" s="1"/>
      <c r="Q221" s="1"/>
      <c r="R221" s="1">
        <v>15</v>
      </c>
      <c r="S221" s="1">
        <v>18</v>
      </c>
      <c r="T221" s="1">
        <v>290</v>
      </c>
      <c r="U221" s="1">
        <v>150</v>
      </c>
      <c r="V221" s="1">
        <v>833</v>
      </c>
      <c r="W221" s="1">
        <v>0</v>
      </c>
      <c r="X221" s="1"/>
      <c r="Y221" s="1">
        <v>21</v>
      </c>
      <c r="Z221" s="1" t="s">
        <v>408</v>
      </c>
      <c r="AA221" s="1" t="s">
        <v>410</v>
      </c>
      <c r="AB221" s="1" t="s">
        <v>410</v>
      </c>
      <c r="AC221" s="1" t="s">
        <v>411</v>
      </c>
      <c r="AD221" s="1" t="s">
        <v>411</v>
      </c>
      <c r="AE221" s="1" t="s">
        <v>411</v>
      </c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x14ac:dyDescent="0.3">
      <c r="A222" s="1" t="s">
        <v>11</v>
      </c>
      <c r="B222" s="1" t="s">
        <v>12</v>
      </c>
      <c r="C222" s="1">
        <v>18484</v>
      </c>
      <c r="D222" s="1" t="s">
        <v>13</v>
      </c>
      <c r="E222" s="1" t="s">
        <v>14</v>
      </c>
      <c r="F222" s="1" t="s">
        <v>33</v>
      </c>
      <c r="G222" s="1" t="s">
        <v>41</v>
      </c>
      <c r="H222" s="2">
        <v>43512</v>
      </c>
      <c r="I222" s="2">
        <v>43518</v>
      </c>
      <c r="J222" s="1">
        <v>39</v>
      </c>
      <c r="K222" s="1"/>
      <c r="L222" s="1"/>
      <c r="M222" s="1"/>
      <c r="N222" s="1">
        <v>39</v>
      </c>
      <c r="O222" s="1">
        <v>32</v>
      </c>
      <c r="P222" s="1"/>
      <c r="Q222" s="1"/>
      <c r="R222" s="1">
        <v>27</v>
      </c>
      <c r="S222" s="1"/>
      <c r="T222" s="1">
        <v>225</v>
      </c>
      <c r="U222" s="1">
        <v>157</v>
      </c>
      <c r="V222" s="1">
        <v>797</v>
      </c>
      <c r="W222" s="1">
        <v>0</v>
      </c>
      <c r="X222" s="1"/>
      <c r="Y222" s="1">
        <v>0</v>
      </c>
      <c r="Z222" s="1" t="s">
        <v>408</v>
      </c>
      <c r="AA222" s="1" t="s">
        <v>410</v>
      </c>
      <c r="AB222" s="1" t="s">
        <v>410</v>
      </c>
      <c r="AC222" s="1" t="s">
        <v>411</v>
      </c>
      <c r="AD222" s="1" t="s">
        <v>411</v>
      </c>
      <c r="AE222" s="1" t="s">
        <v>411</v>
      </c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x14ac:dyDescent="0.3">
      <c r="A223" s="1" t="s">
        <v>11</v>
      </c>
      <c r="B223" s="1" t="s">
        <v>12</v>
      </c>
      <c r="C223" s="1">
        <v>18484</v>
      </c>
      <c r="D223" s="1" t="s">
        <v>13</v>
      </c>
      <c r="E223" s="1" t="s">
        <v>14</v>
      </c>
      <c r="F223" s="1" t="s">
        <v>33</v>
      </c>
      <c r="G223" s="1" t="s">
        <v>41</v>
      </c>
      <c r="H223" s="2">
        <v>43526</v>
      </c>
      <c r="I223" s="2">
        <v>43532</v>
      </c>
      <c r="J223" s="1">
        <v>30</v>
      </c>
      <c r="K223" s="1"/>
      <c r="L223" s="1"/>
      <c r="M223" s="1"/>
      <c r="N223" s="1">
        <v>31</v>
      </c>
      <c r="O223" s="1">
        <v>25</v>
      </c>
      <c r="P223" s="1"/>
      <c r="Q223" s="1"/>
      <c r="R223" s="1">
        <v>18</v>
      </c>
      <c r="S223" s="1"/>
      <c r="T223" s="1">
        <v>109</v>
      </c>
      <c r="U223" s="1">
        <v>52</v>
      </c>
      <c r="V223" s="1">
        <v>828</v>
      </c>
      <c r="W223" s="1">
        <v>0</v>
      </c>
      <c r="X223" s="1"/>
      <c r="Y223" s="1">
        <v>0</v>
      </c>
      <c r="Z223" s="1" t="s">
        <v>408</v>
      </c>
      <c r="AA223" s="1" t="s">
        <v>410</v>
      </c>
      <c r="AB223" s="1" t="s">
        <v>410</v>
      </c>
      <c r="AC223" s="1" t="s">
        <v>411</v>
      </c>
      <c r="AD223" s="1" t="s">
        <v>411</v>
      </c>
      <c r="AE223" s="1" t="s">
        <v>411</v>
      </c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x14ac:dyDescent="0.3">
      <c r="A224" s="1" t="s">
        <v>11</v>
      </c>
      <c r="B224" s="1" t="s">
        <v>12</v>
      </c>
      <c r="C224" s="1">
        <v>18484</v>
      </c>
      <c r="D224" s="1" t="s">
        <v>13</v>
      </c>
      <c r="E224" s="1" t="s">
        <v>14</v>
      </c>
      <c r="F224" s="1" t="s">
        <v>33</v>
      </c>
      <c r="G224" s="1" t="s">
        <v>41</v>
      </c>
      <c r="H224" s="2">
        <v>43575</v>
      </c>
      <c r="I224" s="2">
        <v>43581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/>
      <c r="Y224" s="1">
        <v>21</v>
      </c>
      <c r="Z224" s="1" t="s">
        <v>408</v>
      </c>
      <c r="AA224" s="1" t="s">
        <v>410</v>
      </c>
      <c r="AB224" s="1" t="s">
        <v>410</v>
      </c>
      <c r="AC224" s="1" t="s">
        <v>411</v>
      </c>
      <c r="AD224" s="1" t="s">
        <v>411</v>
      </c>
      <c r="AE224" s="1" t="s">
        <v>411</v>
      </c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x14ac:dyDescent="0.3">
      <c r="A225" s="1" t="s">
        <v>11</v>
      </c>
      <c r="B225" s="1" t="s">
        <v>12</v>
      </c>
      <c r="C225" s="1">
        <v>18484</v>
      </c>
      <c r="D225" s="1" t="s">
        <v>13</v>
      </c>
      <c r="E225" s="1" t="s">
        <v>14</v>
      </c>
      <c r="F225" s="1" t="s">
        <v>33</v>
      </c>
      <c r="G225" s="1" t="s">
        <v>41</v>
      </c>
      <c r="H225" s="2">
        <v>43547</v>
      </c>
      <c r="I225" s="2">
        <v>43553</v>
      </c>
      <c r="J225" s="1">
        <v>39</v>
      </c>
      <c r="K225" s="1">
        <v>27</v>
      </c>
      <c r="L225" s="1">
        <v>0</v>
      </c>
      <c r="M225" s="1">
        <v>0</v>
      </c>
      <c r="N225" s="1">
        <v>41</v>
      </c>
      <c r="O225" s="1">
        <v>41</v>
      </c>
      <c r="P225" s="1">
        <v>0</v>
      </c>
      <c r="Q225" s="1">
        <v>0</v>
      </c>
      <c r="R225" s="1">
        <v>32</v>
      </c>
      <c r="S225" s="1">
        <v>40</v>
      </c>
      <c r="T225" s="1">
        <v>252</v>
      </c>
      <c r="U225" s="1">
        <v>232</v>
      </c>
      <c r="V225" s="1">
        <v>841</v>
      </c>
      <c r="W225" s="1">
        <v>0</v>
      </c>
      <c r="X225" s="1">
        <v>6499</v>
      </c>
      <c r="Y225" s="1">
        <v>21</v>
      </c>
      <c r="Z225" s="1" t="s">
        <v>408</v>
      </c>
      <c r="AA225" s="1" t="s">
        <v>410</v>
      </c>
      <c r="AB225" s="1" t="s">
        <v>410</v>
      </c>
      <c r="AC225" s="1" t="s">
        <v>411</v>
      </c>
      <c r="AD225" s="1" t="s">
        <v>411</v>
      </c>
      <c r="AE225" s="1" t="s">
        <v>411</v>
      </c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x14ac:dyDescent="0.3">
      <c r="A226" s="1" t="s">
        <v>11</v>
      </c>
      <c r="B226" s="1" t="s">
        <v>12</v>
      </c>
      <c r="C226" s="1">
        <v>18484</v>
      </c>
      <c r="D226" s="1" t="s">
        <v>13</v>
      </c>
      <c r="E226" s="1" t="s">
        <v>14</v>
      </c>
      <c r="F226" s="1" t="s">
        <v>33</v>
      </c>
      <c r="G226" s="1" t="s">
        <v>41</v>
      </c>
      <c r="H226" s="2">
        <v>43491</v>
      </c>
      <c r="I226" s="2">
        <v>43497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>
        <v>0</v>
      </c>
      <c r="X226" s="1">
        <v>5818</v>
      </c>
      <c r="Y226" s="1">
        <v>0</v>
      </c>
      <c r="Z226" s="1" t="s">
        <v>408</v>
      </c>
      <c r="AA226" s="1" t="s">
        <v>410</v>
      </c>
      <c r="AB226" s="1" t="s">
        <v>410</v>
      </c>
      <c r="AC226" s="1" t="s">
        <v>411</v>
      </c>
      <c r="AD226" s="1" t="s">
        <v>411</v>
      </c>
      <c r="AE226" s="1" t="s">
        <v>411</v>
      </c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x14ac:dyDescent="0.3">
      <c r="A227" s="1" t="s">
        <v>11</v>
      </c>
      <c r="B227" s="1" t="s">
        <v>12</v>
      </c>
      <c r="C227" s="1">
        <v>18484</v>
      </c>
      <c r="D227" s="1" t="s">
        <v>13</v>
      </c>
      <c r="E227" s="1" t="s">
        <v>14</v>
      </c>
      <c r="F227" s="1" t="s">
        <v>33</v>
      </c>
      <c r="G227" s="1" t="s">
        <v>47</v>
      </c>
      <c r="H227" s="2">
        <v>43554</v>
      </c>
      <c r="I227" s="2">
        <v>43560</v>
      </c>
      <c r="J227" s="1">
        <v>17</v>
      </c>
      <c r="K227" s="1">
        <v>13</v>
      </c>
      <c r="L227" s="1">
        <v>0</v>
      </c>
      <c r="M227" s="1">
        <v>1</v>
      </c>
      <c r="N227" s="1">
        <v>19</v>
      </c>
      <c r="O227" s="1">
        <v>16</v>
      </c>
      <c r="P227" s="1">
        <v>0</v>
      </c>
      <c r="Q227" s="1">
        <v>2</v>
      </c>
      <c r="R227" s="1">
        <v>11</v>
      </c>
      <c r="S227" s="1">
        <v>0</v>
      </c>
      <c r="T227" s="1">
        <v>121</v>
      </c>
      <c r="U227" s="1">
        <v>171</v>
      </c>
      <c r="V227" s="1">
        <v>464</v>
      </c>
      <c r="W227" s="1">
        <v>0</v>
      </c>
      <c r="X227" s="1"/>
      <c r="Y227" s="1">
        <v>33</v>
      </c>
      <c r="Z227" s="1" t="s">
        <v>409</v>
      </c>
      <c r="AA227" s="1" t="s">
        <v>410</v>
      </c>
      <c r="AB227" s="1" t="s">
        <v>411</v>
      </c>
      <c r="AC227" s="1" t="s">
        <v>411</v>
      </c>
      <c r="AD227" s="1" t="s">
        <v>411</v>
      </c>
      <c r="AE227" s="1" t="s">
        <v>411</v>
      </c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x14ac:dyDescent="0.3">
      <c r="A228" s="1" t="s">
        <v>11</v>
      </c>
      <c r="B228" s="1" t="s">
        <v>12</v>
      </c>
      <c r="C228" s="1">
        <v>18484</v>
      </c>
      <c r="D228" s="1" t="s">
        <v>13</v>
      </c>
      <c r="E228" s="1" t="s">
        <v>14</v>
      </c>
      <c r="F228" s="1" t="s">
        <v>33</v>
      </c>
      <c r="G228" s="1" t="s">
        <v>47</v>
      </c>
      <c r="H228" s="2">
        <v>43519</v>
      </c>
      <c r="I228" s="2">
        <v>43525</v>
      </c>
      <c r="J228" s="1">
        <v>31</v>
      </c>
      <c r="K228" s="1"/>
      <c r="L228" s="1"/>
      <c r="M228" s="1"/>
      <c r="N228" s="1">
        <v>28</v>
      </c>
      <c r="O228" s="1">
        <v>28</v>
      </c>
      <c r="P228" s="1"/>
      <c r="Q228" s="1"/>
      <c r="R228" s="1">
        <v>22</v>
      </c>
      <c r="S228" s="1"/>
      <c r="T228" s="1">
        <v>158</v>
      </c>
      <c r="U228" s="1">
        <v>95</v>
      </c>
      <c r="V228" s="1">
        <v>418</v>
      </c>
      <c r="W228" s="1">
        <v>0</v>
      </c>
      <c r="X228" s="1">
        <v>6249</v>
      </c>
      <c r="Y228" s="1">
        <v>0</v>
      </c>
      <c r="Z228" s="1" t="s">
        <v>409</v>
      </c>
      <c r="AA228" s="1" t="s">
        <v>410</v>
      </c>
      <c r="AB228" s="1" t="s">
        <v>411</v>
      </c>
      <c r="AC228" s="1" t="s">
        <v>411</v>
      </c>
      <c r="AD228" s="1" t="s">
        <v>411</v>
      </c>
      <c r="AE228" s="1" t="s">
        <v>411</v>
      </c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x14ac:dyDescent="0.3">
      <c r="A229" s="1" t="s">
        <v>11</v>
      </c>
      <c r="B229" s="1" t="s">
        <v>12</v>
      </c>
      <c r="C229" s="1">
        <v>18484</v>
      </c>
      <c r="D229" s="1" t="s">
        <v>13</v>
      </c>
      <c r="E229" s="1" t="s">
        <v>14</v>
      </c>
      <c r="F229" s="1" t="s">
        <v>33</v>
      </c>
      <c r="G229" s="1" t="s">
        <v>47</v>
      </c>
      <c r="H229" s="2">
        <v>43582</v>
      </c>
      <c r="I229" s="2">
        <v>43588</v>
      </c>
      <c r="J229" s="1">
        <v>0</v>
      </c>
      <c r="K229" s="1">
        <v>0</v>
      </c>
      <c r="L229" s="1"/>
      <c r="M229" s="1"/>
      <c r="N229" s="1">
        <v>0</v>
      </c>
      <c r="O229" s="1">
        <v>0</v>
      </c>
      <c r="P229" s="1"/>
      <c r="Q229" s="1"/>
      <c r="R229" s="1">
        <v>0</v>
      </c>
      <c r="S229" s="1"/>
      <c r="T229" s="1">
        <v>0</v>
      </c>
      <c r="U229" s="1">
        <v>0</v>
      </c>
      <c r="V229" s="1">
        <v>0</v>
      </c>
      <c r="W229" s="1">
        <v>0</v>
      </c>
      <c r="X229" s="1"/>
      <c r="Y229" s="1">
        <v>33</v>
      </c>
      <c r="Z229" s="1" t="s">
        <v>409</v>
      </c>
      <c r="AA229" s="1" t="s">
        <v>410</v>
      </c>
      <c r="AB229" s="1" t="s">
        <v>411</v>
      </c>
      <c r="AC229" s="1" t="s">
        <v>411</v>
      </c>
      <c r="AD229" s="1" t="s">
        <v>411</v>
      </c>
      <c r="AE229" s="1" t="s">
        <v>411</v>
      </c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x14ac:dyDescent="0.3">
      <c r="A230" s="1" t="s">
        <v>11</v>
      </c>
      <c r="B230" s="1" t="s">
        <v>12</v>
      </c>
      <c r="C230" s="1">
        <v>18484</v>
      </c>
      <c r="D230" s="1" t="s">
        <v>13</v>
      </c>
      <c r="E230" s="1" t="s">
        <v>14</v>
      </c>
      <c r="F230" s="1" t="s">
        <v>33</v>
      </c>
      <c r="G230" s="1" t="s">
        <v>47</v>
      </c>
      <c r="H230" s="2">
        <v>43498</v>
      </c>
      <c r="I230" s="2">
        <v>43504</v>
      </c>
      <c r="J230" s="1">
        <v>32</v>
      </c>
      <c r="K230" s="1"/>
      <c r="L230" s="1"/>
      <c r="M230" s="1"/>
      <c r="N230" s="1">
        <v>34</v>
      </c>
      <c r="O230" s="1">
        <v>14</v>
      </c>
      <c r="P230" s="1"/>
      <c r="Q230" s="1"/>
      <c r="R230" s="1">
        <v>18</v>
      </c>
      <c r="S230" s="1"/>
      <c r="T230" s="1">
        <v>165</v>
      </c>
      <c r="U230" s="1">
        <v>158</v>
      </c>
      <c r="V230" s="1">
        <v>399</v>
      </c>
      <c r="W230" s="1">
        <v>0</v>
      </c>
      <c r="X230" s="1"/>
      <c r="Y230" s="1">
        <v>0</v>
      </c>
      <c r="Z230" s="1" t="s">
        <v>409</v>
      </c>
      <c r="AA230" s="1" t="s">
        <v>410</v>
      </c>
      <c r="AB230" s="1" t="s">
        <v>411</v>
      </c>
      <c r="AC230" s="1" t="s">
        <v>411</v>
      </c>
      <c r="AD230" s="1" t="s">
        <v>411</v>
      </c>
      <c r="AE230" s="1" t="s">
        <v>411</v>
      </c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x14ac:dyDescent="0.3">
      <c r="A231" s="1" t="s">
        <v>11</v>
      </c>
      <c r="B231" s="1" t="s">
        <v>12</v>
      </c>
      <c r="C231" s="1">
        <v>18484</v>
      </c>
      <c r="D231" s="1" t="s">
        <v>13</v>
      </c>
      <c r="E231" s="1" t="s">
        <v>14</v>
      </c>
      <c r="F231" s="1" t="s">
        <v>33</v>
      </c>
      <c r="G231" s="1" t="s">
        <v>47</v>
      </c>
      <c r="H231" s="2">
        <v>43561</v>
      </c>
      <c r="I231" s="2">
        <v>43567</v>
      </c>
      <c r="J231" s="1">
        <v>8</v>
      </c>
      <c r="K231" s="1">
        <v>7</v>
      </c>
      <c r="L231" s="1">
        <v>0</v>
      </c>
      <c r="M231" s="1">
        <v>4</v>
      </c>
      <c r="N231" s="1">
        <v>9</v>
      </c>
      <c r="O231" s="1">
        <v>9</v>
      </c>
      <c r="P231" s="1">
        <v>0</v>
      </c>
      <c r="Q231" s="1">
        <v>3</v>
      </c>
      <c r="R231" s="1">
        <v>6</v>
      </c>
      <c r="S231" s="1">
        <v>2</v>
      </c>
      <c r="T231" s="1">
        <v>0</v>
      </c>
      <c r="U231" s="1">
        <v>0</v>
      </c>
      <c r="V231" s="1">
        <v>0</v>
      </c>
      <c r="W231" s="1">
        <v>0</v>
      </c>
      <c r="X231" s="1"/>
      <c r="Y231" s="1">
        <v>33</v>
      </c>
      <c r="Z231" s="1" t="s">
        <v>409</v>
      </c>
      <c r="AA231" s="1" t="s">
        <v>410</v>
      </c>
      <c r="AB231" s="1" t="s">
        <v>411</v>
      </c>
      <c r="AC231" s="1" t="s">
        <v>411</v>
      </c>
      <c r="AD231" s="1" t="s">
        <v>411</v>
      </c>
      <c r="AE231" s="1" t="s">
        <v>411</v>
      </c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x14ac:dyDescent="0.3">
      <c r="A232" s="1" t="s">
        <v>11</v>
      </c>
      <c r="B232" s="1" t="s">
        <v>12</v>
      </c>
      <c r="C232" s="1">
        <v>18484</v>
      </c>
      <c r="D232" s="1" t="s">
        <v>13</v>
      </c>
      <c r="E232" s="1" t="s">
        <v>14</v>
      </c>
      <c r="F232" s="1" t="s">
        <v>33</v>
      </c>
      <c r="G232" s="1" t="s">
        <v>47</v>
      </c>
      <c r="H232" s="2">
        <v>43533</v>
      </c>
      <c r="I232" s="2">
        <v>43539</v>
      </c>
      <c r="J232" s="1">
        <v>20</v>
      </c>
      <c r="K232" s="1"/>
      <c r="L232" s="1"/>
      <c r="M232" s="1"/>
      <c r="N232" s="1">
        <v>22</v>
      </c>
      <c r="O232" s="1">
        <v>22</v>
      </c>
      <c r="P232" s="1"/>
      <c r="Q232" s="1"/>
      <c r="R232" s="1">
        <v>11</v>
      </c>
      <c r="S232" s="1"/>
      <c r="T232" s="1">
        <v>94</v>
      </c>
      <c r="U232" s="1">
        <v>99</v>
      </c>
      <c r="V232" s="1">
        <v>458</v>
      </c>
      <c r="W232" s="1">
        <v>0</v>
      </c>
      <c r="X232" s="1">
        <v>6276</v>
      </c>
      <c r="Y232" s="1">
        <v>0</v>
      </c>
      <c r="Z232" s="1" t="s">
        <v>409</v>
      </c>
      <c r="AA232" s="1" t="s">
        <v>410</v>
      </c>
      <c r="AB232" s="1" t="s">
        <v>411</v>
      </c>
      <c r="AC232" s="1" t="s">
        <v>411</v>
      </c>
      <c r="AD232" s="1" t="s">
        <v>411</v>
      </c>
      <c r="AE232" s="1" t="s">
        <v>411</v>
      </c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x14ac:dyDescent="0.3">
      <c r="A233" s="1" t="s">
        <v>11</v>
      </c>
      <c r="B233" s="1" t="s">
        <v>12</v>
      </c>
      <c r="C233" s="1">
        <v>18484</v>
      </c>
      <c r="D233" s="1" t="s">
        <v>13</v>
      </c>
      <c r="E233" s="1" t="s">
        <v>14</v>
      </c>
      <c r="F233" s="1" t="s">
        <v>33</v>
      </c>
      <c r="G233" s="1" t="s">
        <v>47</v>
      </c>
      <c r="H233" s="2">
        <v>43589</v>
      </c>
      <c r="I233" s="2">
        <v>43595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/>
      <c r="Y233" s="1">
        <v>33</v>
      </c>
      <c r="Z233" s="1" t="s">
        <v>409</v>
      </c>
      <c r="AA233" s="1" t="s">
        <v>410</v>
      </c>
      <c r="AB233" s="1" t="s">
        <v>411</v>
      </c>
      <c r="AC233" s="1" t="s">
        <v>411</v>
      </c>
      <c r="AD233" s="1" t="s">
        <v>411</v>
      </c>
      <c r="AE233" s="1" t="s">
        <v>411</v>
      </c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x14ac:dyDescent="0.3">
      <c r="A234" s="1" t="s">
        <v>11</v>
      </c>
      <c r="B234" s="1" t="s">
        <v>12</v>
      </c>
      <c r="C234" s="1">
        <v>18484</v>
      </c>
      <c r="D234" s="1" t="s">
        <v>13</v>
      </c>
      <c r="E234" s="1" t="s">
        <v>14</v>
      </c>
      <c r="F234" s="1" t="s">
        <v>33</v>
      </c>
      <c r="G234" s="1" t="s">
        <v>47</v>
      </c>
      <c r="H234" s="2">
        <v>43505</v>
      </c>
      <c r="I234" s="2">
        <v>43511</v>
      </c>
      <c r="J234" s="1">
        <v>41</v>
      </c>
      <c r="K234" s="1"/>
      <c r="L234" s="1"/>
      <c r="M234" s="1"/>
      <c r="N234" s="1">
        <v>35</v>
      </c>
      <c r="O234" s="1">
        <v>28</v>
      </c>
      <c r="P234" s="1"/>
      <c r="Q234" s="1"/>
      <c r="R234" s="1">
        <v>27</v>
      </c>
      <c r="S234" s="1"/>
      <c r="T234" s="1">
        <v>130</v>
      </c>
      <c r="U234" s="1">
        <v>190</v>
      </c>
      <c r="V234" s="1">
        <v>411</v>
      </c>
      <c r="W234" s="1">
        <v>0</v>
      </c>
      <c r="X234" s="1"/>
      <c r="Y234" s="1">
        <v>0</v>
      </c>
      <c r="Z234" s="1" t="s">
        <v>409</v>
      </c>
      <c r="AA234" s="1" t="s">
        <v>410</v>
      </c>
      <c r="AB234" s="1" t="s">
        <v>411</v>
      </c>
      <c r="AC234" s="1" t="s">
        <v>411</v>
      </c>
      <c r="AD234" s="1" t="s">
        <v>411</v>
      </c>
      <c r="AE234" s="1" t="s">
        <v>411</v>
      </c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x14ac:dyDescent="0.3">
      <c r="A235" s="1" t="s">
        <v>11</v>
      </c>
      <c r="B235" s="1" t="s">
        <v>12</v>
      </c>
      <c r="C235" s="1">
        <v>18484</v>
      </c>
      <c r="D235" s="1" t="s">
        <v>13</v>
      </c>
      <c r="E235" s="1" t="s">
        <v>14</v>
      </c>
      <c r="F235" s="1" t="s">
        <v>33</v>
      </c>
      <c r="G235" s="1" t="s">
        <v>47</v>
      </c>
      <c r="H235" s="2">
        <v>43568</v>
      </c>
      <c r="I235" s="2">
        <v>43574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/>
      <c r="Y235" s="1">
        <v>33</v>
      </c>
      <c r="Z235" s="1" t="s">
        <v>409</v>
      </c>
      <c r="AA235" s="1" t="s">
        <v>410</v>
      </c>
      <c r="AB235" s="1" t="s">
        <v>411</v>
      </c>
      <c r="AC235" s="1" t="s">
        <v>411</v>
      </c>
      <c r="AD235" s="1" t="s">
        <v>411</v>
      </c>
      <c r="AE235" s="1" t="s">
        <v>411</v>
      </c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x14ac:dyDescent="0.3">
      <c r="A236" s="1" t="s">
        <v>11</v>
      </c>
      <c r="B236" s="1" t="s">
        <v>12</v>
      </c>
      <c r="C236" s="1">
        <v>18484</v>
      </c>
      <c r="D236" s="1" t="s">
        <v>13</v>
      </c>
      <c r="E236" s="1" t="s">
        <v>14</v>
      </c>
      <c r="F236" s="1" t="s">
        <v>33</v>
      </c>
      <c r="G236" s="1" t="s">
        <v>47</v>
      </c>
      <c r="H236" s="2">
        <v>43540</v>
      </c>
      <c r="I236" s="2">
        <v>43546</v>
      </c>
      <c r="J236" s="1">
        <v>28</v>
      </c>
      <c r="K236" s="1">
        <v>12</v>
      </c>
      <c r="L236" s="1"/>
      <c r="M236" s="1"/>
      <c r="N236" s="1">
        <v>27</v>
      </c>
      <c r="O236" s="1">
        <v>27</v>
      </c>
      <c r="P236" s="1"/>
      <c r="Q236" s="1"/>
      <c r="R236" s="1">
        <v>18</v>
      </c>
      <c r="S236" s="1">
        <v>0</v>
      </c>
      <c r="T236" s="1">
        <v>189</v>
      </c>
      <c r="U236" s="1">
        <v>117</v>
      </c>
      <c r="V236" s="1">
        <v>456</v>
      </c>
      <c r="W236" s="1">
        <v>0</v>
      </c>
      <c r="X236" s="1"/>
      <c r="Y236" s="1">
        <v>33</v>
      </c>
      <c r="Z236" s="1" t="s">
        <v>409</v>
      </c>
      <c r="AA236" s="1" t="s">
        <v>410</v>
      </c>
      <c r="AB236" s="1" t="s">
        <v>411</v>
      </c>
      <c r="AC236" s="1" t="s">
        <v>411</v>
      </c>
      <c r="AD236" s="1" t="s">
        <v>411</v>
      </c>
      <c r="AE236" s="1" t="s">
        <v>411</v>
      </c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x14ac:dyDescent="0.3">
      <c r="A237" s="1" t="s">
        <v>11</v>
      </c>
      <c r="B237" s="1" t="s">
        <v>12</v>
      </c>
      <c r="C237" s="1">
        <v>18484</v>
      </c>
      <c r="D237" s="1" t="s">
        <v>13</v>
      </c>
      <c r="E237" s="1" t="s">
        <v>14</v>
      </c>
      <c r="F237" s="1" t="s">
        <v>33</v>
      </c>
      <c r="G237" s="1" t="s">
        <v>47</v>
      </c>
      <c r="H237" s="2">
        <v>43512</v>
      </c>
      <c r="I237" s="2">
        <v>43518</v>
      </c>
      <c r="J237" s="1">
        <v>42</v>
      </c>
      <c r="K237" s="1"/>
      <c r="L237" s="1"/>
      <c r="M237" s="1"/>
      <c r="N237" s="1">
        <v>32</v>
      </c>
      <c r="O237" s="1">
        <v>22</v>
      </c>
      <c r="P237" s="1"/>
      <c r="Q237" s="1"/>
      <c r="R237" s="1">
        <v>23</v>
      </c>
      <c r="S237" s="1"/>
      <c r="T237" s="1">
        <v>227</v>
      </c>
      <c r="U237" s="1">
        <v>145</v>
      </c>
      <c r="V237" s="1">
        <v>405</v>
      </c>
      <c r="W237" s="1">
        <v>0</v>
      </c>
      <c r="X237" s="1"/>
      <c r="Y237" s="1">
        <v>0</v>
      </c>
      <c r="Z237" s="1" t="s">
        <v>409</v>
      </c>
      <c r="AA237" s="1" t="s">
        <v>410</v>
      </c>
      <c r="AB237" s="1" t="s">
        <v>411</v>
      </c>
      <c r="AC237" s="1" t="s">
        <v>411</v>
      </c>
      <c r="AD237" s="1" t="s">
        <v>411</v>
      </c>
      <c r="AE237" s="1" t="s">
        <v>411</v>
      </c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x14ac:dyDescent="0.3">
      <c r="A238" s="1" t="s">
        <v>11</v>
      </c>
      <c r="B238" s="1" t="s">
        <v>12</v>
      </c>
      <c r="C238" s="1">
        <v>18484</v>
      </c>
      <c r="D238" s="1" t="s">
        <v>13</v>
      </c>
      <c r="E238" s="1" t="s">
        <v>14</v>
      </c>
      <c r="F238" s="1" t="s">
        <v>33</v>
      </c>
      <c r="G238" s="1" t="s">
        <v>47</v>
      </c>
      <c r="H238" s="2">
        <v>43526</v>
      </c>
      <c r="I238" s="2">
        <v>43532</v>
      </c>
      <c r="J238" s="1">
        <v>29</v>
      </c>
      <c r="K238" s="1"/>
      <c r="L238" s="1"/>
      <c r="M238" s="1"/>
      <c r="N238" s="1">
        <v>21</v>
      </c>
      <c r="O238" s="1">
        <v>20</v>
      </c>
      <c r="P238" s="1"/>
      <c r="Q238" s="1"/>
      <c r="R238" s="1">
        <v>19</v>
      </c>
      <c r="S238" s="1"/>
      <c r="T238" s="1">
        <v>89</v>
      </c>
      <c r="U238" s="1">
        <v>125</v>
      </c>
      <c r="V238" s="1">
        <v>433</v>
      </c>
      <c r="W238" s="1">
        <v>0</v>
      </c>
      <c r="X238" s="1"/>
      <c r="Y238" s="1">
        <v>0</v>
      </c>
      <c r="Z238" s="1" t="s">
        <v>409</v>
      </c>
      <c r="AA238" s="1" t="s">
        <v>410</v>
      </c>
      <c r="AB238" s="1" t="s">
        <v>411</v>
      </c>
      <c r="AC238" s="1" t="s">
        <v>411</v>
      </c>
      <c r="AD238" s="1" t="s">
        <v>411</v>
      </c>
      <c r="AE238" s="1" t="s">
        <v>411</v>
      </c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x14ac:dyDescent="0.3">
      <c r="A239" s="1" t="s">
        <v>11</v>
      </c>
      <c r="B239" s="1" t="s">
        <v>12</v>
      </c>
      <c r="C239" s="1">
        <v>18484</v>
      </c>
      <c r="D239" s="1" t="s">
        <v>13</v>
      </c>
      <c r="E239" s="1" t="s">
        <v>14</v>
      </c>
      <c r="F239" s="1" t="s">
        <v>33</v>
      </c>
      <c r="G239" s="1" t="s">
        <v>47</v>
      </c>
      <c r="H239" s="2">
        <v>43575</v>
      </c>
      <c r="I239" s="2">
        <v>43581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/>
      <c r="Y239" s="1">
        <v>33</v>
      </c>
      <c r="Z239" s="1" t="s">
        <v>409</v>
      </c>
      <c r="AA239" s="1" t="s">
        <v>410</v>
      </c>
      <c r="AB239" s="1" t="s">
        <v>411</v>
      </c>
      <c r="AC239" s="1" t="s">
        <v>411</v>
      </c>
      <c r="AD239" s="1" t="s">
        <v>411</v>
      </c>
      <c r="AE239" s="1" t="s">
        <v>411</v>
      </c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x14ac:dyDescent="0.3">
      <c r="A240" s="1" t="s">
        <v>11</v>
      </c>
      <c r="B240" s="1" t="s">
        <v>12</v>
      </c>
      <c r="C240" s="1">
        <v>18484</v>
      </c>
      <c r="D240" s="1" t="s">
        <v>13</v>
      </c>
      <c r="E240" s="1" t="s">
        <v>14</v>
      </c>
      <c r="F240" s="1" t="s">
        <v>33</v>
      </c>
      <c r="G240" s="1" t="s">
        <v>47</v>
      </c>
      <c r="H240" s="2">
        <v>43547</v>
      </c>
      <c r="I240" s="2">
        <v>43553</v>
      </c>
      <c r="J240" s="1">
        <v>26</v>
      </c>
      <c r="K240" s="1">
        <v>24</v>
      </c>
      <c r="L240" s="1">
        <v>0</v>
      </c>
      <c r="M240" s="1">
        <v>0</v>
      </c>
      <c r="N240" s="1">
        <v>22</v>
      </c>
      <c r="O240" s="1">
        <v>22</v>
      </c>
      <c r="P240" s="1">
        <v>0</v>
      </c>
      <c r="Q240" s="1">
        <v>1</v>
      </c>
      <c r="R240" s="1">
        <v>19</v>
      </c>
      <c r="S240" s="1">
        <v>1</v>
      </c>
      <c r="T240" s="1">
        <v>178</v>
      </c>
      <c r="U240" s="1">
        <v>141</v>
      </c>
      <c r="V240" s="1">
        <v>458</v>
      </c>
      <c r="W240" s="1">
        <v>0</v>
      </c>
      <c r="X240" s="1">
        <v>6591</v>
      </c>
      <c r="Y240" s="1">
        <v>33</v>
      </c>
      <c r="Z240" s="1" t="s">
        <v>409</v>
      </c>
      <c r="AA240" s="1" t="s">
        <v>410</v>
      </c>
      <c r="AB240" s="1" t="s">
        <v>411</v>
      </c>
      <c r="AC240" s="1" t="s">
        <v>411</v>
      </c>
      <c r="AD240" s="1" t="s">
        <v>411</v>
      </c>
      <c r="AE240" s="1" t="s">
        <v>411</v>
      </c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x14ac:dyDescent="0.3">
      <c r="A241" s="1" t="s">
        <v>11</v>
      </c>
      <c r="B241" s="1" t="s">
        <v>12</v>
      </c>
      <c r="C241" s="1">
        <v>18484</v>
      </c>
      <c r="D241" s="1" t="s">
        <v>13</v>
      </c>
      <c r="E241" s="1" t="s">
        <v>14</v>
      </c>
      <c r="F241" s="1" t="s">
        <v>33</v>
      </c>
      <c r="G241" s="1" t="s">
        <v>47</v>
      </c>
      <c r="H241" s="2">
        <v>43491</v>
      </c>
      <c r="I241" s="2">
        <v>43497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>
        <v>0</v>
      </c>
      <c r="X241" s="1">
        <v>6086</v>
      </c>
      <c r="Y241" s="1">
        <v>0</v>
      </c>
      <c r="Z241" s="1" t="s">
        <v>409</v>
      </c>
      <c r="AA241" s="1" t="s">
        <v>410</v>
      </c>
      <c r="AB241" s="1" t="s">
        <v>411</v>
      </c>
      <c r="AC241" s="1" t="s">
        <v>411</v>
      </c>
      <c r="AD241" s="1" t="s">
        <v>411</v>
      </c>
      <c r="AE241" s="1" t="s">
        <v>411</v>
      </c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x14ac:dyDescent="0.3">
      <c r="A242" s="1" t="s">
        <v>11</v>
      </c>
      <c r="B242" s="1" t="s">
        <v>12</v>
      </c>
      <c r="C242" s="1">
        <v>18484</v>
      </c>
      <c r="D242" s="1" t="s">
        <v>13</v>
      </c>
      <c r="E242" s="1" t="s">
        <v>14</v>
      </c>
      <c r="F242" s="1" t="s">
        <v>33</v>
      </c>
      <c r="G242" s="1" t="s">
        <v>37</v>
      </c>
      <c r="H242" s="2">
        <v>43554</v>
      </c>
      <c r="I242" s="2">
        <v>43560</v>
      </c>
      <c r="J242" s="1">
        <v>13</v>
      </c>
      <c r="K242" s="1">
        <v>7</v>
      </c>
      <c r="L242" s="1">
        <v>0</v>
      </c>
      <c r="M242" s="1">
        <v>0</v>
      </c>
      <c r="N242" s="1">
        <v>11</v>
      </c>
      <c r="O242" s="1">
        <v>11</v>
      </c>
      <c r="P242" s="1">
        <v>0</v>
      </c>
      <c r="Q242" s="1">
        <v>0</v>
      </c>
      <c r="R242" s="1">
        <v>8</v>
      </c>
      <c r="S242" s="1">
        <v>0</v>
      </c>
      <c r="T242" s="1">
        <v>41</v>
      </c>
      <c r="U242" s="1">
        <v>109</v>
      </c>
      <c r="V242" s="1">
        <v>220</v>
      </c>
      <c r="W242" s="1">
        <v>0</v>
      </c>
      <c r="X242" s="1"/>
      <c r="Y242" s="1">
        <v>32</v>
      </c>
      <c r="Z242" s="1" t="s">
        <v>408</v>
      </c>
      <c r="AA242" s="1" t="s">
        <v>410</v>
      </c>
      <c r="AB242" s="1" t="s">
        <v>410</v>
      </c>
      <c r="AC242" s="1" t="s">
        <v>411</v>
      </c>
      <c r="AD242" s="1" t="s">
        <v>411</v>
      </c>
      <c r="AE242" s="1" t="s">
        <v>411</v>
      </c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x14ac:dyDescent="0.3">
      <c r="A243" s="1" t="s">
        <v>11</v>
      </c>
      <c r="B243" s="1" t="s">
        <v>12</v>
      </c>
      <c r="C243" s="1">
        <v>18484</v>
      </c>
      <c r="D243" s="1" t="s">
        <v>13</v>
      </c>
      <c r="E243" s="1" t="s">
        <v>14</v>
      </c>
      <c r="F243" s="1" t="s">
        <v>33</v>
      </c>
      <c r="G243" s="1" t="s">
        <v>37</v>
      </c>
      <c r="H243" s="2">
        <v>43519</v>
      </c>
      <c r="I243" s="2">
        <v>43525</v>
      </c>
      <c r="J243" s="1">
        <v>17</v>
      </c>
      <c r="K243" s="1"/>
      <c r="L243" s="1"/>
      <c r="M243" s="1"/>
      <c r="N243" s="1">
        <v>18</v>
      </c>
      <c r="O243" s="1">
        <v>18</v>
      </c>
      <c r="P243" s="1"/>
      <c r="Q243" s="1"/>
      <c r="R243" s="1">
        <v>15</v>
      </c>
      <c r="S243" s="1"/>
      <c r="T243" s="1">
        <v>85</v>
      </c>
      <c r="U243" s="1">
        <v>76</v>
      </c>
      <c r="V243" s="1">
        <v>292</v>
      </c>
      <c r="W243" s="1">
        <v>0</v>
      </c>
      <c r="X243" s="1">
        <v>4166</v>
      </c>
      <c r="Y243" s="1">
        <v>0</v>
      </c>
      <c r="Z243" s="1" t="s">
        <v>408</v>
      </c>
      <c r="AA243" s="1" t="s">
        <v>410</v>
      </c>
      <c r="AB243" s="1" t="s">
        <v>410</v>
      </c>
      <c r="AC243" s="1" t="s">
        <v>411</v>
      </c>
      <c r="AD243" s="1" t="s">
        <v>411</v>
      </c>
      <c r="AE243" s="1" t="s">
        <v>411</v>
      </c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x14ac:dyDescent="0.3">
      <c r="A244" s="1" t="s">
        <v>11</v>
      </c>
      <c r="B244" s="1" t="s">
        <v>12</v>
      </c>
      <c r="C244" s="1">
        <v>18484</v>
      </c>
      <c r="D244" s="1" t="s">
        <v>13</v>
      </c>
      <c r="E244" s="1" t="s">
        <v>14</v>
      </c>
      <c r="F244" s="1" t="s">
        <v>33</v>
      </c>
      <c r="G244" s="1" t="s">
        <v>37</v>
      </c>
      <c r="H244" s="2">
        <v>43582</v>
      </c>
      <c r="I244" s="2">
        <v>43588</v>
      </c>
      <c r="J244" s="1">
        <v>0</v>
      </c>
      <c r="K244" s="1">
        <v>0</v>
      </c>
      <c r="L244" s="1"/>
      <c r="M244" s="1"/>
      <c r="N244" s="1">
        <v>0</v>
      </c>
      <c r="O244" s="1">
        <v>0</v>
      </c>
      <c r="P244" s="1"/>
      <c r="Q244" s="1"/>
      <c r="R244" s="1">
        <v>0</v>
      </c>
      <c r="S244" s="1"/>
      <c r="T244" s="1">
        <v>0</v>
      </c>
      <c r="U244" s="1">
        <v>0</v>
      </c>
      <c r="V244" s="1">
        <v>0</v>
      </c>
      <c r="W244" s="1">
        <v>0</v>
      </c>
      <c r="X244" s="1"/>
      <c r="Y244" s="1">
        <v>32</v>
      </c>
      <c r="Z244" s="1" t="s">
        <v>408</v>
      </c>
      <c r="AA244" s="1" t="s">
        <v>410</v>
      </c>
      <c r="AB244" s="1" t="s">
        <v>410</v>
      </c>
      <c r="AC244" s="1" t="s">
        <v>411</v>
      </c>
      <c r="AD244" s="1" t="s">
        <v>411</v>
      </c>
      <c r="AE244" s="1" t="s">
        <v>411</v>
      </c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x14ac:dyDescent="0.3">
      <c r="A245" s="1" t="s">
        <v>11</v>
      </c>
      <c r="B245" s="1" t="s">
        <v>12</v>
      </c>
      <c r="C245" s="1">
        <v>18484</v>
      </c>
      <c r="D245" s="1" t="s">
        <v>13</v>
      </c>
      <c r="E245" s="1" t="s">
        <v>14</v>
      </c>
      <c r="F245" s="1" t="s">
        <v>33</v>
      </c>
      <c r="G245" s="1" t="s">
        <v>37</v>
      </c>
      <c r="H245" s="2">
        <v>43498</v>
      </c>
      <c r="I245" s="2">
        <v>43504</v>
      </c>
      <c r="J245" s="1">
        <v>22</v>
      </c>
      <c r="K245" s="1"/>
      <c r="L245" s="1"/>
      <c r="M245" s="1"/>
      <c r="N245" s="1">
        <v>23</v>
      </c>
      <c r="O245" s="1">
        <v>7</v>
      </c>
      <c r="P245" s="1"/>
      <c r="Q245" s="1"/>
      <c r="R245" s="1">
        <v>15</v>
      </c>
      <c r="S245" s="1"/>
      <c r="T245" s="1">
        <v>102</v>
      </c>
      <c r="U245" s="1">
        <v>133</v>
      </c>
      <c r="V245" s="1">
        <v>252</v>
      </c>
      <c r="W245" s="1">
        <v>0</v>
      </c>
      <c r="X245" s="1"/>
      <c r="Y245" s="1">
        <v>0</v>
      </c>
      <c r="Z245" s="1" t="s">
        <v>408</v>
      </c>
      <c r="AA245" s="1" t="s">
        <v>410</v>
      </c>
      <c r="AB245" s="1" t="s">
        <v>410</v>
      </c>
      <c r="AC245" s="1" t="s">
        <v>411</v>
      </c>
      <c r="AD245" s="1" t="s">
        <v>411</v>
      </c>
      <c r="AE245" s="1" t="s">
        <v>411</v>
      </c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x14ac:dyDescent="0.3">
      <c r="A246" s="1" t="s">
        <v>11</v>
      </c>
      <c r="B246" s="1" t="s">
        <v>12</v>
      </c>
      <c r="C246" s="1">
        <v>18484</v>
      </c>
      <c r="D246" s="1" t="s">
        <v>13</v>
      </c>
      <c r="E246" s="1" t="s">
        <v>14</v>
      </c>
      <c r="F246" s="1" t="s">
        <v>33</v>
      </c>
      <c r="G246" s="1" t="s">
        <v>37</v>
      </c>
      <c r="H246" s="2">
        <v>43561</v>
      </c>
      <c r="I246" s="2">
        <v>43567</v>
      </c>
      <c r="J246" s="1">
        <v>5</v>
      </c>
      <c r="K246" s="1">
        <v>5</v>
      </c>
      <c r="L246" s="1">
        <v>0</v>
      </c>
      <c r="M246" s="1">
        <v>1</v>
      </c>
      <c r="N246" s="1">
        <v>3</v>
      </c>
      <c r="O246" s="1">
        <v>3</v>
      </c>
      <c r="P246" s="1">
        <v>0</v>
      </c>
      <c r="Q246" s="1">
        <v>1</v>
      </c>
      <c r="R246" s="1">
        <v>3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/>
      <c r="Y246" s="1">
        <v>32</v>
      </c>
      <c r="Z246" s="1" t="s">
        <v>408</v>
      </c>
      <c r="AA246" s="1" t="s">
        <v>410</v>
      </c>
      <c r="AB246" s="1" t="s">
        <v>410</v>
      </c>
      <c r="AC246" s="1" t="s">
        <v>411</v>
      </c>
      <c r="AD246" s="1" t="s">
        <v>411</v>
      </c>
      <c r="AE246" s="1" t="s">
        <v>411</v>
      </c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x14ac:dyDescent="0.3">
      <c r="A247" s="1" t="s">
        <v>11</v>
      </c>
      <c r="B247" s="1" t="s">
        <v>12</v>
      </c>
      <c r="C247" s="1">
        <v>18484</v>
      </c>
      <c r="D247" s="1" t="s">
        <v>13</v>
      </c>
      <c r="E247" s="1" t="s">
        <v>14</v>
      </c>
      <c r="F247" s="1" t="s">
        <v>33</v>
      </c>
      <c r="G247" s="1" t="s">
        <v>37</v>
      </c>
      <c r="H247" s="2">
        <v>43533</v>
      </c>
      <c r="I247" s="2">
        <v>43539</v>
      </c>
      <c r="J247" s="1">
        <v>15</v>
      </c>
      <c r="K247" s="1"/>
      <c r="L247" s="1"/>
      <c r="M247" s="1"/>
      <c r="N247" s="1">
        <v>15</v>
      </c>
      <c r="O247" s="1">
        <v>15</v>
      </c>
      <c r="P247" s="1"/>
      <c r="Q247" s="1"/>
      <c r="R247" s="1">
        <v>8</v>
      </c>
      <c r="S247" s="1"/>
      <c r="T247" s="1">
        <v>61</v>
      </c>
      <c r="U247" s="1">
        <v>73</v>
      </c>
      <c r="V247" s="1">
        <v>266</v>
      </c>
      <c r="W247" s="1">
        <v>0</v>
      </c>
      <c r="X247" s="1">
        <v>4308</v>
      </c>
      <c r="Y247" s="1">
        <v>0</v>
      </c>
      <c r="Z247" s="1" t="s">
        <v>408</v>
      </c>
      <c r="AA247" s="1" t="s">
        <v>410</v>
      </c>
      <c r="AB247" s="1" t="s">
        <v>410</v>
      </c>
      <c r="AC247" s="1" t="s">
        <v>411</v>
      </c>
      <c r="AD247" s="1" t="s">
        <v>411</v>
      </c>
      <c r="AE247" s="1" t="s">
        <v>411</v>
      </c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x14ac:dyDescent="0.3">
      <c r="A248" s="1" t="s">
        <v>11</v>
      </c>
      <c r="B248" s="1" t="s">
        <v>12</v>
      </c>
      <c r="C248" s="1">
        <v>18484</v>
      </c>
      <c r="D248" s="1" t="s">
        <v>13</v>
      </c>
      <c r="E248" s="1" t="s">
        <v>14</v>
      </c>
      <c r="F248" s="1" t="s">
        <v>33</v>
      </c>
      <c r="G248" s="1" t="s">
        <v>37</v>
      </c>
      <c r="H248" s="2">
        <v>43589</v>
      </c>
      <c r="I248" s="2">
        <v>43595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/>
      <c r="Y248" s="1">
        <v>32</v>
      </c>
      <c r="Z248" s="1" t="s">
        <v>408</v>
      </c>
      <c r="AA248" s="1" t="s">
        <v>410</v>
      </c>
      <c r="AB248" s="1" t="s">
        <v>410</v>
      </c>
      <c r="AC248" s="1" t="s">
        <v>411</v>
      </c>
      <c r="AD248" s="1" t="s">
        <v>411</v>
      </c>
      <c r="AE248" s="1" t="s">
        <v>411</v>
      </c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x14ac:dyDescent="0.3">
      <c r="A249" s="1" t="s">
        <v>11</v>
      </c>
      <c r="B249" s="1" t="s">
        <v>12</v>
      </c>
      <c r="C249" s="1">
        <v>18484</v>
      </c>
      <c r="D249" s="1" t="s">
        <v>13</v>
      </c>
      <c r="E249" s="1" t="s">
        <v>14</v>
      </c>
      <c r="F249" s="1" t="s">
        <v>33</v>
      </c>
      <c r="G249" s="1" t="s">
        <v>37</v>
      </c>
      <c r="H249" s="2">
        <v>43505</v>
      </c>
      <c r="I249" s="2">
        <v>43511</v>
      </c>
      <c r="J249" s="1">
        <v>18</v>
      </c>
      <c r="K249" s="1"/>
      <c r="L249" s="1"/>
      <c r="M249" s="1"/>
      <c r="N249" s="1">
        <v>21</v>
      </c>
      <c r="O249" s="1">
        <v>18</v>
      </c>
      <c r="P249" s="1"/>
      <c r="Q249" s="1"/>
      <c r="R249" s="1">
        <v>13</v>
      </c>
      <c r="S249" s="1"/>
      <c r="T249" s="1">
        <v>97</v>
      </c>
      <c r="U249" s="1">
        <v>138</v>
      </c>
      <c r="V249" s="1">
        <v>261</v>
      </c>
      <c r="W249" s="1">
        <v>0</v>
      </c>
      <c r="X249" s="1"/>
      <c r="Y249" s="1">
        <v>0</v>
      </c>
      <c r="Z249" s="1" t="s">
        <v>408</v>
      </c>
      <c r="AA249" s="1" t="s">
        <v>410</v>
      </c>
      <c r="AB249" s="1" t="s">
        <v>410</v>
      </c>
      <c r="AC249" s="1" t="s">
        <v>411</v>
      </c>
      <c r="AD249" s="1" t="s">
        <v>411</v>
      </c>
      <c r="AE249" s="1" t="s">
        <v>411</v>
      </c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x14ac:dyDescent="0.3">
      <c r="A250" s="1" t="s">
        <v>11</v>
      </c>
      <c r="B250" s="1" t="s">
        <v>12</v>
      </c>
      <c r="C250" s="1">
        <v>18484</v>
      </c>
      <c r="D250" s="1" t="s">
        <v>13</v>
      </c>
      <c r="E250" s="1" t="s">
        <v>14</v>
      </c>
      <c r="F250" s="1" t="s">
        <v>33</v>
      </c>
      <c r="G250" s="1" t="s">
        <v>37</v>
      </c>
      <c r="H250" s="2">
        <v>43568</v>
      </c>
      <c r="I250" s="2">
        <v>43574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/>
      <c r="Y250" s="1">
        <v>32</v>
      </c>
      <c r="Z250" s="1" t="s">
        <v>408</v>
      </c>
      <c r="AA250" s="1" t="s">
        <v>410</v>
      </c>
      <c r="AB250" s="1" t="s">
        <v>410</v>
      </c>
      <c r="AC250" s="1" t="s">
        <v>411</v>
      </c>
      <c r="AD250" s="1" t="s">
        <v>411</v>
      </c>
      <c r="AE250" s="1" t="s">
        <v>411</v>
      </c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x14ac:dyDescent="0.3">
      <c r="A251" s="1" t="s">
        <v>11</v>
      </c>
      <c r="B251" s="1" t="s">
        <v>12</v>
      </c>
      <c r="C251" s="1">
        <v>18484</v>
      </c>
      <c r="D251" s="1" t="s">
        <v>13</v>
      </c>
      <c r="E251" s="1" t="s">
        <v>14</v>
      </c>
      <c r="F251" s="1" t="s">
        <v>33</v>
      </c>
      <c r="G251" s="1" t="s">
        <v>37</v>
      </c>
      <c r="H251" s="2">
        <v>43540</v>
      </c>
      <c r="I251" s="2">
        <v>43546</v>
      </c>
      <c r="J251" s="1">
        <v>18</v>
      </c>
      <c r="K251" s="1"/>
      <c r="L251" s="1"/>
      <c r="M251" s="1"/>
      <c r="N251" s="1">
        <v>20</v>
      </c>
      <c r="O251" s="1">
        <v>19</v>
      </c>
      <c r="P251" s="1"/>
      <c r="Q251" s="1"/>
      <c r="R251" s="1">
        <v>15</v>
      </c>
      <c r="S251" s="1"/>
      <c r="T251" s="1">
        <v>62</v>
      </c>
      <c r="U251" s="1">
        <v>78</v>
      </c>
      <c r="V251" s="1">
        <v>235</v>
      </c>
      <c r="W251" s="1">
        <v>0</v>
      </c>
      <c r="X251" s="1"/>
      <c r="Y251" s="1">
        <v>32</v>
      </c>
      <c r="Z251" s="1" t="s">
        <v>408</v>
      </c>
      <c r="AA251" s="1" t="s">
        <v>410</v>
      </c>
      <c r="AB251" s="1" t="s">
        <v>410</v>
      </c>
      <c r="AC251" s="1" t="s">
        <v>411</v>
      </c>
      <c r="AD251" s="1" t="s">
        <v>411</v>
      </c>
      <c r="AE251" s="1" t="s">
        <v>411</v>
      </c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x14ac:dyDescent="0.3">
      <c r="A252" s="1" t="s">
        <v>11</v>
      </c>
      <c r="B252" s="1" t="s">
        <v>12</v>
      </c>
      <c r="C252" s="1">
        <v>18484</v>
      </c>
      <c r="D252" s="1" t="s">
        <v>13</v>
      </c>
      <c r="E252" s="1" t="s">
        <v>14</v>
      </c>
      <c r="F252" s="1" t="s">
        <v>33</v>
      </c>
      <c r="G252" s="1" t="s">
        <v>37</v>
      </c>
      <c r="H252" s="2">
        <v>43512</v>
      </c>
      <c r="I252" s="2">
        <v>43518</v>
      </c>
      <c r="J252" s="1">
        <v>18</v>
      </c>
      <c r="K252" s="1"/>
      <c r="L252" s="1"/>
      <c r="M252" s="1"/>
      <c r="N252" s="1">
        <v>17</v>
      </c>
      <c r="O252" s="1">
        <v>17</v>
      </c>
      <c r="P252" s="1"/>
      <c r="Q252" s="1"/>
      <c r="R252" s="1">
        <v>13</v>
      </c>
      <c r="S252" s="1"/>
      <c r="T252" s="1">
        <v>114</v>
      </c>
      <c r="U252" s="1">
        <v>118</v>
      </c>
      <c r="V252" s="1">
        <v>268</v>
      </c>
      <c r="W252" s="1">
        <v>0</v>
      </c>
      <c r="X252" s="1"/>
      <c r="Y252" s="1">
        <v>0</v>
      </c>
      <c r="Z252" s="1" t="s">
        <v>408</v>
      </c>
      <c r="AA252" s="1" t="s">
        <v>410</v>
      </c>
      <c r="AB252" s="1" t="s">
        <v>410</v>
      </c>
      <c r="AC252" s="1" t="s">
        <v>411</v>
      </c>
      <c r="AD252" s="1" t="s">
        <v>411</v>
      </c>
      <c r="AE252" s="1" t="s">
        <v>411</v>
      </c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x14ac:dyDescent="0.3">
      <c r="A253" s="1" t="s">
        <v>11</v>
      </c>
      <c r="B253" s="1" t="s">
        <v>12</v>
      </c>
      <c r="C253" s="1">
        <v>18484</v>
      </c>
      <c r="D253" s="1" t="s">
        <v>13</v>
      </c>
      <c r="E253" s="1" t="s">
        <v>14</v>
      </c>
      <c r="F253" s="1" t="s">
        <v>33</v>
      </c>
      <c r="G253" s="1" t="s">
        <v>37</v>
      </c>
      <c r="H253" s="2">
        <v>43526</v>
      </c>
      <c r="I253" s="2">
        <v>43532</v>
      </c>
      <c r="J253" s="1">
        <v>23</v>
      </c>
      <c r="K253" s="1"/>
      <c r="L253" s="1"/>
      <c r="M253" s="1"/>
      <c r="N253" s="1">
        <v>18</v>
      </c>
      <c r="O253" s="1">
        <v>18</v>
      </c>
      <c r="P253" s="1"/>
      <c r="Q253" s="1"/>
      <c r="R253" s="1">
        <v>15</v>
      </c>
      <c r="S253" s="1"/>
      <c r="T253" s="1">
        <v>51</v>
      </c>
      <c r="U253" s="1">
        <v>73</v>
      </c>
      <c r="V253" s="1">
        <v>278</v>
      </c>
      <c r="W253" s="1">
        <v>0</v>
      </c>
      <c r="X253" s="1"/>
      <c r="Y253" s="1">
        <v>0</v>
      </c>
      <c r="Z253" s="1" t="s">
        <v>408</v>
      </c>
      <c r="AA253" s="1" t="s">
        <v>410</v>
      </c>
      <c r="AB253" s="1" t="s">
        <v>410</v>
      </c>
      <c r="AC253" s="1" t="s">
        <v>411</v>
      </c>
      <c r="AD253" s="1" t="s">
        <v>411</v>
      </c>
      <c r="AE253" s="1" t="s">
        <v>411</v>
      </c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x14ac:dyDescent="0.3">
      <c r="A254" s="1" t="s">
        <v>11</v>
      </c>
      <c r="B254" s="1" t="s">
        <v>12</v>
      </c>
      <c r="C254" s="1">
        <v>18484</v>
      </c>
      <c r="D254" s="1" t="s">
        <v>13</v>
      </c>
      <c r="E254" s="1" t="s">
        <v>14</v>
      </c>
      <c r="F254" s="1" t="s">
        <v>33</v>
      </c>
      <c r="G254" s="1" t="s">
        <v>37</v>
      </c>
      <c r="H254" s="2">
        <v>43575</v>
      </c>
      <c r="I254" s="2">
        <v>43581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/>
      <c r="Y254" s="1">
        <v>32</v>
      </c>
      <c r="Z254" s="1" t="s">
        <v>408</v>
      </c>
      <c r="AA254" s="1" t="s">
        <v>410</v>
      </c>
      <c r="AB254" s="1" t="s">
        <v>410</v>
      </c>
      <c r="AC254" s="1" t="s">
        <v>411</v>
      </c>
      <c r="AD254" s="1" t="s">
        <v>411</v>
      </c>
      <c r="AE254" s="1" t="s">
        <v>411</v>
      </c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x14ac:dyDescent="0.3">
      <c r="A255" s="1" t="s">
        <v>11</v>
      </c>
      <c r="B255" s="1" t="s">
        <v>12</v>
      </c>
      <c r="C255" s="1">
        <v>18484</v>
      </c>
      <c r="D255" s="1" t="s">
        <v>13</v>
      </c>
      <c r="E255" s="1" t="s">
        <v>14</v>
      </c>
      <c r="F255" s="1" t="s">
        <v>33</v>
      </c>
      <c r="G255" s="1" t="s">
        <v>37</v>
      </c>
      <c r="H255" s="2">
        <v>43547</v>
      </c>
      <c r="I255" s="2">
        <v>43553</v>
      </c>
      <c r="J255" s="1">
        <v>6</v>
      </c>
      <c r="K255" s="1">
        <v>1</v>
      </c>
      <c r="L255" s="1">
        <v>0</v>
      </c>
      <c r="M255" s="1">
        <v>0</v>
      </c>
      <c r="N255" s="1">
        <v>7</v>
      </c>
      <c r="O255" s="1">
        <v>3</v>
      </c>
      <c r="P255" s="1">
        <v>0</v>
      </c>
      <c r="Q255" s="1">
        <v>0</v>
      </c>
      <c r="R255" s="1">
        <v>3</v>
      </c>
      <c r="S255" s="1">
        <v>4</v>
      </c>
      <c r="T255" s="1">
        <v>65</v>
      </c>
      <c r="U255" s="1">
        <v>111</v>
      </c>
      <c r="V255" s="1">
        <v>203</v>
      </c>
      <c r="W255" s="1">
        <v>0</v>
      </c>
      <c r="X255" s="1">
        <v>4394</v>
      </c>
      <c r="Y255" s="1">
        <v>32</v>
      </c>
      <c r="Z255" s="1" t="s">
        <v>408</v>
      </c>
      <c r="AA255" s="1" t="s">
        <v>410</v>
      </c>
      <c r="AB255" s="1" t="s">
        <v>410</v>
      </c>
      <c r="AC255" s="1" t="s">
        <v>411</v>
      </c>
      <c r="AD255" s="1" t="s">
        <v>411</v>
      </c>
      <c r="AE255" s="1" t="s">
        <v>411</v>
      </c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x14ac:dyDescent="0.3">
      <c r="A256" s="1" t="s">
        <v>11</v>
      </c>
      <c r="B256" s="1" t="s">
        <v>12</v>
      </c>
      <c r="C256" s="1">
        <v>18484</v>
      </c>
      <c r="D256" s="1" t="s">
        <v>13</v>
      </c>
      <c r="E256" s="1" t="s">
        <v>14</v>
      </c>
      <c r="F256" s="1" t="s">
        <v>33</v>
      </c>
      <c r="G256" s="1" t="s">
        <v>37</v>
      </c>
      <c r="H256" s="2">
        <v>43491</v>
      </c>
      <c r="I256" s="2">
        <v>43497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>
        <v>0</v>
      </c>
      <c r="X256" s="1">
        <v>4067</v>
      </c>
      <c r="Y256" s="1">
        <v>0</v>
      </c>
      <c r="Z256" s="1" t="s">
        <v>408</v>
      </c>
      <c r="AA256" s="1" t="s">
        <v>410</v>
      </c>
      <c r="AB256" s="1" t="s">
        <v>410</v>
      </c>
      <c r="AC256" s="1" t="s">
        <v>411</v>
      </c>
      <c r="AD256" s="1" t="s">
        <v>411</v>
      </c>
      <c r="AE256" s="1" t="s">
        <v>411</v>
      </c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x14ac:dyDescent="0.3">
      <c r="A257" s="1" t="s">
        <v>11</v>
      </c>
      <c r="B257" s="1" t="s">
        <v>12</v>
      </c>
      <c r="C257" s="1">
        <v>18484</v>
      </c>
      <c r="D257" s="1" t="s">
        <v>13</v>
      </c>
      <c r="E257" s="1" t="s">
        <v>14</v>
      </c>
      <c r="F257" s="1" t="s">
        <v>33</v>
      </c>
      <c r="G257" s="1" t="s">
        <v>42</v>
      </c>
      <c r="H257" s="2">
        <v>43554</v>
      </c>
      <c r="I257" s="2">
        <v>43560</v>
      </c>
      <c r="J257" s="1">
        <v>20</v>
      </c>
      <c r="K257" s="1">
        <v>12</v>
      </c>
      <c r="L257" s="1">
        <v>0</v>
      </c>
      <c r="M257" s="1">
        <v>4</v>
      </c>
      <c r="N257" s="1">
        <v>21</v>
      </c>
      <c r="O257" s="1">
        <v>21</v>
      </c>
      <c r="P257" s="1">
        <v>0</v>
      </c>
      <c r="Q257" s="1">
        <v>3</v>
      </c>
      <c r="R257" s="1">
        <v>16</v>
      </c>
      <c r="S257" s="1">
        <v>2</v>
      </c>
      <c r="T257" s="1">
        <v>121</v>
      </c>
      <c r="U257" s="1">
        <v>253</v>
      </c>
      <c r="V257" s="1">
        <v>330</v>
      </c>
      <c r="W257" s="1">
        <v>0</v>
      </c>
      <c r="X257" s="1"/>
      <c r="Y257" s="1">
        <v>30</v>
      </c>
      <c r="Z257" s="1" t="s">
        <v>409</v>
      </c>
      <c r="AA257" s="1" t="s">
        <v>410</v>
      </c>
      <c r="AB257" s="1" t="s">
        <v>411</v>
      </c>
      <c r="AC257" s="1" t="s">
        <v>411</v>
      </c>
      <c r="AD257" s="1" t="s">
        <v>411</v>
      </c>
      <c r="AE257" s="1" t="s">
        <v>411</v>
      </c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x14ac:dyDescent="0.3">
      <c r="A258" s="1" t="s">
        <v>11</v>
      </c>
      <c r="B258" s="1" t="s">
        <v>12</v>
      </c>
      <c r="C258" s="1">
        <v>18484</v>
      </c>
      <c r="D258" s="1" t="s">
        <v>13</v>
      </c>
      <c r="E258" s="1" t="s">
        <v>14</v>
      </c>
      <c r="F258" s="1" t="s">
        <v>33</v>
      </c>
      <c r="G258" s="1" t="s">
        <v>42</v>
      </c>
      <c r="H258" s="2">
        <v>43519</v>
      </c>
      <c r="I258" s="2">
        <v>43525</v>
      </c>
      <c r="J258" s="1">
        <v>17</v>
      </c>
      <c r="K258" s="1"/>
      <c r="L258" s="1"/>
      <c r="M258" s="1"/>
      <c r="N258" s="1">
        <v>15</v>
      </c>
      <c r="O258" s="1">
        <v>15</v>
      </c>
      <c r="P258" s="1"/>
      <c r="Q258" s="1"/>
      <c r="R258" s="1">
        <v>14</v>
      </c>
      <c r="S258" s="1"/>
      <c r="T258" s="1">
        <v>143</v>
      </c>
      <c r="U258" s="1">
        <v>113</v>
      </c>
      <c r="V258" s="1">
        <v>283</v>
      </c>
      <c r="W258" s="1">
        <v>0</v>
      </c>
      <c r="X258" s="1">
        <v>4528</v>
      </c>
      <c r="Y258" s="1">
        <v>0</v>
      </c>
      <c r="Z258" s="1" t="s">
        <v>409</v>
      </c>
      <c r="AA258" s="1" t="s">
        <v>410</v>
      </c>
      <c r="AB258" s="1" t="s">
        <v>411</v>
      </c>
      <c r="AC258" s="1" t="s">
        <v>411</v>
      </c>
      <c r="AD258" s="1" t="s">
        <v>411</v>
      </c>
      <c r="AE258" s="1" t="s">
        <v>411</v>
      </c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x14ac:dyDescent="0.3">
      <c r="A259" s="1" t="s">
        <v>11</v>
      </c>
      <c r="B259" s="1" t="s">
        <v>12</v>
      </c>
      <c r="C259" s="1">
        <v>18484</v>
      </c>
      <c r="D259" s="1" t="s">
        <v>13</v>
      </c>
      <c r="E259" s="1" t="s">
        <v>14</v>
      </c>
      <c r="F259" s="1" t="s">
        <v>33</v>
      </c>
      <c r="G259" s="1" t="s">
        <v>42</v>
      </c>
      <c r="H259" s="2">
        <v>43582</v>
      </c>
      <c r="I259" s="2">
        <v>43588</v>
      </c>
      <c r="J259" s="1">
        <v>0</v>
      </c>
      <c r="K259" s="1">
        <v>0</v>
      </c>
      <c r="L259" s="1"/>
      <c r="M259" s="1"/>
      <c r="N259" s="1">
        <v>0</v>
      </c>
      <c r="O259" s="1">
        <v>0</v>
      </c>
      <c r="P259" s="1"/>
      <c r="Q259" s="1"/>
      <c r="R259" s="1">
        <v>0</v>
      </c>
      <c r="S259" s="1"/>
      <c r="T259" s="1">
        <v>0</v>
      </c>
      <c r="U259" s="1">
        <v>0</v>
      </c>
      <c r="V259" s="1">
        <v>0</v>
      </c>
      <c r="W259" s="1">
        <v>0</v>
      </c>
      <c r="X259" s="1"/>
      <c r="Y259" s="1">
        <v>30</v>
      </c>
      <c r="Z259" s="1" t="s">
        <v>409</v>
      </c>
      <c r="AA259" s="1" t="s">
        <v>410</v>
      </c>
      <c r="AB259" s="1" t="s">
        <v>411</v>
      </c>
      <c r="AC259" s="1" t="s">
        <v>411</v>
      </c>
      <c r="AD259" s="1" t="s">
        <v>411</v>
      </c>
      <c r="AE259" s="1" t="s">
        <v>411</v>
      </c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x14ac:dyDescent="0.3">
      <c r="A260" s="1" t="s">
        <v>11</v>
      </c>
      <c r="B260" s="1" t="s">
        <v>12</v>
      </c>
      <c r="C260" s="1">
        <v>18484</v>
      </c>
      <c r="D260" s="1" t="s">
        <v>13</v>
      </c>
      <c r="E260" s="1" t="s">
        <v>14</v>
      </c>
      <c r="F260" s="1" t="s">
        <v>33</v>
      </c>
      <c r="G260" s="1" t="s">
        <v>42</v>
      </c>
      <c r="H260" s="2">
        <v>43498</v>
      </c>
      <c r="I260" s="2">
        <v>43504</v>
      </c>
      <c r="J260" s="1">
        <v>29</v>
      </c>
      <c r="K260" s="1"/>
      <c r="L260" s="1"/>
      <c r="M260" s="1"/>
      <c r="N260" s="1">
        <v>16</v>
      </c>
      <c r="O260" s="1">
        <v>3</v>
      </c>
      <c r="P260" s="1"/>
      <c r="Q260" s="1"/>
      <c r="R260" s="1">
        <v>6</v>
      </c>
      <c r="S260" s="1"/>
      <c r="T260" s="1">
        <v>236</v>
      </c>
      <c r="U260" s="1">
        <v>286</v>
      </c>
      <c r="V260" s="1">
        <v>329</v>
      </c>
      <c r="W260" s="1">
        <v>0</v>
      </c>
      <c r="X260" s="1"/>
      <c r="Y260" s="1">
        <v>0</v>
      </c>
      <c r="Z260" s="1" t="s">
        <v>409</v>
      </c>
      <c r="AA260" s="1" t="s">
        <v>410</v>
      </c>
      <c r="AB260" s="1" t="s">
        <v>411</v>
      </c>
      <c r="AC260" s="1" t="s">
        <v>411</v>
      </c>
      <c r="AD260" s="1" t="s">
        <v>411</v>
      </c>
      <c r="AE260" s="1" t="s">
        <v>411</v>
      </c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x14ac:dyDescent="0.3">
      <c r="A261" s="1" t="s">
        <v>11</v>
      </c>
      <c r="B261" s="1" t="s">
        <v>12</v>
      </c>
      <c r="C261" s="1">
        <v>18484</v>
      </c>
      <c r="D261" s="1" t="s">
        <v>13</v>
      </c>
      <c r="E261" s="1" t="s">
        <v>14</v>
      </c>
      <c r="F261" s="1" t="s">
        <v>33</v>
      </c>
      <c r="G261" s="1" t="s">
        <v>42</v>
      </c>
      <c r="H261" s="2">
        <v>43561</v>
      </c>
      <c r="I261" s="2">
        <v>43567</v>
      </c>
      <c r="J261" s="1">
        <v>10</v>
      </c>
      <c r="K261" s="1">
        <v>6</v>
      </c>
      <c r="L261" s="1">
        <v>0</v>
      </c>
      <c r="M261" s="1">
        <v>4</v>
      </c>
      <c r="N261" s="1">
        <v>7</v>
      </c>
      <c r="O261" s="1">
        <v>4</v>
      </c>
      <c r="P261" s="1">
        <v>0</v>
      </c>
      <c r="Q261" s="1">
        <v>3</v>
      </c>
      <c r="R261" s="1">
        <v>7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/>
      <c r="Y261" s="1">
        <v>30</v>
      </c>
      <c r="Z261" s="1" t="s">
        <v>409</v>
      </c>
      <c r="AA261" s="1" t="s">
        <v>410</v>
      </c>
      <c r="AB261" s="1" t="s">
        <v>411</v>
      </c>
      <c r="AC261" s="1" t="s">
        <v>411</v>
      </c>
      <c r="AD261" s="1" t="s">
        <v>411</v>
      </c>
      <c r="AE261" s="1" t="s">
        <v>411</v>
      </c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x14ac:dyDescent="0.3">
      <c r="A262" s="1" t="s">
        <v>11</v>
      </c>
      <c r="B262" s="1" t="s">
        <v>12</v>
      </c>
      <c r="C262" s="1">
        <v>18484</v>
      </c>
      <c r="D262" s="1" t="s">
        <v>13</v>
      </c>
      <c r="E262" s="1" t="s">
        <v>14</v>
      </c>
      <c r="F262" s="1" t="s">
        <v>33</v>
      </c>
      <c r="G262" s="1" t="s">
        <v>42</v>
      </c>
      <c r="H262" s="2">
        <v>43533</v>
      </c>
      <c r="I262" s="2">
        <v>43539</v>
      </c>
      <c r="J262" s="1">
        <v>18</v>
      </c>
      <c r="K262" s="1"/>
      <c r="L262" s="1"/>
      <c r="M262" s="1"/>
      <c r="N262" s="1">
        <v>19</v>
      </c>
      <c r="O262" s="1">
        <v>18</v>
      </c>
      <c r="P262" s="1"/>
      <c r="Q262" s="1"/>
      <c r="R262" s="1">
        <v>17</v>
      </c>
      <c r="S262" s="1"/>
      <c r="T262" s="1">
        <v>140</v>
      </c>
      <c r="U262" s="1">
        <v>104</v>
      </c>
      <c r="V262" s="1">
        <v>276</v>
      </c>
      <c r="W262" s="1">
        <v>0</v>
      </c>
      <c r="X262" s="1">
        <v>4516</v>
      </c>
      <c r="Y262" s="1">
        <v>0</v>
      </c>
      <c r="Z262" s="1" t="s">
        <v>409</v>
      </c>
      <c r="AA262" s="1" t="s">
        <v>410</v>
      </c>
      <c r="AB262" s="1" t="s">
        <v>411</v>
      </c>
      <c r="AC262" s="1" t="s">
        <v>411</v>
      </c>
      <c r="AD262" s="1" t="s">
        <v>411</v>
      </c>
      <c r="AE262" s="1" t="s">
        <v>411</v>
      </c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x14ac:dyDescent="0.3">
      <c r="A263" s="1" t="s">
        <v>11</v>
      </c>
      <c r="B263" s="1" t="s">
        <v>12</v>
      </c>
      <c r="C263" s="1">
        <v>18484</v>
      </c>
      <c r="D263" s="1" t="s">
        <v>13</v>
      </c>
      <c r="E263" s="1" t="s">
        <v>14</v>
      </c>
      <c r="F263" s="1" t="s">
        <v>33</v>
      </c>
      <c r="G263" s="1" t="s">
        <v>42</v>
      </c>
      <c r="H263" s="2">
        <v>43589</v>
      </c>
      <c r="I263" s="2">
        <v>43595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/>
      <c r="Y263" s="1">
        <v>30</v>
      </c>
      <c r="Z263" s="1" t="s">
        <v>409</v>
      </c>
      <c r="AA263" s="1" t="s">
        <v>410</v>
      </c>
      <c r="AB263" s="1" t="s">
        <v>411</v>
      </c>
      <c r="AC263" s="1" t="s">
        <v>411</v>
      </c>
      <c r="AD263" s="1" t="s">
        <v>411</v>
      </c>
      <c r="AE263" s="1" t="s">
        <v>411</v>
      </c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x14ac:dyDescent="0.3">
      <c r="A264" s="1" t="s">
        <v>11</v>
      </c>
      <c r="B264" s="1" t="s">
        <v>12</v>
      </c>
      <c r="C264" s="1">
        <v>18484</v>
      </c>
      <c r="D264" s="1" t="s">
        <v>13</v>
      </c>
      <c r="E264" s="1" t="s">
        <v>14</v>
      </c>
      <c r="F264" s="1" t="s">
        <v>33</v>
      </c>
      <c r="G264" s="1" t="s">
        <v>42</v>
      </c>
      <c r="H264" s="2">
        <v>43505</v>
      </c>
      <c r="I264" s="2">
        <v>43511</v>
      </c>
      <c r="J264" s="1">
        <v>16</v>
      </c>
      <c r="K264" s="1"/>
      <c r="L264" s="1"/>
      <c r="M264" s="1"/>
      <c r="N264" s="1">
        <v>22</v>
      </c>
      <c r="O264" s="1">
        <v>15</v>
      </c>
      <c r="P264" s="1"/>
      <c r="Q264" s="1"/>
      <c r="R264" s="1">
        <v>14</v>
      </c>
      <c r="S264" s="1"/>
      <c r="T264" s="1">
        <v>400</v>
      </c>
      <c r="U264" s="1">
        <v>300</v>
      </c>
      <c r="V264" s="1">
        <v>319</v>
      </c>
      <c r="W264" s="1">
        <v>0</v>
      </c>
      <c r="X264" s="1"/>
      <c r="Y264" s="1">
        <v>0</v>
      </c>
      <c r="Z264" s="1" t="s">
        <v>409</v>
      </c>
      <c r="AA264" s="1" t="s">
        <v>410</v>
      </c>
      <c r="AB264" s="1" t="s">
        <v>411</v>
      </c>
      <c r="AC264" s="1" t="s">
        <v>411</v>
      </c>
      <c r="AD264" s="1" t="s">
        <v>411</v>
      </c>
      <c r="AE264" s="1" t="s">
        <v>411</v>
      </c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x14ac:dyDescent="0.3">
      <c r="A265" s="1" t="s">
        <v>11</v>
      </c>
      <c r="B265" s="1" t="s">
        <v>12</v>
      </c>
      <c r="C265" s="1">
        <v>18484</v>
      </c>
      <c r="D265" s="1" t="s">
        <v>13</v>
      </c>
      <c r="E265" s="1" t="s">
        <v>14</v>
      </c>
      <c r="F265" s="1" t="s">
        <v>33</v>
      </c>
      <c r="G265" s="1" t="s">
        <v>42</v>
      </c>
      <c r="H265" s="2">
        <v>43568</v>
      </c>
      <c r="I265" s="2">
        <v>43574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/>
      <c r="Y265" s="1">
        <v>30</v>
      </c>
      <c r="Z265" s="1" t="s">
        <v>409</v>
      </c>
      <c r="AA265" s="1" t="s">
        <v>410</v>
      </c>
      <c r="AB265" s="1" t="s">
        <v>411</v>
      </c>
      <c r="AC265" s="1" t="s">
        <v>411</v>
      </c>
      <c r="AD265" s="1" t="s">
        <v>411</v>
      </c>
      <c r="AE265" s="1" t="s">
        <v>411</v>
      </c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x14ac:dyDescent="0.3">
      <c r="A266" s="1" t="s">
        <v>11</v>
      </c>
      <c r="B266" s="1" t="s">
        <v>12</v>
      </c>
      <c r="C266" s="1">
        <v>18484</v>
      </c>
      <c r="D266" s="1" t="s">
        <v>13</v>
      </c>
      <c r="E266" s="1" t="s">
        <v>14</v>
      </c>
      <c r="F266" s="1" t="s">
        <v>33</v>
      </c>
      <c r="G266" s="1" t="s">
        <v>42</v>
      </c>
      <c r="H266" s="2">
        <v>43540</v>
      </c>
      <c r="I266" s="2">
        <v>43546</v>
      </c>
      <c r="J266" s="1">
        <v>17</v>
      </c>
      <c r="K266" s="1">
        <v>2</v>
      </c>
      <c r="L266" s="1"/>
      <c r="M266" s="1"/>
      <c r="N266" s="1">
        <v>14</v>
      </c>
      <c r="O266" s="1">
        <v>14</v>
      </c>
      <c r="P266" s="1"/>
      <c r="Q266" s="1"/>
      <c r="R266" s="1">
        <v>12</v>
      </c>
      <c r="S266" s="1">
        <v>7</v>
      </c>
      <c r="T266" s="1">
        <v>176</v>
      </c>
      <c r="U266" s="1">
        <v>130</v>
      </c>
      <c r="V266" s="1">
        <v>288</v>
      </c>
      <c r="W266" s="1">
        <v>0</v>
      </c>
      <c r="X266" s="1"/>
      <c r="Y266" s="1">
        <v>30</v>
      </c>
      <c r="Z266" s="1" t="s">
        <v>409</v>
      </c>
      <c r="AA266" s="1" t="s">
        <v>410</v>
      </c>
      <c r="AB266" s="1" t="s">
        <v>411</v>
      </c>
      <c r="AC266" s="1" t="s">
        <v>411</v>
      </c>
      <c r="AD266" s="1" t="s">
        <v>411</v>
      </c>
      <c r="AE266" s="1" t="s">
        <v>411</v>
      </c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x14ac:dyDescent="0.3">
      <c r="A267" s="1" t="s">
        <v>11</v>
      </c>
      <c r="B267" s="1" t="s">
        <v>12</v>
      </c>
      <c r="C267" s="1">
        <v>18484</v>
      </c>
      <c r="D267" s="1" t="s">
        <v>13</v>
      </c>
      <c r="E267" s="1" t="s">
        <v>14</v>
      </c>
      <c r="F267" s="1" t="s">
        <v>33</v>
      </c>
      <c r="G267" s="1" t="s">
        <v>42</v>
      </c>
      <c r="H267" s="2">
        <v>43512</v>
      </c>
      <c r="I267" s="2">
        <v>43518</v>
      </c>
      <c r="J267" s="1">
        <v>26</v>
      </c>
      <c r="K267" s="1"/>
      <c r="L267" s="1"/>
      <c r="M267" s="1"/>
      <c r="N267" s="1">
        <v>23</v>
      </c>
      <c r="O267" s="1">
        <v>19</v>
      </c>
      <c r="P267" s="1"/>
      <c r="Q267" s="1"/>
      <c r="R267" s="1">
        <v>19</v>
      </c>
      <c r="S267" s="1"/>
      <c r="T267" s="1">
        <v>208</v>
      </c>
      <c r="U267" s="1">
        <v>193</v>
      </c>
      <c r="V267" s="1">
        <v>288</v>
      </c>
      <c r="W267" s="1">
        <v>0</v>
      </c>
      <c r="X267" s="1"/>
      <c r="Y267" s="1">
        <v>0</v>
      </c>
      <c r="Z267" s="1" t="s">
        <v>409</v>
      </c>
      <c r="AA267" s="1" t="s">
        <v>410</v>
      </c>
      <c r="AB267" s="1" t="s">
        <v>411</v>
      </c>
      <c r="AC267" s="1" t="s">
        <v>411</v>
      </c>
      <c r="AD267" s="1" t="s">
        <v>411</v>
      </c>
      <c r="AE267" s="1" t="s">
        <v>411</v>
      </c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x14ac:dyDescent="0.3">
      <c r="A268" s="1" t="s">
        <v>11</v>
      </c>
      <c r="B268" s="1" t="s">
        <v>12</v>
      </c>
      <c r="C268" s="1">
        <v>18484</v>
      </c>
      <c r="D268" s="1" t="s">
        <v>13</v>
      </c>
      <c r="E268" s="1" t="s">
        <v>14</v>
      </c>
      <c r="F268" s="1" t="s">
        <v>33</v>
      </c>
      <c r="G268" s="1" t="s">
        <v>42</v>
      </c>
      <c r="H268" s="2">
        <v>43526</v>
      </c>
      <c r="I268" s="2">
        <v>43532</v>
      </c>
      <c r="J268" s="1">
        <v>23</v>
      </c>
      <c r="K268" s="1"/>
      <c r="L268" s="1"/>
      <c r="M268" s="1"/>
      <c r="N268" s="1">
        <v>21</v>
      </c>
      <c r="O268" s="1">
        <v>19</v>
      </c>
      <c r="P268" s="1"/>
      <c r="Q268" s="1"/>
      <c r="R268" s="1">
        <v>20</v>
      </c>
      <c r="S268" s="1"/>
      <c r="T268" s="1">
        <v>104</v>
      </c>
      <c r="U268" s="1">
        <v>93</v>
      </c>
      <c r="V268" s="1">
        <v>276</v>
      </c>
      <c r="W268" s="1">
        <v>0</v>
      </c>
      <c r="X268" s="1"/>
      <c r="Y268" s="1">
        <v>0</v>
      </c>
      <c r="Z268" s="1" t="s">
        <v>409</v>
      </c>
      <c r="AA268" s="1" t="s">
        <v>410</v>
      </c>
      <c r="AB268" s="1" t="s">
        <v>411</v>
      </c>
      <c r="AC268" s="1" t="s">
        <v>411</v>
      </c>
      <c r="AD268" s="1" t="s">
        <v>411</v>
      </c>
      <c r="AE268" s="1" t="s">
        <v>411</v>
      </c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x14ac:dyDescent="0.3">
      <c r="A269" s="1" t="s">
        <v>11</v>
      </c>
      <c r="B269" s="1" t="s">
        <v>12</v>
      </c>
      <c r="C269" s="1">
        <v>18484</v>
      </c>
      <c r="D269" s="1" t="s">
        <v>13</v>
      </c>
      <c r="E269" s="1" t="s">
        <v>14</v>
      </c>
      <c r="F269" s="1" t="s">
        <v>33</v>
      </c>
      <c r="G269" s="1" t="s">
        <v>42</v>
      </c>
      <c r="H269" s="2">
        <v>43575</v>
      </c>
      <c r="I269" s="2">
        <v>43581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/>
      <c r="Y269" s="1">
        <v>30</v>
      </c>
      <c r="Z269" s="1" t="s">
        <v>409</v>
      </c>
      <c r="AA269" s="1" t="s">
        <v>410</v>
      </c>
      <c r="AB269" s="1" t="s">
        <v>411</v>
      </c>
      <c r="AC269" s="1" t="s">
        <v>411</v>
      </c>
      <c r="AD269" s="1" t="s">
        <v>411</v>
      </c>
      <c r="AE269" s="1" t="s">
        <v>411</v>
      </c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x14ac:dyDescent="0.3">
      <c r="A270" s="1" t="s">
        <v>11</v>
      </c>
      <c r="B270" s="1" t="s">
        <v>12</v>
      </c>
      <c r="C270" s="1">
        <v>18484</v>
      </c>
      <c r="D270" s="1" t="s">
        <v>13</v>
      </c>
      <c r="E270" s="1" t="s">
        <v>14</v>
      </c>
      <c r="F270" s="1" t="s">
        <v>33</v>
      </c>
      <c r="G270" s="1" t="s">
        <v>42</v>
      </c>
      <c r="H270" s="2">
        <v>43547</v>
      </c>
      <c r="I270" s="2">
        <v>43553</v>
      </c>
      <c r="J270" s="1">
        <v>32</v>
      </c>
      <c r="K270" s="1">
        <v>14</v>
      </c>
      <c r="L270" s="1">
        <v>0</v>
      </c>
      <c r="M270" s="1">
        <v>0</v>
      </c>
      <c r="N270" s="1">
        <v>23</v>
      </c>
      <c r="O270" s="1">
        <v>20</v>
      </c>
      <c r="P270" s="1">
        <v>0</v>
      </c>
      <c r="Q270" s="1">
        <v>0</v>
      </c>
      <c r="R270" s="1">
        <v>22</v>
      </c>
      <c r="S270" s="1">
        <v>27</v>
      </c>
      <c r="T270" s="1">
        <v>112</v>
      </c>
      <c r="U270" s="1">
        <v>184</v>
      </c>
      <c r="V270" s="1">
        <v>285</v>
      </c>
      <c r="W270" s="1">
        <v>0</v>
      </c>
      <c r="X270" s="1">
        <v>5044</v>
      </c>
      <c r="Y270" s="1">
        <v>30</v>
      </c>
      <c r="Z270" s="1" t="s">
        <v>409</v>
      </c>
      <c r="AA270" s="1" t="s">
        <v>410</v>
      </c>
      <c r="AB270" s="1" t="s">
        <v>411</v>
      </c>
      <c r="AC270" s="1" t="s">
        <v>411</v>
      </c>
      <c r="AD270" s="1" t="s">
        <v>411</v>
      </c>
      <c r="AE270" s="1" t="s">
        <v>411</v>
      </c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x14ac:dyDescent="0.3">
      <c r="A271" s="1" t="s">
        <v>11</v>
      </c>
      <c r="B271" s="1" t="s">
        <v>12</v>
      </c>
      <c r="C271" s="1">
        <v>18484</v>
      </c>
      <c r="D271" s="1" t="s">
        <v>13</v>
      </c>
      <c r="E271" s="1" t="s">
        <v>14</v>
      </c>
      <c r="F271" s="1" t="s">
        <v>33</v>
      </c>
      <c r="G271" s="1" t="s">
        <v>42</v>
      </c>
      <c r="H271" s="2">
        <v>43491</v>
      </c>
      <c r="I271" s="2">
        <v>43497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>
        <v>0</v>
      </c>
      <c r="X271" s="1">
        <v>4313</v>
      </c>
      <c r="Y271" s="1">
        <v>0</v>
      </c>
      <c r="Z271" s="1" t="s">
        <v>409</v>
      </c>
      <c r="AA271" s="1" t="s">
        <v>410</v>
      </c>
      <c r="AB271" s="1" t="s">
        <v>411</v>
      </c>
      <c r="AC271" s="1" t="s">
        <v>411</v>
      </c>
      <c r="AD271" s="1" t="s">
        <v>411</v>
      </c>
      <c r="AE271" s="1" t="s">
        <v>411</v>
      </c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x14ac:dyDescent="0.3">
      <c r="A272" s="1" t="s">
        <v>11</v>
      </c>
      <c r="B272" s="1" t="s">
        <v>12</v>
      </c>
      <c r="C272" s="1">
        <v>18484</v>
      </c>
      <c r="D272" s="1" t="s">
        <v>13</v>
      </c>
      <c r="E272" s="1" t="s">
        <v>14</v>
      </c>
      <c r="F272" s="1" t="s">
        <v>33</v>
      </c>
      <c r="G272" s="1" t="s">
        <v>48</v>
      </c>
      <c r="H272" s="2">
        <v>43554</v>
      </c>
      <c r="I272" s="2">
        <v>43560</v>
      </c>
      <c r="J272" s="1">
        <v>17</v>
      </c>
      <c r="K272" s="1">
        <v>12</v>
      </c>
      <c r="L272" s="1">
        <v>0</v>
      </c>
      <c r="M272" s="1">
        <v>1</v>
      </c>
      <c r="N272" s="1">
        <v>18</v>
      </c>
      <c r="O272" s="1">
        <v>17</v>
      </c>
      <c r="P272" s="1">
        <v>0</v>
      </c>
      <c r="Q272" s="1">
        <v>1</v>
      </c>
      <c r="R272" s="1">
        <v>14</v>
      </c>
      <c r="S272" s="1">
        <v>1</v>
      </c>
      <c r="T272" s="1">
        <v>40</v>
      </c>
      <c r="U272" s="1">
        <v>64</v>
      </c>
      <c r="V272" s="1">
        <v>365</v>
      </c>
      <c r="W272" s="1">
        <v>0</v>
      </c>
      <c r="X272" s="1"/>
      <c r="Y272" s="1">
        <v>33</v>
      </c>
      <c r="Z272" s="1" t="s">
        <v>409</v>
      </c>
      <c r="AA272" s="1" t="s">
        <v>410</v>
      </c>
      <c r="AB272" s="1" t="s">
        <v>411</v>
      </c>
      <c r="AC272" s="1" t="s">
        <v>411</v>
      </c>
      <c r="AD272" s="1" t="s">
        <v>411</v>
      </c>
      <c r="AE272" s="1" t="s">
        <v>411</v>
      </c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x14ac:dyDescent="0.3">
      <c r="A273" s="1" t="s">
        <v>11</v>
      </c>
      <c r="B273" s="1" t="s">
        <v>12</v>
      </c>
      <c r="C273" s="1">
        <v>18484</v>
      </c>
      <c r="D273" s="1" t="s">
        <v>13</v>
      </c>
      <c r="E273" s="1" t="s">
        <v>14</v>
      </c>
      <c r="F273" s="1" t="s">
        <v>33</v>
      </c>
      <c r="G273" s="1" t="s">
        <v>48</v>
      </c>
      <c r="H273" s="2">
        <v>43519</v>
      </c>
      <c r="I273" s="2">
        <v>43525</v>
      </c>
      <c r="J273" s="1">
        <v>18</v>
      </c>
      <c r="K273" s="1"/>
      <c r="L273" s="1"/>
      <c r="M273" s="1"/>
      <c r="N273" s="1">
        <v>14</v>
      </c>
      <c r="O273" s="1">
        <v>12</v>
      </c>
      <c r="P273" s="1"/>
      <c r="Q273" s="1"/>
      <c r="R273" s="1">
        <v>9</v>
      </c>
      <c r="S273" s="1"/>
      <c r="T273" s="1">
        <v>44</v>
      </c>
      <c r="U273" s="1">
        <v>58</v>
      </c>
      <c r="V273" s="1">
        <v>321</v>
      </c>
      <c r="W273" s="1">
        <v>0</v>
      </c>
      <c r="X273" s="1">
        <v>3994</v>
      </c>
      <c r="Y273" s="1">
        <v>0</v>
      </c>
      <c r="Z273" s="1" t="s">
        <v>409</v>
      </c>
      <c r="AA273" s="1" t="s">
        <v>410</v>
      </c>
      <c r="AB273" s="1" t="s">
        <v>411</v>
      </c>
      <c r="AC273" s="1" t="s">
        <v>411</v>
      </c>
      <c r="AD273" s="1" t="s">
        <v>411</v>
      </c>
      <c r="AE273" s="1" t="s">
        <v>411</v>
      </c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x14ac:dyDescent="0.3">
      <c r="A274" s="1" t="s">
        <v>11</v>
      </c>
      <c r="B274" s="1" t="s">
        <v>12</v>
      </c>
      <c r="C274" s="1">
        <v>18484</v>
      </c>
      <c r="D274" s="1" t="s">
        <v>13</v>
      </c>
      <c r="E274" s="1" t="s">
        <v>14</v>
      </c>
      <c r="F274" s="1" t="s">
        <v>33</v>
      </c>
      <c r="G274" s="1" t="s">
        <v>48</v>
      </c>
      <c r="H274" s="2">
        <v>43582</v>
      </c>
      <c r="I274" s="2">
        <v>43588</v>
      </c>
      <c r="J274" s="1">
        <v>0</v>
      </c>
      <c r="K274" s="1">
        <v>0</v>
      </c>
      <c r="L274" s="1"/>
      <c r="M274" s="1"/>
      <c r="N274" s="1">
        <v>0</v>
      </c>
      <c r="O274" s="1">
        <v>0</v>
      </c>
      <c r="P274" s="1"/>
      <c r="Q274" s="1"/>
      <c r="R274" s="1">
        <v>0</v>
      </c>
      <c r="S274" s="1"/>
      <c r="T274" s="1">
        <v>0</v>
      </c>
      <c r="U274" s="1">
        <v>0</v>
      </c>
      <c r="V274" s="1">
        <v>0</v>
      </c>
      <c r="W274" s="1">
        <v>0</v>
      </c>
      <c r="X274" s="1"/>
      <c r="Y274" s="1">
        <v>33</v>
      </c>
      <c r="Z274" s="1" t="s">
        <v>409</v>
      </c>
      <c r="AA274" s="1" t="s">
        <v>410</v>
      </c>
      <c r="AB274" s="1" t="s">
        <v>411</v>
      </c>
      <c r="AC274" s="1" t="s">
        <v>411</v>
      </c>
      <c r="AD274" s="1" t="s">
        <v>411</v>
      </c>
      <c r="AE274" s="1" t="s">
        <v>411</v>
      </c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x14ac:dyDescent="0.3">
      <c r="A275" s="1" t="s">
        <v>11</v>
      </c>
      <c r="B275" s="1" t="s">
        <v>12</v>
      </c>
      <c r="C275" s="1">
        <v>18484</v>
      </c>
      <c r="D275" s="1" t="s">
        <v>13</v>
      </c>
      <c r="E275" s="1" t="s">
        <v>14</v>
      </c>
      <c r="F275" s="1" t="s">
        <v>33</v>
      </c>
      <c r="G275" s="1" t="s">
        <v>48</v>
      </c>
      <c r="H275" s="2">
        <v>43498</v>
      </c>
      <c r="I275" s="2">
        <v>43504</v>
      </c>
      <c r="J275" s="1">
        <v>32</v>
      </c>
      <c r="K275" s="1"/>
      <c r="L275" s="1"/>
      <c r="M275" s="1"/>
      <c r="N275" s="1">
        <v>25</v>
      </c>
      <c r="O275" s="1">
        <v>15</v>
      </c>
      <c r="P275" s="1"/>
      <c r="Q275" s="1"/>
      <c r="R275" s="1">
        <v>19</v>
      </c>
      <c r="S275" s="1"/>
      <c r="T275" s="1">
        <v>43</v>
      </c>
      <c r="U275" s="1">
        <v>69</v>
      </c>
      <c r="V275" s="1">
        <v>330</v>
      </c>
      <c r="W275" s="1">
        <v>0</v>
      </c>
      <c r="X275" s="1"/>
      <c r="Y275" s="1">
        <v>0</v>
      </c>
      <c r="Z275" s="1" t="s">
        <v>409</v>
      </c>
      <c r="AA275" s="1" t="s">
        <v>410</v>
      </c>
      <c r="AB275" s="1" t="s">
        <v>411</v>
      </c>
      <c r="AC275" s="1" t="s">
        <v>411</v>
      </c>
      <c r="AD275" s="1" t="s">
        <v>411</v>
      </c>
      <c r="AE275" s="1" t="s">
        <v>411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x14ac:dyDescent="0.3">
      <c r="A276" s="1" t="s">
        <v>11</v>
      </c>
      <c r="B276" s="1" t="s">
        <v>12</v>
      </c>
      <c r="C276" s="1">
        <v>18484</v>
      </c>
      <c r="D276" s="1" t="s">
        <v>13</v>
      </c>
      <c r="E276" s="1" t="s">
        <v>14</v>
      </c>
      <c r="F276" s="1" t="s">
        <v>33</v>
      </c>
      <c r="G276" s="1" t="s">
        <v>48</v>
      </c>
      <c r="H276" s="2">
        <v>43561</v>
      </c>
      <c r="I276" s="2">
        <v>43567</v>
      </c>
      <c r="J276" s="1">
        <v>5</v>
      </c>
      <c r="K276" s="1">
        <v>4</v>
      </c>
      <c r="L276" s="1">
        <v>0</v>
      </c>
      <c r="M276" s="1">
        <v>2</v>
      </c>
      <c r="N276" s="1">
        <v>5</v>
      </c>
      <c r="O276" s="1">
        <v>5</v>
      </c>
      <c r="P276" s="1">
        <v>0</v>
      </c>
      <c r="Q276" s="1">
        <v>2</v>
      </c>
      <c r="R276" s="1">
        <v>4</v>
      </c>
      <c r="S276" s="1">
        <v>2</v>
      </c>
      <c r="T276" s="1">
        <v>0</v>
      </c>
      <c r="U276" s="1">
        <v>0</v>
      </c>
      <c r="V276" s="1">
        <v>0</v>
      </c>
      <c r="W276" s="1">
        <v>0</v>
      </c>
      <c r="X276" s="1"/>
      <c r="Y276" s="1">
        <v>33</v>
      </c>
      <c r="Z276" s="1" t="s">
        <v>409</v>
      </c>
      <c r="AA276" s="1" t="s">
        <v>410</v>
      </c>
      <c r="AB276" s="1" t="s">
        <v>411</v>
      </c>
      <c r="AC276" s="1" t="s">
        <v>411</v>
      </c>
      <c r="AD276" s="1" t="s">
        <v>411</v>
      </c>
      <c r="AE276" s="1" t="s">
        <v>411</v>
      </c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x14ac:dyDescent="0.3">
      <c r="A277" s="1" t="s">
        <v>11</v>
      </c>
      <c r="B277" s="1" t="s">
        <v>12</v>
      </c>
      <c r="C277" s="1">
        <v>18484</v>
      </c>
      <c r="D277" s="1" t="s">
        <v>13</v>
      </c>
      <c r="E277" s="1" t="s">
        <v>14</v>
      </c>
      <c r="F277" s="1" t="s">
        <v>33</v>
      </c>
      <c r="G277" s="1" t="s">
        <v>48</v>
      </c>
      <c r="H277" s="2">
        <v>43533</v>
      </c>
      <c r="I277" s="2">
        <v>43539</v>
      </c>
      <c r="J277" s="1">
        <v>18</v>
      </c>
      <c r="K277" s="1"/>
      <c r="L277" s="1"/>
      <c r="M277" s="1"/>
      <c r="N277" s="1">
        <v>17</v>
      </c>
      <c r="O277" s="1">
        <v>16</v>
      </c>
      <c r="P277" s="1"/>
      <c r="Q277" s="1"/>
      <c r="R277" s="1">
        <v>12</v>
      </c>
      <c r="S277" s="1"/>
      <c r="T277" s="1">
        <v>54</v>
      </c>
      <c r="U277" s="1">
        <v>60</v>
      </c>
      <c r="V277" s="1">
        <v>342</v>
      </c>
      <c r="W277" s="1">
        <v>0</v>
      </c>
      <c r="X277" s="1">
        <v>4012</v>
      </c>
      <c r="Y277" s="1">
        <v>0</v>
      </c>
      <c r="Z277" s="1" t="s">
        <v>409</v>
      </c>
      <c r="AA277" s="1" t="s">
        <v>410</v>
      </c>
      <c r="AB277" s="1" t="s">
        <v>411</v>
      </c>
      <c r="AC277" s="1" t="s">
        <v>411</v>
      </c>
      <c r="AD277" s="1" t="s">
        <v>411</v>
      </c>
      <c r="AE277" s="1" t="s">
        <v>411</v>
      </c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x14ac:dyDescent="0.3">
      <c r="A278" s="1" t="s">
        <v>11</v>
      </c>
      <c r="B278" s="1" t="s">
        <v>12</v>
      </c>
      <c r="C278" s="1">
        <v>18484</v>
      </c>
      <c r="D278" s="1" t="s">
        <v>13</v>
      </c>
      <c r="E278" s="1" t="s">
        <v>14</v>
      </c>
      <c r="F278" s="1" t="s">
        <v>33</v>
      </c>
      <c r="G278" s="1" t="s">
        <v>48</v>
      </c>
      <c r="H278" s="2">
        <v>43589</v>
      </c>
      <c r="I278" s="2">
        <v>43595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/>
      <c r="Y278" s="1">
        <v>33</v>
      </c>
      <c r="Z278" s="1" t="s">
        <v>409</v>
      </c>
      <c r="AA278" s="1" t="s">
        <v>410</v>
      </c>
      <c r="AB278" s="1" t="s">
        <v>411</v>
      </c>
      <c r="AC278" s="1" t="s">
        <v>411</v>
      </c>
      <c r="AD278" s="1" t="s">
        <v>411</v>
      </c>
      <c r="AE278" s="1" t="s">
        <v>411</v>
      </c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x14ac:dyDescent="0.3">
      <c r="A279" s="1" t="s">
        <v>11</v>
      </c>
      <c r="B279" s="1" t="s">
        <v>12</v>
      </c>
      <c r="C279" s="1">
        <v>18484</v>
      </c>
      <c r="D279" s="1" t="s">
        <v>13</v>
      </c>
      <c r="E279" s="1" t="s">
        <v>14</v>
      </c>
      <c r="F279" s="1" t="s">
        <v>33</v>
      </c>
      <c r="G279" s="1" t="s">
        <v>48</v>
      </c>
      <c r="H279" s="2">
        <v>43505</v>
      </c>
      <c r="I279" s="2">
        <v>43511</v>
      </c>
      <c r="J279" s="1">
        <v>20</v>
      </c>
      <c r="K279" s="1"/>
      <c r="L279" s="1"/>
      <c r="M279" s="1"/>
      <c r="N279" s="1">
        <v>22</v>
      </c>
      <c r="O279" s="1">
        <v>19</v>
      </c>
      <c r="P279" s="1"/>
      <c r="Q279" s="1"/>
      <c r="R279" s="1">
        <v>16</v>
      </c>
      <c r="S279" s="1"/>
      <c r="T279" s="1">
        <v>41</v>
      </c>
      <c r="U279" s="1">
        <v>73</v>
      </c>
      <c r="V279" s="1">
        <v>332</v>
      </c>
      <c r="W279" s="1">
        <v>0</v>
      </c>
      <c r="X279" s="1"/>
      <c r="Y279" s="1">
        <v>0</v>
      </c>
      <c r="Z279" s="1" t="s">
        <v>409</v>
      </c>
      <c r="AA279" s="1" t="s">
        <v>410</v>
      </c>
      <c r="AB279" s="1" t="s">
        <v>411</v>
      </c>
      <c r="AC279" s="1" t="s">
        <v>411</v>
      </c>
      <c r="AD279" s="1" t="s">
        <v>411</v>
      </c>
      <c r="AE279" s="1" t="s">
        <v>411</v>
      </c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x14ac:dyDescent="0.3">
      <c r="A280" s="1" t="s">
        <v>11</v>
      </c>
      <c r="B280" s="1" t="s">
        <v>12</v>
      </c>
      <c r="C280" s="1">
        <v>18484</v>
      </c>
      <c r="D280" s="1" t="s">
        <v>13</v>
      </c>
      <c r="E280" s="1" t="s">
        <v>14</v>
      </c>
      <c r="F280" s="1" t="s">
        <v>33</v>
      </c>
      <c r="G280" s="1" t="s">
        <v>48</v>
      </c>
      <c r="H280" s="2">
        <v>43568</v>
      </c>
      <c r="I280" s="2">
        <v>43574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/>
      <c r="Y280" s="1">
        <v>33</v>
      </c>
      <c r="Z280" s="1" t="s">
        <v>409</v>
      </c>
      <c r="AA280" s="1" t="s">
        <v>410</v>
      </c>
      <c r="AB280" s="1" t="s">
        <v>411</v>
      </c>
      <c r="AC280" s="1" t="s">
        <v>411</v>
      </c>
      <c r="AD280" s="1" t="s">
        <v>411</v>
      </c>
      <c r="AE280" s="1" t="s">
        <v>411</v>
      </c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x14ac:dyDescent="0.3">
      <c r="A281" s="1" t="s">
        <v>11</v>
      </c>
      <c r="B281" s="1" t="s">
        <v>12</v>
      </c>
      <c r="C281" s="1">
        <v>18484</v>
      </c>
      <c r="D281" s="1" t="s">
        <v>13</v>
      </c>
      <c r="E281" s="1" t="s">
        <v>14</v>
      </c>
      <c r="F281" s="1" t="s">
        <v>33</v>
      </c>
      <c r="G281" s="1" t="s">
        <v>48</v>
      </c>
      <c r="H281" s="2">
        <v>43540</v>
      </c>
      <c r="I281" s="2">
        <v>43546</v>
      </c>
      <c r="J281" s="1">
        <v>17</v>
      </c>
      <c r="K281" s="1">
        <v>8</v>
      </c>
      <c r="L281" s="1"/>
      <c r="M281" s="1"/>
      <c r="N281" s="1">
        <v>14</v>
      </c>
      <c r="O281" s="1">
        <v>14</v>
      </c>
      <c r="P281" s="1"/>
      <c r="Q281" s="1"/>
      <c r="R281" s="1">
        <v>12</v>
      </c>
      <c r="S281" s="1">
        <v>12</v>
      </c>
      <c r="T281" s="1">
        <v>99</v>
      </c>
      <c r="U281" s="1">
        <v>56</v>
      </c>
      <c r="V281" s="1">
        <v>345</v>
      </c>
      <c r="W281" s="1">
        <v>0</v>
      </c>
      <c r="X281" s="1"/>
      <c r="Y281" s="1">
        <v>33</v>
      </c>
      <c r="Z281" s="1" t="s">
        <v>409</v>
      </c>
      <c r="AA281" s="1" t="s">
        <v>410</v>
      </c>
      <c r="AB281" s="1" t="s">
        <v>411</v>
      </c>
      <c r="AC281" s="1" t="s">
        <v>411</v>
      </c>
      <c r="AD281" s="1" t="s">
        <v>411</v>
      </c>
      <c r="AE281" s="1" t="s">
        <v>411</v>
      </c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x14ac:dyDescent="0.3">
      <c r="A282" s="1" t="s">
        <v>11</v>
      </c>
      <c r="B282" s="1" t="s">
        <v>12</v>
      </c>
      <c r="C282" s="1">
        <v>18484</v>
      </c>
      <c r="D282" s="1" t="s">
        <v>13</v>
      </c>
      <c r="E282" s="1" t="s">
        <v>14</v>
      </c>
      <c r="F282" s="1" t="s">
        <v>33</v>
      </c>
      <c r="G282" s="1" t="s">
        <v>48</v>
      </c>
      <c r="H282" s="2">
        <v>43512</v>
      </c>
      <c r="I282" s="2">
        <v>43518</v>
      </c>
      <c r="J282" s="1">
        <v>21</v>
      </c>
      <c r="K282" s="1"/>
      <c r="L282" s="1"/>
      <c r="M282" s="1"/>
      <c r="N282" s="1">
        <v>20</v>
      </c>
      <c r="O282" s="1">
        <v>18</v>
      </c>
      <c r="P282" s="1"/>
      <c r="Q282" s="1"/>
      <c r="R282" s="1">
        <v>16</v>
      </c>
      <c r="S282" s="1"/>
      <c r="T282" s="1">
        <v>78</v>
      </c>
      <c r="U282" s="1">
        <v>61</v>
      </c>
      <c r="V282" s="1">
        <v>310</v>
      </c>
      <c r="W282" s="1">
        <v>0</v>
      </c>
      <c r="X282" s="1"/>
      <c r="Y282" s="1">
        <v>0</v>
      </c>
      <c r="Z282" s="1" t="s">
        <v>409</v>
      </c>
      <c r="AA282" s="1" t="s">
        <v>410</v>
      </c>
      <c r="AB282" s="1" t="s">
        <v>411</v>
      </c>
      <c r="AC282" s="1" t="s">
        <v>411</v>
      </c>
      <c r="AD282" s="1" t="s">
        <v>411</v>
      </c>
      <c r="AE282" s="1" t="s">
        <v>411</v>
      </c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x14ac:dyDescent="0.3">
      <c r="A283" s="1" t="s">
        <v>11</v>
      </c>
      <c r="B283" s="1" t="s">
        <v>12</v>
      </c>
      <c r="C283" s="1">
        <v>18484</v>
      </c>
      <c r="D283" s="1" t="s">
        <v>13</v>
      </c>
      <c r="E283" s="1" t="s">
        <v>14</v>
      </c>
      <c r="F283" s="1" t="s">
        <v>33</v>
      </c>
      <c r="G283" s="1" t="s">
        <v>48</v>
      </c>
      <c r="H283" s="2">
        <v>43526</v>
      </c>
      <c r="I283" s="2">
        <v>43532</v>
      </c>
      <c r="J283" s="1">
        <v>24</v>
      </c>
      <c r="K283" s="1"/>
      <c r="L283" s="1"/>
      <c r="M283" s="1"/>
      <c r="N283" s="1">
        <v>25</v>
      </c>
      <c r="O283" s="1">
        <v>22</v>
      </c>
      <c r="P283" s="1"/>
      <c r="Q283" s="1"/>
      <c r="R283" s="1">
        <v>17</v>
      </c>
      <c r="S283" s="1"/>
      <c r="T283" s="1">
        <v>48</v>
      </c>
      <c r="U283" s="1">
        <v>57</v>
      </c>
      <c r="V283" s="1">
        <v>326</v>
      </c>
      <c r="W283" s="1">
        <v>0</v>
      </c>
      <c r="X283" s="1"/>
      <c r="Y283" s="1">
        <v>0</v>
      </c>
      <c r="Z283" s="1" t="s">
        <v>409</v>
      </c>
      <c r="AA283" s="1" t="s">
        <v>410</v>
      </c>
      <c r="AB283" s="1" t="s">
        <v>411</v>
      </c>
      <c r="AC283" s="1" t="s">
        <v>411</v>
      </c>
      <c r="AD283" s="1" t="s">
        <v>411</v>
      </c>
      <c r="AE283" s="1" t="s">
        <v>411</v>
      </c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x14ac:dyDescent="0.3">
      <c r="A284" s="1" t="s">
        <v>11</v>
      </c>
      <c r="B284" s="1" t="s">
        <v>12</v>
      </c>
      <c r="C284" s="1">
        <v>18484</v>
      </c>
      <c r="D284" s="1" t="s">
        <v>13</v>
      </c>
      <c r="E284" s="1" t="s">
        <v>14</v>
      </c>
      <c r="F284" s="1" t="s">
        <v>33</v>
      </c>
      <c r="G284" s="1" t="s">
        <v>48</v>
      </c>
      <c r="H284" s="2">
        <v>43575</v>
      </c>
      <c r="I284" s="2">
        <v>43581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/>
      <c r="Y284" s="1">
        <v>33</v>
      </c>
      <c r="Z284" s="1" t="s">
        <v>409</v>
      </c>
      <c r="AA284" s="1" t="s">
        <v>410</v>
      </c>
      <c r="AB284" s="1" t="s">
        <v>411</v>
      </c>
      <c r="AC284" s="1" t="s">
        <v>411</v>
      </c>
      <c r="AD284" s="1" t="s">
        <v>411</v>
      </c>
      <c r="AE284" s="1" t="s">
        <v>411</v>
      </c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x14ac:dyDescent="0.3">
      <c r="A285" s="1" t="s">
        <v>11</v>
      </c>
      <c r="B285" s="1" t="s">
        <v>12</v>
      </c>
      <c r="C285" s="1">
        <v>18484</v>
      </c>
      <c r="D285" s="1" t="s">
        <v>13</v>
      </c>
      <c r="E285" s="1" t="s">
        <v>14</v>
      </c>
      <c r="F285" s="1" t="s">
        <v>33</v>
      </c>
      <c r="G285" s="1" t="s">
        <v>48</v>
      </c>
      <c r="H285" s="2">
        <v>43547</v>
      </c>
      <c r="I285" s="2">
        <v>43553</v>
      </c>
      <c r="J285" s="1">
        <v>14</v>
      </c>
      <c r="K285" s="1">
        <v>10</v>
      </c>
      <c r="L285" s="1">
        <v>0</v>
      </c>
      <c r="M285" s="1">
        <v>1</v>
      </c>
      <c r="N285" s="1">
        <v>15</v>
      </c>
      <c r="O285" s="1">
        <v>13</v>
      </c>
      <c r="P285" s="1">
        <v>0</v>
      </c>
      <c r="Q285" s="1">
        <v>1</v>
      </c>
      <c r="R285" s="1">
        <v>12</v>
      </c>
      <c r="S285" s="1">
        <v>4</v>
      </c>
      <c r="T285" s="1">
        <v>60</v>
      </c>
      <c r="U285" s="1">
        <v>62</v>
      </c>
      <c r="V285" s="1">
        <v>359</v>
      </c>
      <c r="W285" s="1">
        <v>0</v>
      </c>
      <c r="X285" s="1">
        <v>4035</v>
      </c>
      <c r="Y285" s="1">
        <v>33</v>
      </c>
      <c r="Z285" s="1" t="s">
        <v>409</v>
      </c>
      <c r="AA285" s="1" t="s">
        <v>410</v>
      </c>
      <c r="AB285" s="1" t="s">
        <v>411</v>
      </c>
      <c r="AC285" s="1" t="s">
        <v>411</v>
      </c>
      <c r="AD285" s="1" t="s">
        <v>411</v>
      </c>
      <c r="AE285" s="1" t="s">
        <v>411</v>
      </c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x14ac:dyDescent="0.3">
      <c r="A286" s="1" t="s">
        <v>11</v>
      </c>
      <c r="B286" s="1" t="s">
        <v>12</v>
      </c>
      <c r="C286" s="1">
        <v>18484</v>
      </c>
      <c r="D286" s="1" t="s">
        <v>13</v>
      </c>
      <c r="E286" s="1" t="s">
        <v>14</v>
      </c>
      <c r="F286" s="1" t="s">
        <v>33</v>
      </c>
      <c r="G286" s="1" t="s">
        <v>48</v>
      </c>
      <c r="H286" s="2">
        <v>43491</v>
      </c>
      <c r="I286" s="2">
        <v>43497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>
        <v>0</v>
      </c>
      <c r="X286" s="1">
        <v>3850</v>
      </c>
      <c r="Y286" s="1">
        <v>0</v>
      </c>
      <c r="Z286" s="1" t="s">
        <v>409</v>
      </c>
      <c r="AA286" s="1" t="s">
        <v>410</v>
      </c>
      <c r="AB286" s="1" t="s">
        <v>411</v>
      </c>
      <c r="AC286" s="1" t="s">
        <v>411</v>
      </c>
      <c r="AD286" s="1" t="s">
        <v>411</v>
      </c>
      <c r="AE286" s="1" t="s">
        <v>411</v>
      </c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x14ac:dyDescent="0.3">
      <c r="A287" s="1" t="s">
        <v>11</v>
      </c>
      <c r="B287" s="1" t="s">
        <v>12</v>
      </c>
      <c r="C287" s="1">
        <v>18484</v>
      </c>
      <c r="D287" s="1" t="s">
        <v>13</v>
      </c>
      <c r="E287" s="1" t="s">
        <v>14</v>
      </c>
      <c r="F287" s="1" t="s">
        <v>33</v>
      </c>
      <c r="G287" s="1" t="s">
        <v>28</v>
      </c>
      <c r="H287" s="2">
        <v>43554</v>
      </c>
      <c r="I287" s="2">
        <v>43560</v>
      </c>
      <c r="J287" s="1">
        <v>15</v>
      </c>
      <c r="K287" s="1">
        <v>5</v>
      </c>
      <c r="L287" s="1">
        <v>0</v>
      </c>
      <c r="M287" s="1">
        <v>0</v>
      </c>
      <c r="N287" s="1">
        <v>14</v>
      </c>
      <c r="O287" s="1">
        <v>13</v>
      </c>
      <c r="P287" s="1">
        <v>0</v>
      </c>
      <c r="Q287" s="1">
        <v>0</v>
      </c>
      <c r="R287" s="1">
        <v>12</v>
      </c>
      <c r="S287" s="1">
        <v>13</v>
      </c>
      <c r="T287" s="1">
        <v>50</v>
      </c>
      <c r="U287" s="1">
        <v>147</v>
      </c>
      <c r="V287" s="1">
        <v>361</v>
      </c>
      <c r="W287" s="1">
        <v>0</v>
      </c>
      <c r="X287" s="1"/>
      <c r="Y287" s="1">
        <v>12</v>
      </c>
      <c r="Z287" s="1" t="s">
        <v>408</v>
      </c>
      <c r="AA287" s="1" t="s">
        <v>410</v>
      </c>
      <c r="AB287" s="1" t="s">
        <v>410</v>
      </c>
      <c r="AC287" s="1" t="s">
        <v>411</v>
      </c>
      <c r="AD287" s="1" t="s">
        <v>411</v>
      </c>
      <c r="AE287" s="1" t="s">
        <v>411</v>
      </c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x14ac:dyDescent="0.3">
      <c r="A288" s="1" t="s">
        <v>11</v>
      </c>
      <c r="B288" s="1" t="s">
        <v>12</v>
      </c>
      <c r="C288" s="1">
        <v>18484</v>
      </c>
      <c r="D288" s="1" t="s">
        <v>13</v>
      </c>
      <c r="E288" s="1" t="s">
        <v>14</v>
      </c>
      <c r="F288" s="1" t="s">
        <v>33</v>
      </c>
      <c r="G288" s="1" t="s">
        <v>28</v>
      </c>
      <c r="H288" s="2">
        <v>43519</v>
      </c>
      <c r="I288" s="2">
        <v>43525</v>
      </c>
      <c r="J288" s="1">
        <v>22</v>
      </c>
      <c r="K288" s="1"/>
      <c r="L288" s="1"/>
      <c r="M288" s="1"/>
      <c r="N288" s="1">
        <v>17</v>
      </c>
      <c r="O288" s="1">
        <v>17</v>
      </c>
      <c r="P288" s="1"/>
      <c r="Q288" s="1"/>
      <c r="R288" s="1">
        <v>15</v>
      </c>
      <c r="S288" s="1"/>
      <c r="T288" s="1">
        <v>83</v>
      </c>
      <c r="U288" s="1">
        <v>179</v>
      </c>
      <c r="V288" s="1">
        <v>259</v>
      </c>
      <c r="W288" s="1">
        <v>0</v>
      </c>
      <c r="X288" s="1">
        <v>2807</v>
      </c>
      <c r="Y288" s="1">
        <v>0</v>
      </c>
      <c r="Z288" s="1" t="s">
        <v>408</v>
      </c>
      <c r="AA288" s="1" t="s">
        <v>410</v>
      </c>
      <c r="AB288" s="1" t="s">
        <v>410</v>
      </c>
      <c r="AC288" s="1" t="s">
        <v>411</v>
      </c>
      <c r="AD288" s="1" t="s">
        <v>411</v>
      </c>
      <c r="AE288" s="1" t="s">
        <v>411</v>
      </c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x14ac:dyDescent="0.3">
      <c r="A289" s="1" t="s">
        <v>11</v>
      </c>
      <c r="B289" s="1" t="s">
        <v>12</v>
      </c>
      <c r="C289" s="1">
        <v>18484</v>
      </c>
      <c r="D289" s="1" t="s">
        <v>13</v>
      </c>
      <c r="E289" s="1" t="s">
        <v>14</v>
      </c>
      <c r="F289" s="1" t="s">
        <v>33</v>
      </c>
      <c r="G289" s="1" t="s">
        <v>28</v>
      </c>
      <c r="H289" s="2">
        <v>43582</v>
      </c>
      <c r="I289" s="2">
        <v>43588</v>
      </c>
      <c r="J289" s="1">
        <v>0</v>
      </c>
      <c r="K289" s="1">
        <v>0</v>
      </c>
      <c r="L289" s="1"/>
      <c r="M289" s="1"/>
      <c r="N289" s="1">
        <v>0</v>
      </c>
      <c r="O289" s="1">
        <v>0</v>
      </c>
      <c r="P289" s="1"/>
      <c r="Q289" s="1"/>
      <c r="R289" s="1">
        <v>0</v>
      </c>
      <c r="S289" s="1"/>
      <c r="T289" s="1">
        <v>0</v>
      </c>
      <c r="U289" s="1">
        <v>0</v>
      </c>
      <c r="V289" s="1">
        <v>0</v>
      </c>
      <c r="W289" s="1">
        <v>0</v>
      </c>
      <c r="X289" s="1"/>
      <c r="Y289" s="1">
        <v>12</v>
      </c>
      <c r="Z289" s="1" t="s">
        <v>408</v>
      </c>
      <c r="AA289" s="1" t="s">
        <v>410</v>
      </c>
      <c r="AB289" s="1" t="s">
        <v>410</v>
      </c>
      <c r="AC289" s="1" t="s">
        <v>411</v>
      </c>
      <c r="AD289" s="1" t="s">
        <v>411</v>
      </c>
      <c r="AE289" s="1" t="s">
        <v>411</v>
      </c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x14ac:dyDescent="0.3">
      <c r="A290" s="1" t="s">
        <v>11</v>
      </c>
      <c r="B290" s="1" t="s">
        <v>12</v>
      </c>
      <c r="C290" s="1">
        <v>18484</v>
      </c>
      <c r="D290" s="1" t="s">
        <v>13</v>
      </c>
      <c r="E290" s="1" t="s">
        <v>14</v>
      </c>
      <c r="F290" s="1" t="s">
        <v>33</v>
      </c>
      <c r="G290" s="1" t="s">
        <v>28</v>
      </c>
      <c r="H290" s="2">
        <v>43498</v>
      </c>
      <c r="I290" s="2">
        <v>43504</v>
      </c>
      <c r="J290" s="1">
        <v>19</v>
      </c>
      <c r="K290" s="1"/>
      <c r="L290" s="1"/>
      <c r="M290" s="1"/>
      <c r="N290" s="1">
        <v>18</v>
      </c>
      <c r="O290" s="1">
        <v>12</v>
      </c>
      <c r="P290" s="1"/>
      <c r="Q290" s="1"/>
      <c r="R290" s="1">
        <v>11</v>
      </c>
      <c r="S290" s="1"/>
      <c r="T290" s="1">
        <v>50</v>
      </c>
      <c r="U290" s="1">
        <v>107</v>
      </c>
      <c r="V290" s="1">
        <v>240</v>
      </c>
      <c r="W290" s="1">
        <v>0</v>
      </c>
      <c r="X290" s="1"/>
      <c r="Y290" s="1">
        <v>0</v>
      </c>
      <c r="Z290" s="1" t="s">
        <v>408</v>
      </c>
      <c r="AA290" s="1" t="s">
        <v>410</v>
      </c>
      <c r="AB290" s="1" t="s">
        <v>410</v>
      </c>
      <c r="AC290" s="1" t="s">
        <v>411</v>
      </c>
      <c r="AD290" s="1" t="s">
        <v>411</v>
      </c>
      <c r="AE290" s="1" t="s">
        <v>411</v>
      </c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x14ac:dyDescent="0.3">
      <c r="A291" s="1" t="s">
        <v>11</v>
      </c>
      <c r="B291" s="1" t="s">
        <v>12</v>
      </c>
      <c r="C291" s="1">
        <v>18484</v>
      </c>
      <c r="D291" s="1" t="s">
        <v>13</v>
      </c>
      <c r="E291" s="1" t="s">
        <v>14</v>
      </c>
      <c r="F291" s="1" t="s">
        <v>33</v>
      </c>
      <c r="G291" s="1" t="s">
        <v>28</v>
      </c>
      <c r="H291" s="2">
        <v>43561</v>
      </c>
      <c r="I291" s="2">
        <v>43567</v>
      </c>
      <c r="J291" s="1">
        <v>4</v>
      </c>
      <c r="K291" s="1">
        <v>4</v>
      </c>
      <c r="L291" s="1">
        <v>0</v>
      </c>
      <c r="M291" s="1">
        <v>0</v>
      </c>
      <c r="N291" s="1">
        <v>4</v>
      </c>
      <c r="O291" s="1">
        <v>4</v>
      </c>
      <c r="P291" s="1">
        <v>0</v>
      </c>
      <c r="Q291" s="1">
        <v>0</v>
      </c>
      <c r="R291" s="1">
        <v>4</v>
      </c>
      <c r="S291" s="1">
        <v>4</v>
      </c>
      <c r="T291" s="1">
        <v>0</v>
      </c>
      <c r="U291" s="1">
        <v>0</v>
      </c>
      <c r="V291" s="1">
        <v>0</v>
      </c>
      <c r="W291" s="1">
        <v>0</v>
      </c>
      <c r="X291" s="1"/>
      <c r="Y291" s="1">
        <v>12</v>
      </c>
      <c r="Z291" s="1" t="s">
        <v>408</v>
      </c>
      <c r="AA291" s="1" t="s">
        <v>410</v>
      </c>
      <c r="AB291" s="1" t="s">
        <v>410</v>
      </c>
      <c r="AC291" s="1" t="s">
        <v>411</v>
      </c>
      <c r="AD291" s="1" t="s">
        <v>411</v>
      </c>
      <c r="AE291" s="1" t="s">
        <v>411</v>
      </c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x14ac:dyDescent="0.3">
      <c r="A292" s="1" t="s">
        <v>11</v>
      </c>
      <c r="B292" s="1" t="s">
        <v>12</v>
      </c>
      <c r="C292" s="1">
        <v>18484</v>
      </c>
      <c r="D292" s="1" t="s">
        <v>13</v>
      </c>
      <c r="E292" s="1" t="s">
        <v>14</v>
      </c>
      <c r="F292" s="1" t="s">
        <v>33</v>
      </c>
      <c r="G292" s="1" t="s">
        <v>28</v>
      </c>
      <c r="H292" s="2">
        <v>43533</v>
      </c>
      <c r="I292" s="2">
        <v>43539</v>
      </c>
      <c r="J292" s="1">
        <v>13</v>
      </c>
      <c r="K292" s="1"/>
      <c r="L292" s="1"/>
      <c r="M292" s="1"/>
      <c r="N292" s="1">
        <v>13</v>
      </c>
      <c r="O292" s="1">
        <v>13</v>
      </c>
      <c r="P292" s="1"/>
      <c r="Q292" s="1"/>
      <c r="R292" s="1">
        <v>11</v>
      </c>
      <c r="S292" s="1"/>
      <c r="T292" s="1">
        <v>49</v>
      </c>
      <c r="U292" s="1">
        <v>192</v>
      </c>
      <c r="V292" s="1">
        <v>305</v>
      </c>
      <c r="W292" s="1">
        <v>0</v>
      </c>
      <c r="X292" s="1">
        <v>2896</v>
      </c>
      <c r="Y292" s="1">
        <v>0</v>
      </c>
      <c r="Z292" s="1" t="s">
        <v>408</v>
      </c>
      <c r="AA292" s="1" t="s">
        <v>410</v>
      </c>
      <c r="AB292" s="1" t="s">
        <v>410</v>
      </c>
      <c r="AC292" s="1" t="s">
        <v>411</v>
      </c>
      <c r="AD292" s="1" t="s">
        <v>411</v>
      </c>
      <c r="AE292" s="1" t="s">
        <v>411</v>
      </c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x14ac:dyDescent="0.3">
      <c r="A293" s="1" t="s">
        <v>11</v>
      </c>
      <c r="B293" s="1" t="s">
        <v>12</v>
      </c>
      <c r="C293" s="1">
        <v>18484</v>
      </c>
      <c r="D293" s="1" t="s">
        <v>13</v>
      </c>
      <c r="E293" s="1" t="s">
        <v>14</v>
      </c>
      <c r="F293" s="1" t="s">
        <v>33</v>
      </c>
      <c r="G293" s="1" t="s">
        <v>28</v>
      </c>
      <c r="H293" s="2">
        <v>43589</v>
      </c>
      <c r="I293" s="2">
        <v>43595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/>
      <c r="Y293" s="1">
        <v>12</v>
      </c>
      <c r="Z293" s="1" t="s">
        <v>408</v>
      </c>
      <c r="AA293" s="1" t="s">
        <v>410</v>
      </c>
      <c r="AB293" s="1" t="s">
        <v>410</v>
      </c>
      <c r="AC293" s="1" t="s">
        <v>411</v>
      </c>
      <c r="AD293" s="1" t="s">
        <v>411</v>
      </c>
      <c r="AE293" s="1" t="s">
        <v>411</v>
      </c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x14ac:dyDescent="0.3">
      <c r="A294" s="1" t="s">
        <v>11</v>
      </c>
      <c r="B294" s="1" t="s">
        <v>12</v>
      </c>
      <c r="C294" s="1">
        <v>18484</v>
      </c>
      <c r="D294" s="1" t="s">
        <v>13</v>
      </c>
      <c r="E294" s="1" t="s">
        <v>14</v>
      </c>
      <c r="F294" s="1" t="s">
        <v>33</v>
      </c>
      <c r="G294" s="1" t="s">
        <v>28</v>
      </c>
      <c r="H294" s="2">
        <v>43505</v>
      </c>
      <c r="I294" s="2">
        <v>43511</v>
      </c>
      <c r="J294" s="1">
        <v>7</v>
      </c>
      <c r="K294" s="1"/>
      <c r="L294" s="1"/>
      <c r="M294" s="1"/>
      <c r="N294" s="1">
        <v>7</v>
      </c>
      <c r="O294" s="1">
        <v>7</v>
      </c>
      <c r="P294" s="1"/>
      <c r="Q294" s="1"/>
      <c r="R294" s="1">
        <v>6</v>
      </c>
      <c r="S294" s="1"/>
      <c r="T294" s="1">
        <v>169</v>
      </c>
      <c r="U294" s="1">
        <v>163</v>
      </c>
      <c r="V294" s="1">
        <v>254</v>
      </c>
      <c r="W294" s="1">
        <v>0</v>
      </c>
      <c r="X294" s="1"/>
      <c r="Y294" s="1">
        <v>0</v>
      </c>
      <c r="Z294" s="1" t="s">
        <v>408</v>
      </c>
      <c r="AA294" s="1" t="s">
        <v>410</v>
      </c>
      <c r="AB294" s="1" t="s">
        <v>410</v>
      </c>
      <c r="AC294" s="1" t="s">
        <v>411</v>
      </c>
      <c r="AD294" s="1" t="s">
        <v>411</v>
      </c>
      <c r="AE294" s="1" t="s">
        <v>411</v>
      </c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x14ac:dyDescent="0.3">
      <c r="A295" s="1" t="s">
        <v>11</v>
      </c>
      <c r="B295" s="1" t="s">
        <v>12</v>
      </c>
      <c r="C295" s="1">
        <v>18484</v>
      </c>
      <c r="D295" s="1" t="s">
        <v>13</v>
      </c>
      <c r="E295" s="1" t="s">
        <v>14</v>
      </c>
      <c r="F295" s="1" t="s">
        <v>33</v>
      </c>
      <c r="G295" s="1" t="s">
        <v>28</v>
      </c>
      <c r="H295" s="2">
        <v>43568</v>
      </c>
      <c r="I295" s="2">
        <v>43574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/>
      <c r="Y295" s="1">
        <v>12</v>
      </c>
      <c r="Z295" s="1" t="s">
        <v>408</v>
      </c>
      <c r="AA295" s="1" t="s">
        <v>410</v>
      </c>
      <c r="AB295" s="1" t="s">
        <v>410</v>
      </c>
      <c r="AC295" s="1" t="s">
        <v>411</v>
      </c>
      <c r="AD295" s="1" t="s">
        <v>411</v>
      </c>
      <c r="AE295" s="1" t="s">
        <v>411</v>
      </c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x14ac:dyDescent="0.3">
      <c r="A296" s="1" t="s">
        <v>11</v>
      </c>
      <c r="B296" s="1" t="s">
        <v>12</v>
      </c>
      <c r="C296" s="1">
        <v>18484</v>
      </c>
      <c r="D296" s="1" t="s">
        <v>13</v>
      </c>
      <c r="E296" s="1" t="s">
        <v>14</v>
      </c>
      <c r="F296" s="1" t="s">
        <v>33</v>
      </c>
      <c r="G296" s="1" t="s">
        <v>28</v>
      </c>
      <c r="H296" s="2">
        <v>43540</v>
      </c>
      <c r="I296" s="2">
        <v>43546</v>
      </c>
      <c r="J296" s="1">
        <v>14</v>
      </c>
      <c r="K296" s="1"/>
      <c r="L296" s="1"/>
      <c r="M296" s="1"/>
      <c r="N296" s="1">
        <v>11</v>
      </c>
      <c r="O296" s="1">
        <v>11</v>
      </c>
      <c r="P296" s="1"/>
      <c r="Q296" s="1"/>
      <c r="R296" s="1">
        <v>8</v>
      </c>
      <c r="S296" s="1"/>
      <c r="T296" s="1">
        <v>166</v>
      </c>
      <c r="U296" s="1">
        <v>185</v>
      </c>
      <c r="V296" s="1">
        <v>317</v>
      </c>
      <c r="W296" s="1">
        <v>0</v>
      </c>
      <c r="X296" s="1"/>
      <c r="Y296" s="1">
        <v>12</v>
      </c>
      <c r="Z296" s="1" t="s">
        <v>408</v>
      </c>
      <c r="AA296" s="1" t="s">
        <v>410</v>
      </c>
      <c r="AB296" s="1" t="s">
        <v>410</v>
      </c>
      <c r="AC296" s="1" t="s">
        <v>411</v>
      </c>
      <c r="AD296" s="1" t="s">
        <v>411</v>
      </c>
      <c r="AE296" s="1" t="s">
        <v>411</v>
      </c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x14ac:dyDescent="0.3">
      <c r="A297" s="1" t="s">
        <v>11</v>
      </c>
      <c r="B297" s="1" t="s">
        <v>12</v>
      </c>
      <c r="C297" s="1">
        <v>18484</v>
      </c>
      <c r="D297" s="1" t="s">
        <v>13</v>
      </c>
      <c r="E297" s="1" t="s">
        <v>14</v>
      </c>
      <c r="F297" s="1" t="s">
        <v>33</v>
      </c>
      <c r="G297" s="1" t="s">
        <v>28</v>
      </c>
      <c r="H297" s="2">
        <v>43512</v>
      </c>
      <c r="I297" s="2">
        <v>43518</v>
      </c>
      <c r="J297" s="1">
        <v>22</v>
      </c>
      <c r="K297" s="1"/>
      <c r="L297" s="1"/>
      <c r="M297" s="1"/>
      <c r="N297" s="1">
        <v>24</v>
      </c>
      <c r="O297" s="1">
        <v>23</v>
      </c>
      <c r="P297" s="1"/>
      <c r="Q297" s="1"/>
      <c r="R297" s="1">
        <v>18</v>
      </c>
      <c r="S297" s="1"/>
      <c r="T297" s="1">
        <v>111</v>
      </c>
      <c r="U297" s="1">
        <v>169</v>
      </c>
      <c r="V297" s="1">
        <v>250</v>
      </c>
      <c r="W297" s="1">
        <v>0</v>
      </c>
      <c r="X297" s="1"/>
      <c r="Y297" s="1">
        <v>0</v>
      </c>
      <c r="Z297" s="1" t="s">
        <v>408</v>
      </c>
      <c r="AA297" s="1" t="s">
        <v>410</v>
      </c>
      <c r="AB297" s="1" t="s">
        <v>410</v>
      </c>
      <c r="AC297" s="1" t="s">
        <v>411</v>
      </c>
      <c r="AD297" s="1" t="s">
        <v>411</v>
      </c>
      <c r="AE297" s="1" t="s">
        <v>411</v>
      </c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x14ac:dyDescent="0.3">
      <c r="A298" s="1" t="s">
        <v>11</v>
      </c>
      <c r="B298" s="1" t="s">
        <v>12</v>
      </c>
      <c r="C298" s="1">
        <v>18484</v>
      </c>
      <c r="D298" s="1" t="s">
        <v>13</v>
      </c>
      <c r="E298" s="1" t="s">
        <v>14</v>
      </c>
      <c r="F298" s="1" t="s">
        <v>33</v>
      </c>
      <c r="G298" s="1" t="s">
        <v>28</v>
      </c>
      <c r="H298" s="2">
        <v>43526</v>
      </c>
      <c r="I298" s="2">
        <v>43532</v>
      </c>
      <c r="J298" s="1">
        <v>9</v>
      </c>
      <c r="K298" s="1"/>
      <c r="L298" s="1"/>
      <c r="M298" s="1"/>
      <c r="N298" s="1">
        <v>8</v>
      </c>
      <c r="O298" s="1">
        <v>0</v>
      </c>
      <c r="P298" s="1"/>
      <c r="Q298" s="1"/>
      <c r="R298" s="1">
        <v>4</v>
      </c>
      <c r="S298" s="1"/>
      <c r="T298" s="1">
        <v>52</v>
      </c>
      <c r="U298" s="1">
        <v>193</v>
      </c>
      <c r="V298" s="1">
        <v>281</v>
      </c>
      <c r="W298" s="1">
        <v>0</v>
      </c>
      <c r="X298" s="1"/>
      <c r="Y298" s="1">
        <v>0</v>
      </c>
      <c r="Z298" s="1" t="s">
        <v>408</v>
      </c>
      <c r="AA298" s="1" t="s">
        <v>410</v>
      </c>
      <c r="AB298" s="1" t="s">
        <v>410</v>
      </c>
      <c r="AC298" s="1" t="s">
        <v>411</v>
      </c>
      <c r="AD298" s="1" t="s">
        <v>411</v>
      </c>
      <c r="AE298" s="1" t="s">
        <v>411</v>
      </c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x14ac:dyDescent="0.3">
      <c r="A299" s="1" t="s">
        <v>11</v>
      </c>
      <c r="B299" s="1" t="s">
        <v>12</v>
      </c>
      <c r="C299" s="1">
        <v>18484</v>
      </c>
      <c r="D299" s="1" t="s">
        <v>13</v>
      </c>
      <c r="E299" s="1" t="s">
        <v>14</v>
      </c>
      <c r="F299" s="1" t="s">
        <v>33</v>
      </c>
      <c r="G299" s="1" t="s">
        <v>28</v>
      </c>
      <c r="H299" s="2">
        <v>43575</v>
      </c>
      <c r="I299" s="2">
        <v>43581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/>
      <c r="Y299" s="1">
        <v>12</v>
      </c>
      <c r="Z299" s="1" t="s">
        <v>408</v>
      </c>
      <c r="AA299" s="1" t="s">
        <v>410</v>
      </c>
      <c r="AB299" s="1" t="s">
        <v>410</v>
      </c>
      <c r="AC299" s="1" t="s">
        <v>411</v>
      </c>
      <c r="AD299" s="1" t="s">
        <v>411</v>
      </c>
      <c r="AE299" s="1" t="s">
        <v>411</v>
      </c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x14ac:dyDescent="0.3">
      <c r="A300" s="1" t="s">
        <v>11</v>
      </c>
      <c r="B300" s="1" t="s">
        <v>12</v>
      </c>
      <c r="C300" s="1">
        <v>18484</v>
      </c>
      <c r="D300" s="1" t="s">
        <v>13</v>
      </c>
      <c r="E300" s="1" t="s">
        <v>14</v>
      </c>
      <c r="F300" s="1" t="s">
        <v>33</v>
      </c>
      <c r="G300" s="1" t="s">
        <v>28</v>
      </c>
      <c r="H300" s="2">
        <v>43547</v>
      </c>
      <c r="I300" s="2">
        <v>43553</v>
      </c>
      <c r="J300" s="1">
        <v>14</v>
      </c>
      <c r="K300" s="1">
        <v>5</v>
      </c>
      <c r="L300" s="1">
        <v>0</v>
      </c>
      <c r="M300" s="1">
        <v>0</v>
      </c>
      <c r="N300" s="1">
        <v>9</v>
      </c>
      <c r="O300" s="1">
        <v>6</v>
      </c>
      <c r="P300" s="1">
        <v>0</v>
      </c>
      <c r="Q300" s="1">
        <v>0</v>
      </c>
      <c r="R300" s="1">
        <v>9</v>
      </c>
      <c r="S300" s="1">
        <v>8</v>
      </c>
      <c r="T300" s="1">
        <v>190</v>
      </c>
      <c r="U300" s="1">
        <v>161</v>
      </c>
      <c r="V300" s="1">
        <v>340</v>
      </c>
      <c r="W300" s="1">
        <v>10</v>
      </c>
      <c r="X300" s="1">
        <v>2956</v>
      </c>
      <c r="Y300" s="1">
        <v>12</v>
      </c>
      <c r="Z300" s="1" t="s">
        <v>408</v>
      </c>
      <c r="AA300" s="1" t="s">
        <v>410</v>
      </c>
      <c r="AB300" s="1" t="s">
        <v>410</v>
      </c>
      <c r="AC300" s="1" t="s">
        <v>411</v>
      </c>
      <c r="AD300" s="1" t="s">
        <v>411</v>
      </c>
      <c r="AE300" s="1" t="s">
        <v>411</v>
      </c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x14ac:dyDescent="0.3">
      <c r="A301" s="1" t="s">
        <v>11</v>
      </c>
      <c r="B301" s="1" t="s">
        <v>12</v>
      </c>
      <c r="C301" s="1">
        <v>18484</v>
      </c>
      <c r="D301" s="1" t="s">
        <v>13</v>
      </c>
      <c r="E301" s="1" t="s">
        <v>14</v>
      </c>
      <c r="F301" s="1" t="s">
        <v>33</v>
      </c>
      <c r="G301" s="1" t="s">
        <v>28</v>
      </c>
      <c r="H301" s="2">
        <v>43491</v>
      </c>
      <c r="I301" s="2">
        <v>43497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>
        <v>0</v>
      </c>
      <c r="X301" s="1">
        <v>2573</v>
      </c>
      <c r="Y301" s="1">
        <v>0</v>
      </c>
      <c r="Z301" s="1" t="s">
        <v>408</v>
      </c>
      <c r="AA301" s="1" t="s">
        <v>410</v>
      </c>
      <c r="AB301" s="1" t="s">
        <v>410</v>
      </c>
      <c r="AC301" s="1" t="s">
        <v>411</v>
      </c>
      <c r="AD301" s="1" t="s">
        <v>411</v>
      </c>
      <c r="AE301" s="1" t="s">
        <v>411</v>
      </c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x14ac:dyDescent="0.3">
      <c r="A302" s="1" t="s">
        <v>11</v>
      </c>
      <c r="B302" s="1" t="s">
        <v>12</v>
      </c>
      <c r="C302" s="1">
        <v>18484</v>
      </c>
      <c r="D302" s="1" t="s">
        <v>13</v>
      </c>
      <c r="E302" s="1" t="s">
        <v>14</v>
      </c>
      <c r="F302" s="1" t="s">
        <v>33</v>
      </c>
      <c r="G302" s="1" t="s">
        <v>152</v>
      </c>
      <c r="H302" s="2">
        <v>43554</v>
      </c>
      <c r="I302" s="2">
        <v>43560</v>
      </c>
      <c r="J302" s="1">
        <v>16</v>
      </c>
      <c r="K302" s="1">
        <v>12</v>
      </c>
      <c r="L302" s="1">
        <v>0</v>
      </c>
      <c r="M302" s="1">
        <v>0</v>
      </c>
      <c r="N302" s="1">
        <v>13</v>
      </c>
      <c r="O302" s="1">
        <v>13</v>
      </c>
      <c r="P302" s="1">
        <v>0</v>
      </c>
      <c r="Q302" s="1">
        <v>0</v>
      </c>
      <c r="R302" s="1">
        <v>9</v>
      </c>
      <c r="S302" s="1">
        <v>2</v>
      </c>
      <c r="T302" s="1">
        <v>19</v>
      </c>
      <c r="U302" s="1">
        <v>33</v>
      </c>
      <c r="V302" s="1">
        <v>139</v>
      </c>
      <c r="W302" s="1">
        <v>0</v>
      </c>
      <c r="X302" s="1"/>
      <c r="Y302" s="1">
        <v>16</v>
      </c>
      <c r="Z302" s="1" t="s">
        <v>408</v>
      </c>
      <c r="AA302" s="1" t="s">
        <v>410</v>
      </c>
      <c r="AB302" s="1" t="s">
        <v>410</v>
      </c>
      <c r="AC302" s="1" t="s">
        <v>410</v>
      </c>
      <c r="AD302" s="1" t="s">
        <v>411</v>
      </c>
      <c r="AE302" s="1" t="s">
        <v>411</v>
      </c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x14ac:dyDescent="0.3">
      <c r="A303" s="1" t="s">
        <v>11</v>
      </c>
      <c r="B303" s="1" t="s">
        <v>12</v>
      </c>
      <c r="C303" s="1">
        <v>18484</v>
      </c>
      <c r="D303" s="1" t="s">
        <v>13</v>
      </c>
      <c r="E303" s="1" t="s">
        <v>14</v>
      </c>
      <c r="F303" s="1" t="s">
        <v>33</v>
      </c>
      <c r="G303" s="1" t="s">
        <v>152</v>
      </c>
      <c r="H303" s="2">
        <v>43519</v>
      </c>
      <c r="I303" s="2">
        <v>43525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>
        <v>0</v>
      </c>
      <c r="X303" s="1">
        <v>2495</v>
      </c>
      <c r="Y303" s="1">
        <v>0</v>
      </c>
      <c r="Z303" s="1" t="s">
        <v>408</v>
      </c>
      <c r="AA303" s="1" t="s">
        <v>410</v>
      </c>
      <c r="AB303" s="1" t="s">
        <v>410</v>
      </c>
      <c r="AC303" s="1" t="s">
        <v>410</v>
      </c>
      <c r="AD303" s="1" t="s">
        <v>411</v>
      </c>
      <c r="AE303" s="1" t="s">
        <v>411</v>
      </c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x14ac:dyDescent="0.3">
      <c r="A304" s="1" t="s">
        <v>11</v>
      </c>
      <c r="B304" s="1" t="s">
        <v>12</v>
      </c>
      <c r="C304" s="1">
        <v>18484</v>
      </c>
      <c r="D304" s="1" t="s">
        <v>13</v>
      </c>
      <c r="E304" s="1" t="s">
        <v>14</v>
      </c>
      <c r="F304" s="1" t="s">
        <v>33</v>
      </c>
      <c r="G304" s="1" t="s">
        <v>152</v>
      </c>
      <c r="H304" s="2">
        <v>43582</v>
      </c>
      <c r="I304" s="2">
        <v>43588</v>
      </c>
      <c r="J304" s="1">
        <v>0</v>
      </c>
      <c r="K304" s="1">
        <v>0</v>
      </c>
      <c r="L304" s="1"/>
      <c r="M304" s="1"/>
      <c r="N304" s="1">
        <v>0</v>
      </c>
      <c r="O304" s="1">
        <v>0</v>
      </c>
      <c r="P304" s="1"/>
      <c r="Q304" s="1"/>
      <c r="R304" s="1">
        <v>0</v>
      </c>
      <c r="S304" s="1"/>
      <c r="T304" s="1">
        <v>0</v>
      </c>
      <c r="U304" s="1">
        <v>0</v>
      </c>
      <c r="V304" s="1">
        <v>0</v>
      </c>
      <c r="W304" s="1">
        <v>0</v>
      </c>
      <c r="X304" s="1"/>
      <c r="Y304" s="1">
        <v>16</v>
      </c>
      <c r="Z304" s="1" t="s">
        <v>408</v>
      </c>
      <c r="AA304" s="1" t="s">
        <v>410</v>
      </c>
      <c r="AB304" s="1" t="s">
        <v>410</v>
      </c>
      <c r="AC304" s="1" t="s">
        <v>410</v>
      </c>
      <c r="AD304" s="1" t="s">
        <v>411</v>
      </c>
      <c r="AE304" s="1" t="s">
        <v>411</v>
      </c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x14ac:dyDescent="0.3">
      <c r="A305" s="1" t="s">
        <v>11</v>
      </c>
      <c r="B305" s="1" t="s">
        <v>12</v>
      </c>
      <c r="C305" s="1">
        <v>18484</v>
      </c>
      <c r="D305" s="1" t="s">
        <v>13</v>
      </c>
      <c r="E305" s="1" t="s">
        <v>14</v>
      </c>
      <c r="F305" s="1" t="s">
        <v>33</v>
      </c>
      <c r="G305" s="1" t="s">
        <v>152</v>
      </c>
      <c r="H305" s="2">
        <v>43561</v>
      </c>
      <c r="I305" s="2">
        <v>43567</v>
      </c>
      <c r="J305" s="1">
        <v>1</v>
      </c>
      <c r="K305" s="1">
        <v>1</v>
      </c>
      <c r="L305" s="1">
        <v>0</v>
      </c>
      <c r="M305" s="1">
        <v>0</v>
      </c>
      <c r="N305" s="1">
        <v>3</v>
      </c>
      <c r="O305" s="1">
        <v>3</v>
      </c>
      <c r="P305" s="1">
        <v>0</v>
      </c>
      <c r="Q305" s="1">
        <v>0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/>
      <c r="Y305" s="1">
        <v>16</v>
      </c>
      <c r="Z305" s="1" t="s">
        <v>408</v>
      </c>
      <c r="AA305" s="1" t="s">
        <v>410</v>
      </c>
      <c r="AB305" s="1" t="s">
        <v>410</v>
      </c>
      <c r="AC305" s="1" t="s">
        <v>410</v>
      </c>
      <c r="AD305" s="1" t="s">
        <v>411</v>
      </c>
      <c r="AE305" s="1" t="s">
        <v>411</v>
      </c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x14ac:dyDescent="0.3">
      <c r="A306" s="1" t="s">
        <v>11</v>
      </c>
      <c r="B306" s="1" t="s">
        <v>12</v>
      </c>
      <c r="C306" s="1">
        <v>18484</v>
      </c>
      <c r="D306" s="1" t="s">
        <v>13</v>
      </c>
      <c r="E306" s="1" t="s">
        <v>14</v>
      </c>
      <c r="F306" s="1" t="s">
        <v>33</v>
      </c>
      <c r="G306" s="1" t="s">
        <v>152</v>
      </c>
      <c r="H306" s="2">
        <v>43589</v>
      </c>
      <c r="I306" s="2">
        <v>43595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/>
      <c r="Y306" s="1">
        <v>16</v>
      </c>
      <c r="Z306" s="1" t="s">
        <v>408</v>
      </c>
      <c r="AA306" s="1" t="s">
        <v>410</v>
      </c>
      <c r="AB306" s="1" t="s">
        <v>410</v>
      </c>
      <c r="AC306" s="1" t="s">
        <v>410</v>
      </c>
      <c r="AD306" s="1" t="s">
        <v>411</v>
      </c>
      <c r="AE306" s="1" t="s">
        <v>411</v>
      </c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x14ac:dyDescent="0.3">
      <c r="A307" s="1" t="s">
        <v>11</v>
      </c>
      <c r="B307" s="1" t="s">
        <v>12</v>
      </c>
      <c r="C307" s="1">
        <v>18484</v>
      </c>
      <c r="D307" s="1" t="s">
        <v>13</v>
      </c>
      <c r="E307" s="1" t="s">
        <v>14</v>
      </c>
      <c r="F307" s="1" t="s">
        <v>33</v>
      </c>
      <c r="G307" s="1" t="s">
        <v>152</v>
      </c>
      <c r="H307" s="2">
        <v>43533</v>
      </c>
      <c r="I307" s="2">
        <v>43539</v>
      </c>
      <c r="J307" s="1">
        <v>10</v>
      </c>
      <c r="K307" s="1"/>
      <c r="L307" s="1"/>
      <c r="M307" s="1"/>
      <c r="N307" s="1">
        <v>13</v>
      </c>
      <c r="O307" s="1">
        <v>9</v>
      </c>
      <c r="P307" s="1"/>
      <c r="Q307" s="1"/>
      <c r="R307" s="1">
        <v>7</v>
      </c>
      <c r="S307" s="1"/>
      <c r="T307" s="1">
        <v>24</v>
      </c>
      <c r="U307" s="1">
        <v>20</v>
      </c>
      <c r="V307" s="1">
        <v>186</v>
      </c>
      <c r="W307" s="1">
        <v>0</v>
      </c>
      <c r="X307" s="1">
        <v>2752</v>
      </c>
      <c r="Y307" s="1">
        <v>0</v>
      </c>
      <c r="Z307" s="1" t="s">
        <v>408</v>
      </c>
      <c r="AA307" s="1" t="s">
        <v>410</v>
      </c>
      <c r="AB307" s="1" t="s">
        <v>410</v>
      </c>
      <c r="AC307" s="1" t="s">
        <v>410</v>
      </c>
      <c r="AD307" s="1" t="s">
        <v>411</v>
      </c>
      <c r="AE307" s="1" t="s">
        <v>411</v>
      </c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x14ac:dyDescent="0.3">
      <c r="A308" s="1" t="s">
        <v>11</v>
      </c>
      <c r="B308" s="1" t="s">
        <v>12</v>
      </c>
      <c r="C308" s="1">
        <v>18484</v>
      </c>
      <c r="D308" s="1" t="s">
        <v>13</v>
      </c>
      <c r="E308" s="1" t="s">
        <v>14</v>
      </c>
      <c r="F308" s="1" t="s">
        <v>33</v>
      </c>
      <c r="G308" s="1" t="s">
        <v>152</v>
      </c>
      <c r="H308" s="2">
        <v>43568</v>
      </c>
      <c r="I308" s="2">
        <v>43574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/>
      <c r="Y308" s="1">
        <v>16</v>
      </c>
      <c r="Z308" s="1" t="s">
        <v>408</v>
      </c>
      <c r="AA308" s="1" t="s">
        <v>410</v>
      </c>
      <c r="AB308" s="1" t="s">
        <v>410</v>
      </c>
      <c r="AC308" s="1" t="s">
        <v>410</v>
      </c>
      <c r="AD308" s="1" t="s">
        <v>411</v>
      </c>
      <c r="AE308" s="1" t="s">
        <v>411</v>
      </c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x14ac:dyDescent="0.3">
      <c r="A309" s="1" t="s">
        <v>11</v>
      </c>
      <c r="B309" s="1" t="s">
        <v>12</v>
      </c>
      <c r="C309" s="1">
        <v>18484</v>
      </c>
      <c r="D309" s="1" t="s">
        <v>13</v>
      </c>
      <c r="E309" s="1" t="s">
        <v>14</v>
      </c>
      <c r="F309" s="1" t="s">
        <v>33</v>
      </c>
      <c r="G309" s="1" t="s">
        <v>152</v>
      </c>
      <c r="H309" s="2">
        <v>43505</v>
      </c>
      <c r="I309" s="2">
        <v>43511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>
        <v>0</v>
      </c>
      <c r="X309" s="1"/>
      <c r="Y309" s="1">
        <v>0</v>
      </c>
      <c r="Z309" s="1" t="s">
        <v>408</v>
      </c>
      <c r="AA309" s="1" t="s">
        <v>410</v>
      </c>
      <c r="AB309" s="1" t="s">
        <v>410</v>
      </c>
      <c r="AC309" s="1" t="s">
        <v>410</v>
      </c>
      <c r="AD309" s="1" t="s">
        <v>411</v>
      </c>
      <c r="AE309" s="1" t="s">
        <v>411</v>
      </c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x14ac:dyDescent="0.3">
      <c r="A310" s="1" t="s">
        <v>11</v>
      </c>
      <c r="B310" s="1" t="s">
        <v>12</v>
      </c>
      <c r="C310" s="1">
        <v>18484</v>
      </c>
      <c r="D310" s="1" t="s">
        <v>13</v>
      </c>
      <c r="E310" s="1" t="s">
        <v>14</v>
      </c>
      <c r="F310" s="1" t="s">
        <v>33</v>
      </c>
      <c r="G310" s="1" t="s">
        <v>152</v>
      </c>
      <c r="H310" s="2">
        <v>43540</v>
      </c>
      <c r="I310" s="2">
        <v>43546</v>
      </c>
      <c r="J310" s="1">
        <v>17</v>
      </c>
      <c r="K310" s="1"/>
      <c r="L310" s="1"/>
      <c r="M310" s="1"/>
      <c r="N310" s="1">
        <v>14</v>
      </c>
      <c r="O310" s="1">
        <v>13</v>
      </c>
      <c r="P310" s="1"/>
      <c r="Q310" s="1"/>
      <c r="R310" s="1">
        <v>13</v>
      </c>
      <c r="S310" s="1"/>
      <c r="T310" s="1">
        <v>55</v>
      </c>
      <c r="U310" s="1">
        <v>22</v>
      </c>
      <c r="V310" s="1">
        <v>184</v>
      </c>
      <c r="W310" s="1">
        <v>0</v>
      </c>
      <c r="X310" s="1"/>
      <c r="Y310" s="1">
        <v>16</v>
      </c>
      <c r="Z310" s="1" t="s">
        <v>408</v>
      </c>
      <c r="AA310" s="1" t="s">
        <v>410</v>
      </c>
      <c r="AB310" s="1" t="s">
        <v>410</v>
      </c>
      <c r="AC310" s="1" t="s">
        <v>410</v>
      </c>
      <c r="AD310" s="1" t="s">
        <v>411</v>
      </c>
      <c r="AE310" s="1" t="s">
        <v>411</v>
      </c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x14ac:dyDescent="0.3">
      <c r="A311" s="1" t="s">
        <v>11</v>
      </c>
      <c r="B311" s="1" t="s">
        <v>12</v>
      </c>
      <c r="C311" s="1">
        <v>18484</v>
      </c>
      <c r="D311" s="1" t="s">
        <v>13</v>
      </c>
      <c r="E311" s="1" t="s">
        <v>14</v>
      </c>
      <c r="F311" s="1" t="s">
        <v>33</v>
      </c>
      <c r="G311" s="1" t="s">
        <v>152</v>
      </c>
      <c r="H311" s="2">
        <v>43526</v>
      </c>
      <c r="I311" s="2">
        <v>43532</v>
      </c>
      <c r="J311" s="1">
        <v>16</v>
      </c>
      <c r="K311" s="1"/>
      <c r="L311" s="1"/>
      <c r="M311" s="1"/>
      <c r="N311" s="1">
        <v>23</v>
      </c>
      <c r="O311" s="1">
        <v>16</v>
      </c>
      <c r="P311" s="1"/>
      <c r="Q311" s="1"/>
      <c r="R311" s="1">
        <v>15</v>
      </c>
      <c r="S311" s="1"/>
      <c r="T311" s="1">
        <v>27</v>
      </c>
      <c r="U311" s="1">
        <v>27</v>
      </c>
      <c r="V311" s="1">
        <v>246</v>
      </c>
      <c r="W311" s="1">
        <v>0</v>
      </c>
      <c r="X311" s="1"/>
      <c r="Y311" s="1">
        <v>0</v>
      </c>
      <c r="Z311" s="1" t="s">
        <v>408</v>
      </c>
      <c r="AA311" s="1" t="s">
        <v>410</v>
      </c>
      <c r="AB311" s="1" t="s">
        <v>410</v>
      </c>
      <c r="AC311" s="1" t="s">
        <v>410</v>
      </c>
      <c r="AD311" s="1" t="s">
        <v>411</v>
      </c>
      <c r="AE311" s="1" t="s">
        <v>411</v>
      </c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x14ac:dyDescent="0.3">
      <c r="A312" s="1" t="s">
        <v>11</v>
      </c>
      <c r="B312" s="1" t="s">
        <v>12</v>
      </c>
      <c r="C312" s="1">
        <v>18484</v>
      </c>
      <c r="D312" s="1" t="s">
        <v>13</v>
      </c>
      <c r="E312" s="1" t="s">
        <v>14</v>
      </c>
      <c r="F312" s="1" t="s">
        <v>33</v>
      </c>
      <c r="G312" s="1" t="s">
        <v>152</v>
      </c>
      <c r="H312" s="2">
        <v>43575</v>
      </c>
      <c r="I312" s="2">
        <v>43581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/>
      <c r="Y312" s="1">
        <v>16</v>
      </c>
      <c r="Z312" s="1" t="s">
        <v>408</v>
      </c>
      <c r="AA312" s="1" t="s">
        <v>410</v>
      </c>
      <c r="AB312" s="1" t="s">
        <v>410</v>
      </c>
      <c r="AC312" s="1" t="s">
        <v>410</v>
      </c>
      <c r="AD312" s="1" t="s">
        <v>411</v>
      </c>
      <c r="AE312" s="1" t="s">
        <v>411</v>
      </c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x14ac:dyDescent="0.3">
      <c r="A313" s="1" t="s">
        <v>11</v>
      </c>
      <c r="B313" s="1" t="s">
        <v>12</v>
      </c>
      <c r="C313" s="1">
        <v>18484</v>
      </c>
      <c r="D313" s="1" t="s">
        <v>13</v>
      </c>
      <c r="E313" s="1" t="s">
        <v>14</v>
      </c>
      <c r="F313" s="1" t="s">
        <v>33</v>
      </c>
      <c r="G313" s="1" t="s">
        <v>152</v>
      </c>
      <c r="H313" s="2">
        <v>43512</v>
      </c>
      <c r="I313" s="2">
        <v>43518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>
        <v>0</v>
      </c>
      <c r="X313" s="1"/>
      <c r="Y313" s="1">
        <v>0</v>
      </c>
      <c r="Z313" s="1" t="s">
        <v>408</v>
      </c>
      <c r="AA313" s="1" t="s">
        <v>410</v>
      </c>
      <c r="AB313" s="1" t="s">
        <v>410</v>
      </c>
      <c r="AC313" s="1" t="s">
        <v>410</v>
      </c>
      <c r="AD313" s="1" t="s">
        <v>411</v>
      </c>
      <c r="AE313" s="1" t="s">
        <v>411</v>
      </c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x14ac:dyDescent="0.3">
      <c r="A314" s="1" t="s">
        <v>11</v>
      </c>
      <c r="B314" s="1" t="s">
        <v>12</v>
      </c>
      <c r="C314" s="1">
        <v>18484</v>
      </c>
      <c r="D314" s="1" t="s">
        <v>13</v>
      </c>
      <c r="E314" s="1" t="s">
        <v>14</v>
      </c>
      <c r="F314" s="1" t="s">
        <v>33</v>
      </c>
      <c r="G314" s="1" t="s">
        <v>152</v>
      </c>
      <c r="H314" s="2">
        <v>43547</v>
      </c>
      <c r="I314" s="2">
        <v>43553</v>
      </c>
      <c r="J314" s="1">
        <v>15</v>
      </c>
      <c r="K314" s="1">
        <v>11</v>
      </c>
      <c r="L314" s="1">
        <v>0</v>
      </c>
      <c r="M314" s="1">
        <v>0</v>
      </c>
      <c r="N314" s="1">
        <v>10</v>
      </c>
      <c r="O314" s="1">
        <v>8</v>
      </c>
      <c r="P314" s="1">
        <v>0</v>
      </c>
      <c r="Q314" s="1">
        <v>0</v>
      </c>
      <c r="R314" s="1">
        <v>8</v>
      </c>
      <c r="S314" s="1">
        <v>0</v>
      </c>
      <c r="T314" s="1">
        <v>34</v>
      </c>
      <c r="U314" s="1">
        <v>27</v>
      </c>
      <c r="V314" s="1">
        <v>138</v>
      </c>
      <c r="W314" s="1">
        <v>0</v>
      </c>
      <c r="X314" s="1">
        <v>2823</v>
      </c>
      <c r="Y314" s="1">
        <v>16</v>
      </c>
      <c r="Z314" s="1" t="s">
        <v>408</v>
      </c>
      <c r="AA314" s="1" t="s">
        <v>410</v>
      </c>
      <c r="AB314" s="1" t="s">
        <v>410</v>
      </c>
      <c r="AC314" s="1" t="s">
        <v>410</v>
      </c>
      <c r="AD314" s="1" t="s">
        <v>411</v>
      </c>
      <c r="AE314" s="1" t="s">
        <v>411</v>
      </c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x14ac:dyDescent="0.3">
      <c r="A315" s="1" t="s">
        <v>11</v>
      </c>
      <c r="B315" s="1" t="s">
        <v>12</v>
      </c>
      <c r="C315" s="1">
        <v>18484</v>
      </c>
      <c r="D315" s="1" t="s">
        <v>13</v>
      </c>
      <c r="E315" s="1" t="s">
        <v>14</v>
      </c>
      <c r="F315" s="1" t="s">
        <v>33</v>
      </c>
      <c r="G315" s="1" t="s">
        <v>152</v>
      </c>
      <c r="H315" s="2">
        <v>43498</v>
      </c>
      <c r="I315" s="2">
        <v>43504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>
        <v>0</v>
      </c>
      <c r="X315" s="1"/>
      <c r="Y315" s="1">
        <v>0</v>
      </c>
      <c r="Z315" s="1" t="s">
        <v>408</v>
      </c>
      <c r="AA315" s="1" t="s">
        <v>410</v>
      </c>
      <c r="AB315" s="1" t="s">
        <v>410</v>
      </c>
      <c r="AC315" s="1" t="s">
        <v>410</v>
      </c>
      <c r="AD315" s="1" t="s">
        <v>411</v>
      </c>
      <c r="AE315" s="1" t="s">
        <v>411</v>
      </c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x14ac:dyDescent="0.3">
      <c r="A316" s="1" t="s">
        <v>11</v>
      </c>
      <c r="B316" s="1" t="s">
        <v>12</v>
      </c>
      <c r="C316" s="1">
        <v>18484</v>
      </c>
      <c r="D316" s="1" t="s">
        <v>13</v>
      </c>
      <c r="E316" s="1" t="s">
        <v>14</v>
      </c>
      <c r="F316" s="1" t="s">
        <v>33</v>
      </c>
      <c r="G316" s="1" t="s">
        <v>152</v>
      </c>
      <c r="H316" s="2">
        <v>43491</v>
      </c>
      <c r="I316" s="2">
        <v>43497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>
        <v>0</v>
      </c>
      <c r="X316" s="1"/>
      <c r="Y316" s="1">
        <v>0</v>
      </c>
      <c r="Z316" s="1" t="s">
        <v>408</v>
      </c>
      <c r="AA316" s="1" t="s">
        <v>410</v>
      </c>
      <c r="AB316" s="1" t="s">
        <v>410</v>
      </c>
      <c r="AC316" s="1" t="s">
        <v>410</v>
      </c>
      <c r="AD316" s="1" t="s">
        <v>411</v>
      </c>
      <c r="AE316" s="1" t="s">
        <v>411</v>
      </c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x14ac:dyDescent="0.3">
      <c r="A317" s="1" t="s">
        <v>11</v>
      </c>
      <c r="B317" s="1" t="s">
        <v>12</v>
      </c>
      <c r="C317" s="1">
        <v>18484</v>
      </c>
      <c r="D317" s="1" t="s">
        <v>13</v>
      </c>
      <c r="E317" s="1" t="s">
        <v>14</v>
      </c>
      <c r="F317" s="1" t="s">
        <v>33</v>
      </c>
      <c r="G317" s="1" t="s">
        <v>49</v>
      </c>
      <c r="H317" s="2">
        <v>43554</v>
      </c>
      <c r="I317" s="2">
        <v>43560</v>
      </c>
      <c r="J317" s="1">
        <v>14</v>
      </c>
      <c r="K317" s="1">
        <v>2</v>
      </c>
      <c r="L317" s="1">
        <v>0</v>
      </c>
      <c r="M317" s="1">
        <v>0</v>
      </c>
      <c r="N317" s="1">
        <v>5</v>
      </c>
      <c r="O317" s="1">
        <v>5</v>
      </c>
      <c r="P317" s="1">
        <v>0</v>
      </c>
      <c r="Q317" s="1">
        <v>0</v>
      </c>
      <c r="R317" s="1">
        <v>2</v>
      </c>
      <c r="S317" s="1">
        <v>4</v>
      </c>
      <c r="T317" s="1">
        <v>115</v>
      </c>
      <c r="U317" s="1">
        <v>112</v>
      </c>
      <c r="V317" s="1">
        <v>294</v>
      </c>
      <c r="W317" s="1">
        <v>0</v>
      </c>
      <c r="X317" s="1"/>
      <c r="Y317" s="1">
        <v>20</v>
      </c>
      <c r="Z317" s="1" t="s">
        <v>408</v>
      </c>
      <c r="AA317" s="1" t="s">
        <v>410</v>
      </c>
      <c r="AB317" s="1" t="s">
        <v>410</v>
      </c>
      <c r="AC317" s="1" t="s">
        <v>411</v>
      </c>
      <c r="AD317" s="1" t="s">
        <v>411</v>
      </c>
      <c r="AE317" s="1" t="s">
        <v>411</v>
      </c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x14ac:dyDescent="0.3">
      <c r="A318" s="1" t="s">
        <v>11</v>
      </c>
      <c r="B318" s="1" t="s">
        <v>12</v>
      </c>
      <c r="C318" s="1">
        <v>18484</v>
      </c>
      <c r="D318" s="1" t="s">
        <v>13</v>
      </c>
      <c r="E318" s="1" t="s">
        <v>14</v>
      </c>
      <c r="F318" s="1" t="s">
        <v>33</v>
      </c>
      <c r="G318" s="1" t="s">
        <v>49</v>
      </c>
      <c r="H318" s="2">
        <v>43519</v>
      </c>
      <c r="I318" s="2">
        <v>43525</v>
      </c>
      <c r="J318" s="1">
        <v>17</v>
      </c>
      <c r="K318" s="1"/>
      <c r="L318" s="1"/>
      <c r="M318" s="1"/>
      <c r="N318" s="1">
        <v>12</v>
      </c>
      <c r="O318" s="1">
        <v>8</v>
      </c>
      <c r="P318" s="1"/>
      <c r="Q318" s="1"/>
      <c r="R318" s="1">
        <v>12</v>
      </c>
      <c r="S318" s="1"/>
      <c r="T318" s="1">
        <v>107</v>
      </c>
      <c r="U318" s="1">
        <v>98</v>
      </c>
      <c r="V318" s="1">
        <v>250</v>
      </c>
      <c r="W318" s="1">
        <v>0</v>
      </c>
      <c r="X318" s="1">
        <v>2084</v>
      </c>
      <c r="Y318" s="1">
        <v>0</v>
      </c>
      <c r="Z318" s="1" t="s">
        <v>408</v>
      </c>
      <c r="AA318" s="1" t="s">
        <v>410</v>
      </c>
      <c r="AB318" s="1" t="s">
        <v>410</v>
      </c>
      <c r="AC318" s="1" t="s">
        <v>411</v>
      </c>
      <c r="AD318" s="1" t="s">
        <v>411</v>
      </c>
      <c r="AE318" s="1" t="s">
        <v>411</v>
      </c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x14ac:dyDescent="0.3">
      <c r="A319" s="1" t="s">
        <v>11</v>
      </c>
      <c r="B319" s="1" t="s">
        <v>12</v>
      </c>
      <c r="C319" s="1">
        <v>18484</v>
      </c>
      <c r="D319" s="1" t="s">
        <v>13</v>
      </c>
      <c r="E319" s="1" t="s">
        <v>14</v>
      </c>
      <c r="F319" s="1" t="s">
        <v>33</v>
      </c>
      <c r="G319" s="1" t="s">
        <v>49</v>
      </c>
      <c r="H319" s="2">
        <v>43582</v>
      </c>
      <c r="I319" s="2">
        <v>43588</v>
      </c>
      <c r="J319" s="1">
        <v>0</v>
      </c>
      <c r="K319" s="1">
        <v>0</v>
      </c>
      <c r="L319" s="1"/>
      <c r="M319" s="1"/>
      <c r="N319" s="1">
        <v>0</v>
      </c>
      <c r="O319" s="1">
        <v>0</v>
      </c>
      <c r="P319" s="1"/>
      <c r="Q319" s="1"/>
      <c r="R319" s="1">
        <v>0</v>
      </c>
      <c r="S319" s="1"/>
      <c r="T319" s="1">
        <v>0</v>
      </c>
      <c r="U319" s="1">
        <v>0</v>
      </c>
      <c r="V319" s="1">
        <v>0</v>
      </c>
      <c r="W319" s="1">
        <v>0</v>
      </c>
      <c r="X319" s="1"/>
      <c r="Y319" s="1">
        <v>20</v>
      </c>
      <c r="Z319" s="1" t="s">
        <v>408</v>
      </c>
      <c r="AA319" s="1" t="s">
        <v>410</v>
      </c>
      <c r="AB319" s="1" t="s">
        <v>410</v>
      </c>
      <c r="AC319" s="1" t="s">
        <v>411</v>
      </c>
      <c r="AD319" s="1" t="s">
        <v>411</v>
      </c>
      <c r="AE319" s="1" t="s">
        <v>411</v>
      </c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x14ac:dyDescent="0.3">
      <c r="A320" s="1" t="s">
        <v>11</v>
      </c>
      <c r="B320" s="1" t="s">
        <v>12</v>
      </c>
      <c r="C320" s="1">
        <v>18484</v>
      </c>
      <c r="D320" s="1" t="s">
        <v>13</v>
      </c>
      <c r="E320" s="1" t="s">
        <v>14</v>
      </c>
      <c r="F320" s="1" t="s">
        <v>33</v>
      </c>
      <c r="G320" s="1" t="s">
        <v>49</v>
      </c>
      <c r="H320" s="2">
        <v>43498</v>
      </c>
      <c r="I320" s="2">
        <v>43504</v>
      </c>
      <c r="J320" s="1">
        <v>30</v>
      </c>
      <c r="K320" s="1"/>
      <c r="L320" s="1"/>
      <c r="M320" s="1"/>
      <c r="N320" s="1">
        <v>20</v>
      </c>
      <c r="O320" s="1">
        <v>12</v>
      </c>
      <c r="P320" s="1"/>
      <c r="Q320" s="1"/>
      <c r="R320" s="1">
        <v>13</v>
      </c>
      <c r="S320" s="1"/>
      <c r="T320" s="1">
        <v>83</v>
      </c>
      <c r="U320" s="1">
        <v>131</v>
      </c>
      <c r="V320" s="1">
        <v>283</v>
      </c>
      <c r="W320" s="1">
        <v>0</v>
      </c>
      <c r="X320" s="1"/>
      <c r="Y320" s="1">
        <v>0</v>
      </c>
      <c r="Z320" s="1" t="s">
        <v>408</v>
      </c>
      <c r="AA320" s="1" t="s">
        <v>410</v>
      </c>
      <c r="AB320" s="1" t="s">
        <v>410</v>
      </c>
      <c r="AC320" s="1" t="s">
        <v>411</v>
      </c>
      <c r="AD320" s="1" t="s">
        <v>411</v>
      </c>
      <c r="AE320" s="1" t="s">
        <v>411</v>
      </c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x14ac:dyDescent="0.3">
      <c r="A321" s="1" t="s">
        <v>11</v>
      </c>
      <c r="B321" s="1" t="s">
        <v>12</v>
      </c>
      <c r="C321" s="1">
        <v>18484</v>
      </c>
      <c r="D321" s="1" t="s">
        <v>13</v>
      </c>
      <c r="E321" s="1" t="s">
        <v>14</v>
      </c>
      <c r="F321" s="1" t="s">
        <v>33</v>
      </c>
      <c r="G321" s="1" t="s">
        <v>49</v>
      </c>
      <c r="H321" s="2">
        <v>43561</v>
      </c>
      <c r="I321" s="2">
        <v>43567</v>
      </c>
      <c r="J321" s="1">
        <v>5</v>
      </c>
      <c r="K321" s="1">
        <v>1</v>
      </c>
      <c r="L321" s="1">
        <v>0</v>
      </c>
      <c r="M321" s="1">
        <v>0</v>
      </c>
      <c r="N321" s="1">
        <v>2</v>
      </c>
      <c r="O321" s="1">
        <v>2</v>
      </c>
      <c r="P321" s="1">
        <v>0</v>
      </c>
      <c r="Q321" s="1">
        <v>0</v>
      </c>
      <c r="R321" s="1">
        <v>2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/>
      <c r="Y321" s="1">
        <v>20</v>
      </c>
      <c r="Z321" s="1" t="s">
        <v>408</v>
      </c>
      <c r="AA321" s="1" t="s">
        <v>410</v>
      </c>
      <c r="AB321" s="1" t="s">
        <v>410</v>
      </c>
      <c r="AC321" s="1" t="s">
        <v>411</v>
      </c>
      <c r="AD321" s="1" t="s">
        <v>411</v>
      </c>
      <c r="AE321" s="1" t="s">
        <v>411</v>
      </c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x14ac:dyDescent="0.3">
      <c r="A322" s="1" t="s">
        <v>11</v>
      </c>
      <c r="B322" s="1" t="s">
        <v>12</v>
      </c>
      <c r="C322" s="1">
        <v>18484</v>
      </c>
      <c r="D322" s="1" t="s">
        <v>13</v>
      </c>
      <c r="E322" s="1" t="s">
        <v>14</v>
      </c>
      <c r="F322" s="1" t="s">
        <v>33</v>
      </c>
      <c r="G322" s="1" t="s">
        <v>49</v>
      </c>
      <c r="H322" s="2">
        <v>43533</v>
      </c>
      <c r="I322" s="2">
        <v>43539</v>
      </c>
      <c r="J322" s="1">
        <v>19</v>
      </c>
      <c r="K322" s="1"/>
      <c r="L322" s="1"/>
      <c r="M322" s="1"/>
      <c r="N322" s="1">
        <v>18</v>
      </c>
      <c r="O322" s="1">
        <v>15</v>
      </c>
      <c r="P322" s="1"/>
      <c r="Q322" s="1"/>
      <c r="R322" s="1">
        <v>17</v>
      </c>
      <c r="S322" s="1"/>
      <c r="T322" s="1">
        <v>102</v>
      </c>
      <c r="U322" s="1">
        <v>96</v>
      </c>
      <c r="V322" s="1">
        <v>293</v>
      </c>
      <c r="W322" s="1">
        <v>0</v>
      </c>
      <c r="X322" s="1">
        <v>2675</v>
      </c>
      <c r="Y322" s="1">
        <v>0</v>
      </c>
      <c r="Z322" s="1" t="s">
        <v>408</v>
      </c>
      <c r="AA322" s="1" t="s">
        <v>410</v>
      </c>
      <c r="AB322" s="1" t="s">
        <v>410</v>
      </c>
      <c r="AC322" s="1" t="s">
        <v>411</v>
      </c>
      <c r="AD322" s="1" t="s">
        <v>411</v>
      </c>
      <c r="AE322" s="1" t="s">
        <v>411</v>
      </c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x14ac:dyDescent="0.3">
      <c r="A323" s="1" t="s">
        <v>11</v>
      </c>
      <c r="B323" s="1" t="s">
        <v>12</v>
      </c>
      <c r="C323" s="1">
        <v>18484</v>
      </c>
      <c r="D323" s="1" t="s">
        <v>13</v>
      </c>
      <c r="E323" s="1" t="s">
        <v>14</v>
      </c>
      <c r="F323" s="1" t="s">
        <v>33</v>
      </c>
      <c r="G323" s="1" t="s">
        <v>49</v>
      </c>
      <c r="H323" s="2">
        <v>43589</v>
      </c>
      <c r="I323" s="2">
        <v>43595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/>
      <c r="Y323" s="1">
        <v>20</v>
      </c>
      <c r="Z323" s="1" t="s">
        <v>408</v>
      </c>
      <c r="AA323" s="1" t="s">
        <v>410</v>
      </c>
      <c r="AB323" s="1" t="s">
        <v>410</v>
      </c>
      <c r="AC323" s="1" t="s">
        <v>411</v>
      </c>
      <c r="AD323" s="1" t="s">
        <v>411</v>
      </c>
      <c r="AE323" s="1" t="s">
        <v>411</v>
      </c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x14ac:dyDescent="0.3">
      <c r="A324" s="1" t="s">
        <v>11</v>
      </c>
      <c r="B324" s="1" t="s">
        <v>12</v>
      </c>
      <c r="C324" s="1">
        <v>18484</v>
      </c>
      <c r="D324" s="1" t="s">
        <v>13</v>
      </c>
      <c r="E324" s="1" t="s">
        <v>14</v>
      </c>
      <c r="F324" s="1" t="s">
        <v>33</v>
      </c>
      <c r="G324" s="1" t="s">
        <v>49</v>
      </c>
      <c r="H324" s="2">
        <v>43505</v>
      </c>
      <c r="I324" s="2">
        <v>43511</v>
      </c>
      <c r="J324" s="1">
        <v>18</v>
      </c>
      <c r="K324" s="1"/>
      <c r="L324" s="1"/>
      <c r="M324" s="1"/>
      <c r="N324" s="1">
        <v>11</v>
      </c>
      <c r="O324" s="1">
        <v>3</v>
      </c>
      <c r="P324" s="1"/>
      <c r="Q324" s="1"/>
      <c r="R324" s="1">
        <v>2</v>
      </c>
      <c r="S324" s="1"/>
      <c r="T324" s="1">
        <v>103</v>
      </c>
      <c r="U324" s="1">
        <v>142</v>
      </c>
      <c r="V324" s="1">
        <v>271</v>
      </c>
      <c r="W324" s="1">
        <v>0</v>
      </c>
      <c r="X324" s="1"/>
      <c r="Y324" s="1">
        <v>0</v>
      </c>
      <c r="Z324" s="1" t="s">
        <v>408</v>
      </c>
      <c r="AA324" s="1" t="s">
        <v>410</v>
      </c>
      <c r="AB324" s="1" t="s">
        <v>410</v>
      </c>
      <c r="AC324" s="1" t="s">
        <v>411</v>
      </c>
      <c r="AD324" s="1" t="s">
        <v>411</v>
      </c>
      <c r="AE324" s="1" t="s">
        <v>411</v>
      </c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x14ac:dyDescent="0.3">
      <c r="A325" s="1" t="s">
        <v>11</v>
      </c>
      <c r="B325" s="1" t="s">
        <v>12</v>
      </c>
      <c r="C325" s="1">
        <v>18484</v>
      </c>
      <c r="D325" s="1" t="s">
        <v>13</v>
      </c>
      <c r="E325" s="1" t="s">
        <v>14</v>
      </c>
      <c r="F325" s="1" t="s">
        <v>33</v>
      </c>
      <c r="G325" s="1" t="s">
        <v>49</v>
      </c>
      <c r="H325" s="2">
        <v>43568</v>
      </c>
      <c r="I325" s="2">
        <v>43574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/>
      <c r="Y325" s="1">
        <v>20</v>
      </c>
      <c r="Z325" s="1" t="s">
        <v>408</v>
      </c>
      <c r="AA325" s="1" t="s">
        <v>410</v>
      </c>
      <c r="AB325" s="1" t="s">
        <v>410</v>
      </c>
      <c r="AC325" s="1" t="s">
        <v>411</v>
      </c>
      <c r="AD325" s="1" t="s">
        <v>411</v>
      </c>
      <c r="AE325" s="1" t="s">
        <v>411</v>
      </c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x14ac:dyDescent="0.3">
      <c r="A326" s="1" t="s">
        <v>11</v>
      </c>
      <c r="B326" s="1" t="s">
        <v>12</v>
      </c>
      <c r="C326" s="1">
        <v>18484</v>
      </c>
      <c r="D326" s="1" t="s">
        <v>13</v>
      </c>
      <c r="E326" s="1" t="s">
        <v>14</v>
      </c>
      <c r="F326" s="1" t="s">
        <v>33</v>
      </c>
      <c r="G326" s="1" t="s">
        <v>49</v>
      </c>
      <c r="H326" s="2">
        <v>43540</v>
      </c>
      <c r="I326" s="2">
        <v>43546</v>
      </c>
      <c r="J326" s="1">
        <v>15</v>
      </c>
      <c r="K326" s="1">
        <v>7</v>
      </c>
      <c r="L326" s="1"/>
      <c r="M326" s="1"/>
      <c r="N326" s="1">
        <v>10</v>
      </c>
      <c r="O326" s="1">
        <v>10</v>
      </c>
      <c r="P326" s="1"/>
      <c r="Q326" s="1"/>
      <c r="R326" s="1">
        <v>10</v>
      </c>
      <c r="S326" s="1">
        <v>7</v>
      </c>
      <c r="T326" s="1">
        <v>165</v>
      </c>
      <c r="U326" s="1">
        <v>94</v>
      </c>
      <c r="V326" s="1">
        <v>308</v>
      </c>
      <c r="W326" s="1">
        <v>0</v>
      </c>
      <c r="X326" s="1"/>
      <c r="Y326" s="1">
        <v>20</v>
      </c>
      <c r="Z326" s="1" t="s">
        <v>408</v>
      </c>
      <c r="AA326" s="1" t="s">
        <v>410</v>
      </c>
      <c r="AB326" s="1" t="s">
        <v>410</v>
      </c>
      <c r="AC326" s="1" t="s">
        <v>411</v>
      </c>
      <c r="AD326" s="1" t="s">
        <v>411</v>
      </c>
      <c r="AE326" s="1" t="s">
        <v>411</v>
      </c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x14ac:dyDescent="0.3">
      <c r="A327" s="1" t="s">
        <v>11</v>
      </c>
      <c r="B327" s="1" t="s">
        <v>12</v>
      </c>
      <c r="C327" s="1">
        <v>18484</v>
      </c>
      <c r="D327" s="1" t="s">
        <v>13</v>
      </c>
      <c r="E327" s="1" t="s">
        <v>14</v>
      </c>
      <c r="F327" s="1" t="s">
        <v>33</v>
      </c>
      <c r="G327" s="1" t="s">
        <v>49</v>
      </c>
      <c r="H327" s="2">
        <v>43512</v>
      </c>
      <c r="I327" s="2">
        <v>43518</v>
      </c>
      <c r="J327" s="1">
        <v>15</v>
      </c>
      <c r="K327" s="1"/>
      <c r="L327" s="1"/>
      <c r="M327" s="1"/>
      <c r="N327" s="1">
        <v>13</v>
      </c>
      <c r="O327" s="1">
        <v>6</v>
      </c>
      <c r="P327" s="1"/>
      <c r="Q327" s="1"/>
      <c r="R327" s="1">
        <v>5</v>
      </c>
      <c r="S327" s="1"/>
      <c r="T327" s="1">
        <v>101</v>
      </c>
      <c r="U327" s="1">
        <v>133</v>
      </c>
      <c r="V327" s="1">
        <v>248</v>
      </c>
      <c r="W327" s="1">
        <v>0</v>
      </c>
      <c r="X327" s="1"/>
      <c r="Y327" s="1">
        <v>0</v>
      </c>
      <c r="Z327" s="1" t="s">
        <v>408</v>
      </c>
      <c r="AA327" s="1" t="s">
        <v>410</v>
      </c>
      <c r="AB327" s="1" t="s">
        <v>410</v>
      </c>
      <c r="AC327" s="1" t="s">
        <v>411</v>
      </c>
      <c r="AD327" s="1" t="s">
        <v>411</v>
      </c>
      <c r="AE327" s="1" t="s">
        <v>411</v>
      </c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x14ac:dyDescent="0.3">
      <c r="A328" s="1" t="s">
        <v>11</v>
      </c>
      <c r="B328" s="1" t="s">
        <v>12</v>
      </c>
      <c r="C328" s="1">
        <v>18484</v>
      </c>
      <c r="D328" s="1" t="s">
        <v>13</v>
      </c>
      <c r="E328" s="1" t="s">
        <v>14</v>
      </c>
      <c r="F328" s="1" t="s">
        <v>33</v>
      </c>
      <c r="G328" s="1" t="s">
        <v>49</v>
      </c>
      <c r="H328" s="2">
        <v>43526</v>
      </c>
      <c r="I328" s="2">
        <v>43532</v>
      </c>
      <c r="J328" s="1">
        <v>18</v>
      </c>
      <c r="K328" s="1"/>
      <c r="L328" s="1"/>
      <c r="M328" s="1"/>
      <c r="N328" s="1">
        <v>15</v>
      </c>
      <c r="O328" s="1">
        <v>7</v>
      </c>
      <c r="P328" s="1"/>
      <c r="Q328" s="1"/>
      <c r="R328" s="1">
        <v>12</v>
      </c>
      <c r="S328" s="1"/>
      <c r="T328" s="1">
        <v>83</v>
      </c>
      <c r="U328" s="1">
        <v>79</v>
      </c>
      <c r="V328" s="1">
        <v>268</v>
      </c>
      <c r="W328" s="1">
        <v>0</v>
      </c>
      <c r="X328" s="1"/>
      <c r="Y328" s="1">
        <v>0</v>
      </c>
      <c r="Z328" s="1" t="s">
        <v>408</v>
      </c>
      <c r="AA328" s="1" t="s">
        <v>410</v>
      </c>
      <c r="AB328" s="1" t="s">
        <v>410</v>
      </c>
      <c r="AC328" s="1" t="s">
        <v>411</v>
      </c>
      <c r="AD328" s="1" t="s">
        <v>411</v>
      </c>
      <c r="AE328" s="1" t="s">
        <v>411</v>
      </c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x14ac:dyDescent="0.3">
      <c r="A329" s="1" t="s">
        <v>11</v>
      </c>
      <c r="B329" s="1" t="s">
        <v>12</v>
      </c>
      <c r="C329" s="1">
        <v>18484</v>
      </c>
      <c r="D329" s="1" t="s">
        <v>13</v>
      </c>
      <c r="E329" s="1" t="s">
        <v>14</v>
      </c>
      <c r="F329" s="1" t="s">
        <v>33</v>
      </c>
      <c r="G329" s="1" t="s">
        <v>49</v>
      </c>
      <c r="H329" s="2">
        <v>43575</v>
      </c>
      <c r="I329" s="2">
        <v>43581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/>
      <c r="Y329" s="1">
        <v>20</v>
      </c>
      <c r="Z329" s="1" t="s">
        <v>408</v>
      </c>
      <c r="AA329" s="1" t="s">
        <v>410</v>
      </c>
      <c r="AB329" s="1" t="s">
        <v>410</v>
      </c>
      <c r="AC329" s="1" t="s">
        <v>411</v>
      </c>
      <c r="AD329" s="1" t="s">
        <v>411</v>
      </c>
      <c r="AE329" s="1" t="s">
        <v>411</v>
      </c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x14ac:dyDescent="0.3">
      <c r="A330" s="1" t="s">
        <v>11</v>
      </c>
      <c r="B330" s="1" t="s">
        <v>12</v>
      </c>
      <c r="C330" s="1">
        <v>18484</v>
      </c>
      <c r="D330" s="1" t="s">
        <v>13</v>
      </c>
      <c r="E330" s="1" t="s">
        <v>14</v>
      </c>
      <c r="F330" s="1" t="s">
        <v>33</v>
      </c>
      <c r="G330" s="1" t="s">
        <v>49</v>
      </c>
      <c r="H330" s="2">
        <v>43547</v>
      </c>
      <c r="I330" s="2">
        <v>43553</v>
      </c>
      <c r="J330" s="1">
        <v>19</v>
      </c>
      <c r="K330" s="1">
        <v>5</v>
      </c>
      <c r="L330" s="1">
        <v>0</v>
      </c>
      <c r="M330" s="1">
        <v>0</v>
      </c>
      <c r="N330" s="1">
        <v>10</v>
      </c>
      <c r="O330" s="1">
        <v>9</v>
      </c>
      <c r="P330" s="1">
        <v>0</v>
      </c>
      <c r="Q330" s="1">
        <v>0</v>
      </c>
      <c r="R330" s="1">
        <v>9</v>
      </c>
      <c r="S330" s="1">
        <v>6</v>
      </c>
      <c r="T330" s="1">
        <v>150</v>
      </c>
      <c r="U330" s="1">
        <v>104</v>
      </c>
      <c r="V330" s="1">
        <v>294</v>
      </c>
      <c r="W330" s="1">
        <v>0</v>
      </c>
      <c r="X330" s="1">
        <v>2767</v>
      </c>
      <c r="Y330" s="1">
        <v>20</v>
      </c>
      <c r="Z330" s="1" t="s">
        <v>408</v>
      </c>
      <c r="AA330" s="1" t="s">
        <v>410</v>
      </c>
      <c r="AB330" s="1" t="s">
        <v>410</v>
      </c>
      <c r="AC330" s="1" t="s">
        <v>411</v>
      </c>
      <c r="AD330" s="1" t="s">
        <v>411</v>
      </c>
      <c r="AE330" s="1" t="s">
        <v>411</v>
      </c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x14ac:dyDescent="0.3">
      <c r="A331" s="1" t="s">
        <v>11</v>
      </c>
      <c r="B331" s="1" t="s">
        <v>12</v>
      </c>
      <c r="C331" s="1">
        <v>18484</v>
      </c>
      <c r="D331" s="1" t="s">
        <v>13</v>
      </c>
      <c r="E331" s="1" t="s">
        <v>14</v>
      </c>
      <c r="F331" s="1" t="s">
        <v>33</v>
      </c>
      <c r="G331" s="1" t="s">
        <v>49</v>
      </c>
      <c r="H331" s="2">
        <v>43491</v>
      </c>
      <c r="I331" s="2">
        <v>43497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>
        <v>0</v>
      </c>
      <c r="X331" s="1">
        <v>2557</v>
      </c>
      <c r="Y331" s="1">
        <v>0</v>
      </c>
      <c r="Z331" s="1" t="s">
        <v>408</v>
      </c>
      <c r="AA331" s="1" t="s">
        <v>410</v>
      </c>
      <c r="AB331" s="1" t="s">
        <v>410</v>
      </c>
      <c r="AC331" s="1" t="s">
        <v>411</v>
      </c>
      <c r="AD331" s="1" t="s">
        <v>411</v>
      </c>
      <c r="AE331" s="1" t="s">
        <v>411</v>
      </c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x14ac:dyDescent="0.3">
      <c r="A332" s="1" t="s">
        <v>11</v>
      </c>
      <c r="B332" s="1" t="s">
        <v>12</v>
      </c>
      <c r="C332" s="1">
        <v>18484</v>
      </c>
      <c r="D332" s="1" t="s">
        <v>13</v>
      </c>
      <c r="E332" s="1" t="s">
        <v>14</v>
      </c>
      <c r="F332" s="1" t="s">
        <v>33</v>
      </c>
      <c r="G332" s="1" t="s">
        <v>21</v>
      </c>
      <c r="H332" s="2">
        <v>43554</v>
      </c>
      <c r="I332" s="2">
        <v>43560</v>
      </c>
      <c r="J332" s="1">
        <v>11</v>
      </c>
      <c r="K332" s="1">
        <v>6</v>
      </c>
      <c r="L332" s="1">
        <v>0</v>
      </c>
      <c r="M332" s="1">
        <v>0</v>
      </c>
      <c r="N332" s="1">
        <v>12</v>
      </c>
      <c r="O332" s="1">
        <v>7</v>
      </c>
      <c r="P332" s="1">
        <v>0</v>
      </c>
      <c r="Q332" s="1">
        <v>0</v>
      </c>
      <c r="R332" s="1">
        <v>9</v>
      </c>
      <c r="S332" s="1">
        <v>1</v>
      </c>
      <c r="T332" s="1">
        <v>87</v>
      </c>
      <c r="U332" s="1">
        <v>64</v>
      </c>
      <c r="V332" s="1">
        <v>658</v>
      </c>
      <c r="W332" s="1">
        <v>0</v>
      </c>
      <c r="X332" s="1"/>
      <c r="Y332" s="1">
        <v>15</v>
      </c>
      <c r="Z332" s="1" t="s">
        <v>1148</v>
      </c>
      <c r="AA332" s="1" t="s">
        <v>411</v>
      </c>
      <c r="AB332" s="1" t="s">
        <v>411</v>
      </c>
      <c r="AC332" s="1" t="s">
        <v>411</v>
      </c>
      <c r="AD332" s="1" t="s">
        <v>411</v>
      </c>
      <c r="AE332" s="1" t="s">
        <v>411</v>
      </c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x14ac:dyDescent="0.3">
      <c r="A333" s="1" t="s">
        <v>11</v>
      </c>
      <c r="B333" s="1" t="s">
        <v>12</v>
      </c>
      <c r="C333" s="1">
        <v>18484</v>
      </c>
      <c r="D333" s="1" t="s">
        <v>13</v>
      </c>
      <c r="E333" s="1" t="s">
        <v>14</v>
      </c>
      <c r="F333" s="1" t="s">
        <v>33</v>
      </c>
      <c r="G333" s="1" t="s">
        <v>21</v>
      </c>
      <c r="H333" s="2">
        <v>43519</v>
      </c>
      <c r="I333" s="2">
        <v>43525</v>
      </c>
      <c r="J333" s="1">
        <v>16</v>
      </c>
      <c r="K333" s="1"/>
      <c r="L333" s="1"/>
      <c r="M333" s="1"/>
      <c r="N333" s="1">
        <v>15</v>
      </c>
      <c r="O333" s="1">
        <v>15</v>
      </c>
      <c r="P333" s="1"/>
      <c r="Q333" s="1"/>
      <c r="R333" s="1">
        <v>11</v>
      </c>
      <c r="S333" s="1"/>
      <c r="T333" s="1">
        <v>79</v>
      </c>
      <c r="U333" s="1">
        <v>84</v>
      </c>
      <c r="V333" s="1">
        <v>406</v>
      </c>
      <c r="W333" s="1">
        <v>0</v>
      </c>
      <c r="X333" s="1">
        <v>3281</v>
      </c>
      <c r="Y333" s="1">
        <v>0</v>
      </c>
      <c r="Z333" s="1" t="s">
        <v>1148</v>
      </c>
      <c r="AA333" s="1" t="s">
        <v>411</v>
      </c>
      <c r="AB333" s="1" t="s">
        <v>411</v>
      </c>
      <c r="AC333" s="1" t="s">
        <v>411</v>
      </c>
      <c r="AD333" s="1" t="s">
        <v>411</v>
      </c>
      <c r="AE333" s="1" t="s">
        <v>411</v>
      </c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x14ac:dyDescent="0.3">
      <c r="A334" s="1" t="s">
        <v>11</v>
      </c>
      <c r="B334" s="1" t="s">
        <v>12</v>
      </c>
      <c r="C334" s="1">
        <v>18484</v>
      </c>
      <c r="D334" s="1" t="s">
        <v>13</v>
      </c>
      <c r="E334" s="1" t="s">
        <v>14</v>
      </c>
      <c r="F334" s="1" t="s">
        <v>33</v>
      </c>
      <c r="G334" s="1" t="s">
        <v>21</v>
      </c>
      <c r="H334" s="2">
        <v>43582</v>
      </c>
      <c r="I334" s="2">
        <v>43588</v>
      </c>
      <c r="J334" s="1">
        <v>0</v>
      </c>
      <c r="K334" s="1">
        <v>0</v>
      </c>
      <c r="L334" s="1"/>
      <c r="M334" s="1"/>
      <c r="N334" s="1">
        <v>0</v>
      </c>
      <c r="O334" s="1">
        <v>0</v>
      </c>
      <c r="P334" s="1"/>
      <c r="Q334" s="1"/>
      <c r="R334" s="1">
        <v>0</v>
      </c>
      <c r="S334" s="1"/>
      <c r="T334" s="1">
        <v>0</v>
      </c>
      <c r="U334" s="1">
        <v>0</v>
      </c>
      <c r="V334" s="1">
        <v>0</v>
      </c>
      <c r="W334" s="1">
        <v>0</v>
      </c>
      <c r="X334" s="1"/>
      <c r="Y334" s="1">
        <v>15</v>
      </c>
      <c r="Z334" s="1" t="s">
        <v>1148</v>
      </c>
      <c r="AA334" s="1" t="s">
        <v>411</v>
      </c>
      <c r="AB334" s="1" t="s">
        <v>411</v>
      </c>
      <c r="AC334" s="1" t="s">
        <v>411</v>
      </c>
      <c r="AD334" s="1" t="s">
        <v>411</v>
      </c>
      <c r="AE334" s="1" t="s">
        <v>411</v>
      </c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x14ac:dyDescent="0.3">
      <c r="A335" s="1" t="s">
        <v>11</v>
      </c>
      <c r="B335" s="1" t="s">
        <v>12</v>
      </c>
      <c r="C335" s="1">
        <v>18484</v>
      </c>
      <c r="D335" s="1" t="s">
        <v>13</v>
      </c>
      <c r="E335" s="1" t="s">
        <v>14</v>
      </c>
      <c r="F335" s="1" t="s">
        <v>33</v>
      </c>
      <c r="G335" s="1" t="s">
        <v>21</v>
      </c>
      <c r="H335" s="2">
        <v>43498</v>
      </c>
      <c r="I335" s="2">
        <v>43504</v>
      </c>
      <c r="J335" s="1">
        <v>17</v>
      </c>
      <c r="K335" s="1"/>
      <c r="L335" s="1"/>
      <c r="M335" s="1"/>
      <c r="N335" s="1">
        <v>14</v>
      </c>
      <c r="O335" s="1">
        <v>10</v>
      </c>
      <c r="P335" s="1"/>
      <c r="Q335" s="1"/>
      <c r="R335" s="1">
        <v>8</v>
      </c>
      <c r="S335" s="1"/>
      <c r="T335" s="1">
        <v>75</v>
      </c>
      <c r="U335" s="1">
        <v>79</v>
      </c>
      <c r="V335" s="1">
        <v>399</v>
      </c>
      <c r="W335" s="1">
        <v>0</v>
      </c>
      <c r="X335" s="1"/>
      <c r="Y335" s="1">
        <v>0</v>
      </c>
      <c r="Z335" s="1" t="s">
        <v>1148</v>
      </c>
      <c r="AA335" s="1" t="s">
        <v>411</v>
      </c>
      <c r="AB335" s="1" t="s">
        <v>411</v>
      </c>
      <c r="AC335" s="1" t="s">
        <v>411</v>
      </c>
      <c r="AD335" s="1" t="s">
        <v>411</v>
      </c>
      <c r="AE335" s="1" t="s">
        <v>411</v>
      </c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x14ac:dyDescent="0.3">
      <c r="A336" s="1" t="s">
        <v>11</v>
      </c>
      <c r="B336" s="1" t="s">
        <v>12</v>
      </c>
      <c r="C336" s="1">
        <v>18484</v>
      </c>
      <c r="D336" s="1" t="s">
        <v>13</v>
      </c>
      <c r="E336" s="1" t="s">
        <v>14</v>
      </c>
      <c r="F336" s="1" t="s">
        <v>33</v>
      </c>
      <c r="G336" s="1" t="s">
        <v>21</v>
      </c>
      <c r="H336" s="2">
        <v>43561</v>
      </c>
      <c r="I336" s="2">
        <v>43567</v>
      </c>
      <c r="J336" s="1">
        <v>5</v>
      </c>
      <c r="K336" s="1">
        <v>3</v>
      </c>
      <c r="L336" s="1">
        <v>1</v>
      </c>
      <c r="M336" s="1">
        <v>3</v>
      </c>
      <c r="N336" s="1">
        <v>5</v>
      </c>
      <c r="O336" s="1">
        <v>3</v>
      </c>
      <c r="P336" s="1">
        <v>1</v>
      </c>
      <c r="Q336" s="1">
        <v>3</v>
      </c>
      <c r="R336" s="1">
        <v>4</v>
      </c>
      <c r="S336" s="1">
        <v>4</v>
      </c>
      <c r="T336" s="1">
        <v>0</v>
      </c>
      <c r="U336" s="1">
        <v>0</v>
      </c>
      <c r="V336" s="1">
        <v>0</v>
      </c>
      <c r="W336" s="1">
        <v>0</v>
      </c>
      <c r="X336" s="1"/>
      <c r="Y336" s="1">
        <v>15</v>
      </c>
      <c r="Z336" s="1" t="s">
        <v>1148</v>
      </c>
      <c r="AA336" s="1" t="s">
        <v>411</v>
      </c>
      <c r="AB336" s="1" t="s">
        <v>411</v>
      </c>
      <c r="AC336" s="1" t="s">
        <v>411</v>
      </c>
      <c r="AD336" s="1" t="s">
        <v>411</v>
      </c>
      <c r="AE336" s="1" t="s">
        <v>411</v>
      </c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x14ac:dyDescent="0.3">
      <c r="A337" s="1" t="s">
        <v>11</v>
      </c>
      <c r="B337" s="1" t="s">
        <v>12</v>
      </c>
      <c r="C337" s="1">
        <v>18484</v>
      </c>
      <c r="D337" s="1" t="s">
        <v>13</v>
      </c>
      <c r="E337" s="1" t="s">
        <v>14</v>
      </c>
      <c r="F337" s="1" t="s">
        <v>33</v>
      </c>
      <c r="G337" s="1" t="s">
        <v>21</v>
      </c>
      <c r="H337" s="2">
        <v>43533</v>
      </c>
      <c r="I337" s="2">
        <v>43539</v>
      </c>
      <c r="J337" s="1">
        <v>7</v>
      </c>
      <c r="K337" s="1"/>
      <c r="L337" s="1"/>
      <c r="M337" s="1"/>
      <c r="N337" s="1">
        <v>9</v>
      </c>
      <c r="O337" s="1">
        <v>7</v>
      </c>
      <c r="P337" s="1"/>
      <c r="Q337" s="1"/>
      <c r="R337" s="1">
        <v>6</v>
      </c>
      <c r="S337" s="1"/>
      <c r="T337" s="1">
        <v>49</v>
      </c>
      <c r="U337" s="1">
        <v>70</v>
      </c>
      <c r="V337" s="1">
        <v>419</v>
      </c>
      <c r="W337" s="1">
        <v>0</v>
      </c>
      <c r="X337" s="1">
        <v>3352</v>
      </c>
      <c r="Y337" s="1">
        <v>0</v>
      </c>
      <c r="Z337" s="1" t="s">
        <v>1148</v>
      </c>
      <c r="AA337" s="1" t="s">
        <v>411</v>
      </c>
      <c r="AB337" s="1" t="s">
        <v>411</v>
      </c>
      <c r="AC337" s="1" t="s">
        <v>411</v>
      </c>
      <c r="AD337" s="1" t="s">
        <v>411</v>
      </c>
      <c r="AE337" s="1" t="s">
        <v>411</v>
      </c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x14ac:dyDescent="0.3">
      <c r="A338" s="1" t="s">
        <v>11</v>
      </c>
      <c r="B338" s="1" t="s">
        <v>12</v>
      </c>
      <c r="C338" s="1">
        <v>18484</v>
      </c>
      <c r="D338" s="1" t="s">
        <v>13</v>
      </c>
      <c r="E338" s="1" t="s">
        <v>14</v>
      </c>
      <c r="F338" s="1" t="s">
        <v>33</v>
      </c>
      <c r="G338" s="1" t="s">
        <v>21</v>
      </c>
      <c r="H338" s="2">
        <v>43589</v>
      </c>
      <c r="I338" s="2">
        <v>43595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/>
      <c r="Y338" s="1">
        <v>15</v>
      </c>
      <c r="Z338" s="1" t="s">
        <v>1148</v>
      </c>
      <c r="AA338" s="1" t="s">
        <v>411</v>
      </c>
      <c r="AB338" s="1" t="s">
        <v>411</v>
      </c>
      <c r="AC338" s="1" t="s">
        <v>411</v>
      </c>
      <c r="AD338" s="1" t="s">
        <v>411</v>
      </c>
      <c r="AE338" s="1" t="s">
        <v>411</v>
      </c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x14ac:dyDescent="0.3">
      <c r="A339" s="1" t="s">
        <v>11</v>
      </c>
      <c r="B339" s="1" t="s">
        <v>12</v>
      </c>
      <c r="C339" s="1">
        <v>18484</v>
      </c>
      <c r="D339" s="1" t="s">
        <v>13</v>
      </c>
      <c r="E339" s="1" t="s">
        <v>14</v>
      </c>
      <c r="F339" s="1" t="s">
        <v>33</v>
      </c>
      <c r="G339" s="1" t="s">
        <v>21</v>
      </c>
      <c r="H339" s="2">
        <v>43505</v>
      </c>
      <c r="I339" s="2">
        <v>43511</v>
      </c>
      <c r="J339" s="1">
        <v>16</v>
      </c>
      <c r="K339" s="1"/>
      <c r="L339" s="1"/>
      <c r="M339" s="1"/>
      <c r="N339" s="1">
        <v>18</v>
      </c>
      <c r="O339" s="1">
        <v>16</v>
      </c>
      <c r="P339" s="1"/>
      <c r="Q339" s="1"/>
      <c r="R339" s="1">
        <v>12</v>
      </c>
      <c r="S339" s="1"/>
      <c r="T339" s="1">
        <v>61</v>
      </c>
      <c r="U339" s="1">
        <v>69</v>
      </c>
      <c r="V339" s="1">
        <v>397</v>
      </c>
      <c r="W339" s="1">
        <v>0</v>
      </c>
      <c r="X339" s="1"/>
      <c r="Y339" s="1">
        <v>0</v>
      </c>
      <c r="Z339" s="1" t="s">
        <v>1148</v>
      </c>
      <c r="AA339" s="1" t="s">
        <v>411</v>
      </c>
      <c r="AB339" s="1" t="s">
        <v>411</v>
      </c>
      <c r="AC339" s="1" t="s">
        <v>411</v>
      </c>
      <c r="AD339" s="1" t="s">
        <v>411</v>
      </c>
      <c r="AE339" s="1" t="s">
        <v>411</v>
      </c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x14ac:dyDescent="0.3">
      <c r="A340" s="1" t="s">
        <v>11</v>
      </c>
      <c r="B340" s="1" t="s">
        <v>12</v>
      </c>
      <c r="C340" s="1">
        <v>18484</v>
      </c>
      <c r="D340" s="1" t="s">
        <v>13</v>
      </c>
      <c r="E340" s="1" t="s">
        <v>14</v>
      </c>
      <c r="F340" s="1" t="s">
        <v>33</v>
      </c>
      <c r="G340" s="1" t="s">
        <v>21</v>
      </c>
      <c r="H340" s="2">
        <v>43568</v>
      </c>
      <c r="I340" s="2">
        <v>43574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/>
      <c r="Y340" s="1">
        <v>15</v>
      </c>
      <c r="Z340" s="1" t="s">
        <v>1148</v>
      </c>
      <c r="AA340" s="1" t="s">
        <v>411</v>
      </c>
      <c r="AB340" s="1" t="s">
        <v>411</v>
      </c>
      <c r="AC340" s="1" t="s">
        <v>411</v>
      </c>
      <c r="AD340" s="1" t="s">
        <v>411</v>
      </c>
      <c r="AE340" s="1" t="s">
        <v>411</v>
      </c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x14ac:dyDescent="0.3">
      <c r="A341" s="1" t="s">
        <v>11</v>
      </c>
      <c r="B341" s="1" t="s">
        <v>12</v>
      </c>
      <c r="C341" s="1">
        <v>18484</v>
      </c>
      <c r="D341" s="1" t="s">
        <v>13</v>
      </c>
      <c r="E341" s="1" t="s">
        <v>14</v>
      </c>
      <c r="F341" s="1" t="s">
        <v>33</v>
      </c>
      <c r="G341" s="1" t="s">
        <v>21</v>
      </c>
      <c r="H341" s="2">
        <v>43540</v>
      </c>
      <c r="I341" s="2">
        <v>43546</v>
      </c>
      <c r="J341" s="1">
        <v>10</v>
      </c>
      <c r="K341" s="1"/>
      <c r="L341" s="1"/>
      <c r="M341" s="1"/>
      <c r="N341" s="1">
        <v>10</v>
      </c>
      <c r="O341" s="1">
        <v>9</v>
      </c>
      <c r="P341" s="1"/>
      <c r="Q341" s="1">
        <v>0</v>
      </c>
      <c r="R341" s="1">
        <v>9</v>
      </c>
      <c r="S341" s="1">
        <v>8</v>
      </c>
      <c r="T341" s="1">
        <v>297</v>
      </c>
      <c r="U341" s="1">
        <v>176</v>
      </c>
      <c r="V341" s="1">
        <v>422</v>
      </c>
      <c r="W341" s="1">
        <v>0</v>
      </c>
      <c r="X341" s="1"/>
      <c r="Y341" s="1">
        <v>15</v>
      </c>
      <c r="Z341" s="1" t="s">
        <v>1148</v>
      </c>
      <c r="AA341" s="1" t="s">
        <v>411</v>
      </c>
      <c r="AB341" s="1" t="s">
        <v>411</v>
      </c>
      <c r="AC341" s="1" t="s">
        <v>411</v>
      </c>
      <c r="AD341" s="1" t="s">
        <v>411</v>
      </c>
      <c r="AE341" s="1" t="s">
        <v>411</v>
      </c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x14ac:dyDescent="0.3">
      <c r="A342" s="1" t="s">
        <v>11</v>
      </c>
      <c r="B342" s="1" t="s">
        <v>12</v>
      </c>
      <c r="C342" s="1">
        <v>18484</v>
      </c>
      <c r="D342" s="1" t="s">
        <v>13</v>
      </c>
      <c r="E342" s="1" t="s">
        <v>14</v>
      </c>
      <c r="F342" s="1" t="s">
        <v>33</v>
      </c>
      <c r="G342" s="1" t="s">
        <v>21</v>
      </c>
      <c r="H342" s="2">
        <v>43512</v>
      </c>
      <c r="I342" s="2">
        <v>43518</v>
      </c>
      <c r="J342" s="1">
        <v>15</v>
      </c>
      <c r="K342" s="1"/>
      <c r="L342" s="1"/>
      <c r="M342" s="1"/>
      <c r="N342" s="1">
        <v>15</v>
      </c>
      <c r="O342" s="1">
        <v>13</v>
      </c>
      <c r="P342" s="1"/>
      <c r="Q342" s="1"/>
      <c r="R342" s="1">
        <v>11</v>
      </c>
      <c r="S342" s="1"/>
      <c r="T342" s="1">
        <v>57</v>
      </c>
      <c r="U342" s="1">
        <v>104</v>
      </c>
      <c r="V342" s="1">
        <v>395</v>
      </c>
      <c r="W342" s="1">
        <v>0</v>
      </c>
      <c r="X342" s="1"/>
      <c r="Y342" s="1">
        <v>0</v>
      </c>
      <c r="Z342" s="1" t="s">
        <v>1148</v>
      </c>
      <c r="AA342" s="1" t="s">
        <v>411</v>
      </c>
      <c r="AB342" s="1" t="s">
        <v>411</v>
      </c>
      <c r="AC342" s="1" t="s">
        <v>411</v>
      </c>
      <c r="AD342" s="1" t="s">
        <v>411</v>
      </c>
      <c r="AE342" s="1" t="s">
        <v>411</v>
      </c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x14ac:dyDescent="0.3">
      <c r="A343" s="1" t="s">
        <v>11</v>
      </c>
      <c r="B343" s="1" t="s">
        <v>12</v>
      </c>
      <c r="C343" s="1">
        <v>18484</v>
      </c>
      <c r="D343" s="1" t="s">
        <v>13</v>
      </c>
      <c r="E343" s="1" t="s">
        <v>14</v>
      </c>
      <c r="F343" s="1" t="s">
        <v>33</v>
      </c>
      <c r="G343" s="1" t="s">
        <v>21</v>
      </c>
      <c r="H343" s="2">
        <v>43526</v>
      </c>
      <c r="I343" s="2">
        <v>43532</v>
      </c>
      <c r="J343" s="1">
        <v>13</v>
      </c>
      <c r="K343" s="1"/>
      <c r="L343" s="1"/>
      <c r="M343" s="1"/>
      <c r="N343" s="1">
        <v>14</v>
      </c>
      <c r="O343" s="1">
        <v>14</v>
      </c>
      <c r="P343" s="1"/>
      <c r="Q343" s="1"/>
      <c r="R343" s="1">
        <v>11</v>
      </c>
      <c r="S343" s="1"/>
      <c r="T343" s="1">
        <v>51</v>
      </c>
      <c r="U343" s="1">
        <v>73</v>
      </c>
      <c r="V343" s="1">
        <v>418</v>
      </c>
      <c r="W343" s="1">
        <v>0</v>
      </c>
      <c r="X343" s="1"/>
      <c r="Y343" s="1">
        <v>0</v>
      </c>
      <c r="Z343" s="1" t="s">
        <v>1148</v>
      </c>
      <c r="AA343" s="1" t="s">
        <v>411</v>
      </c>
      <c r="AB343" s="1" t="s">
        <v>411</v>
      </c>
      <c r="AC343" s="1" t="s">
        <v>411</v>
      </c>
      <c r="AD343" s="1" t="s">
        <v>411</v>
      </c>
      <c r="AE343" s="1" t="s">
        <v>411</v>
      </c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x14ac:dyDescent="0.3">
      <c r="A344" s="1" t="s">
        <v>11</v>
      </c>
      <c r="B344" s="1" t="s">
        <v>12</v>
      </c>
      <c r="C344" s="1">
        <v>18484</v>
      </c>
      <c r="D344" s="1" t="s">
        <v>13</v>
      </c>
      <c r="E344" s="1" t="s">
        <v>14</v>
      </c>
      <c r="F344" s="1" t="s">
        <v>33</v>
      </c>
      <c r="G344" s="1" t="s">
        <v>21</v>
      </c>
      <c r="H344" s="2">
        <v>43575</v>
      </c>
      <c r="I344" s="2">
        <v>43581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/>
      <c r="Y344" s="1">
        <v>15</v>
      </c>
      <c r="Z344" s="1" t="s">
        <v>1148</v>
      </c>
      <c r="AA344" s="1" t="s">
        <v>411</v>
      </c>
      <c r="AB344" s="1" t="s">
        <v>411</v>
      </c>
      <c r="AC344" s="1" t="s">
        <v>411</v>
      </c>
      <c r="AD344" s="1" t="s">
        <v>411</v>
      </c>
      <c r="AE344" s="1" t="s">
        <v>411</v>
      </c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x14ac:dyDescent="0.3">
      <c r="A345" s="1" t="s">
        <v>11</v>
      </c>
      <c r="B345" s="1" t="s">
        <v>12</v>
      </c>
      <c r="C345" s="1">
        <v>18484</v>
      </c>
      <c r="D345" s="1" t="s">
        <v>13</v>
      </c>
      <c r="E345" s="1" t="s">
        <v>14</v>
      </c>
      <c r="F345" s="1" t="s">
        <v>33</v>
      </c>
      <c r="G345" s="1" t="s">
        <v>21</v>
      </c>
      <c r="H345" s="2">
        <v>43547</v>
      </c>
      <c r="I345" s="2">
        <v>43553</v>
      </c>
      <c r="J345" s="1">
        <v>10</v>
      </c>
      <c r="K345" s="1">
        <v>1</v>
      </c>
      <c r="L345" s="1">
        <v>0</v>
      </c>
      <c r="M345" s="1">
        <v>0</v>
      </c>
      <c r="N345" s="1">
        <v>11</v>
      </c>
      <c r="O345" s="1">
        <v>98</v>
      </c>
      <c r="P345" s="1">
        <v>0</v>
      </c>
      <c r="Q345" s="1">
        <v>0</v>
      </c>
      <c r="R345" s="1">
        <v>10</v>
      </c>
      <c r="S345" s="1">
        <v>2</v>
      </c>
      <c r="T345" s="1">
        <v>57</v>
      </c>
      <c r="U345" s="1">
        <v>79</v>
      </c>
      <c r="V345" s="1">
        <v>406</v>
      </c>
      <c r="W345" s="1">
        <v>0</v>
      </c>
      <c r="X345" s="1">
        <v>3426</v>
      </c>
      <c r="Y345" s="1">
        <v>15</v>
      </c>
      <c r="Z345" s="1" t="s">
        <v>1148</v>
      </c>
      <c r="AA345" s="1" t="s">
        <v>411</v>
      </c>
      <c r="AB345" s="1" t="s">
        <v>411</v>
      </c>
      <c r="AC345" s="1" t="s">
        <v>411</v>
      </c>
      <c r="AD345" s="1" t="s">
        <v>411</v>
      </c>
      <c r="AE345" s="1" t="s">
        <v>411</v>
      </c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x14ac:dyDescent="0.3">
      <c r="A346" s="1" t="s">
        <v>11</v>
      </c>
      <c r="B346" s="1" t="s">
        <v>12</v>
      </c>
      <c r="C346" s="1">
        <v>18484</v>
      </c>
      <c r="D346" s="1" t="s">
        <v>13</v>
      </c>
      <c r="E346" s="1" t="s">
        <v>14</v>
      </c>
      <c r="F346" s="1" t="s">
        <v>33</v>
      </c>
      <c r="G346" s="1" t="s">
        <v>21</v>
      </c>
      <c r="H346" s="2">
        <v>43491</v>
      </c>
      <c r="I346" s="2">
        <v>43497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>
        <v>0</v>
      </c>
      <c r="X346" s="1">
        <v>3111</v>
      </c>
      <c r="Y346" s="1">
        <v>0</v>
      </c>
      <c r="Z346" s="1" t="s">
        <v>1148</v>
      </c>
      <c r="AA346" s="1" t="s">
        <v>411</v>
      </c>
      <c r="AB346" s="1" t="s">
        <v>411</v>
      </c>
      <c r="AC346" s="1" t="s">
        <v>411</v>
      </c>
      <c r="AD346" s="1" t="s">
        <v>411</v>
      </c>
      <c r="AE346" s="1" t="s">
        <v>411</v>
      </c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x14ac:dyDescent="0.3">
      <c r="A347" s="1" t="s">
        <v>11</v>
      </c>
      <c r="B347" s="1" t="s">
        <v>12</v>
      </c>
      <c r="C347" s="1">
        <v>18484</v>
      </c>
      <c r="D347" s="1" t="s">
        <v>13</v>
      </c>
      <c r="E347" s="1" t="s">
        <v>14</v>
      </c>
      <c r="F347" s="1" t="s">
        <v>33</v>
      </c>
      <c r="G347" s="1" t="s">
        <v>179</v>
      </c>
      <c r="H347" s="2">
        <v>43554</v>
      </c>
      <c r="I347" s="2">
        <v>43560</v>
      </c>
      <c r="J347" s="1">
        <v>14</v>
      </c>
      <c r="K347" s="1">
        <v>4</v>
      </c>
      <c r="L347" s="1">
        <v>0</v>
      </c>
      <c r="M347" s="1">
        <v>0</v>
      </c>
      <c r="N347" s="1">
        <v>10</v>
      </c>
      <c r="O347" s="1">
        <v>8</v>
      </c>
      <c r="P347" s="1">
        <v>0</v>
      </c>
      <c r="Q347" s="1">
        <v>0</v>
      </c>
      <c r="R347" s="1">
        <v>9</v>
      </c>
      <c r="S347" s="1">
        <v>7</v>
      </c>
      <c r="T347" s="1">
        <v>30</v>
      </c>
      <c r="U347" s="1">
        <v>77</v>
      </c>
      <c r="V347" s="1">
        <v>221</v>
      </c>
      <c r="W347" s="1">
        <v>0</v>
      </c>
      <c r="X347" s="1"/>
      <c r="Y347" s="1">
        <v>17</v>
      </c>
      <c r="Z347" s="1" t="s">
        <v>408</v>
      </c>
      <c r="AA347" s="1" t="s">
        <v>410</v>
      </c>
      <c r="AB347" s="1" t="s">
        <v>410</v>
      </c>
      <c r="AC347" s="1" t="s">
        <v>410</v>
      </c>
      <c r="AD347" s="1" t="s">
        <v>410</v>
      </c>
      <c r="AE347" s="1" t="s">
        <v>411</v>
      </c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x14ac:dyDescent="0.3">
      <c r="A348" s="1" t="s">
        <v>11</v>
      </c>
      <c r="B348" s="1" t="s">
        <v>12</v>
      </c>
      <c r="C348" s="1">
        <v>18484</v>
      </c>
      <c r="D348" s="1" t="s">
        <v>13</v>
      </c>
      <c r="E348" s="1" t="s">
        <v>14</v>
      </c>
      <c r="F348" s="1" t="s">
        <v>33</v>
      </c>
      <c r="G348" s="1" t="s">
        <v>179</v>
      </c>
      <c r="H348" s="2">
        <v>43519</v>
      </c>
      <c r="I348" s="2">
        <v>43525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>
        <v>0</v>
      </c>
      <c r="X348" s="1">
        <v>2928</v>
      </c>
      <c r="Y348" s="1">
        <v>0</v>
      </c>
      <c r="Z348" s="1" t="s">
        <v>408</v>
      </c>
      <c r="AA348" s="1" t="s">
        <v>410</v>
      </c>
      <c r="AB348" s="1" t="s">
        <v>410</v>
      </c>
      <c r="AC348" s="1" t="s">
        <v>410</v>
      </c>
      <c r="AD348" s="1" t="s">
        <v>410</v>
      </c>
      <c r="AE348" s="1" t="s">
        <v>411</v>
      </c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x14ac:dyDescent="0.3">
      <c r="A349" s="1" t="s">
        <v>11</v>
      </c>
      <c r="B349" s="1" t="s">
        <v>12</v>
      </c>
      <c r="C349" s="1">
        <v>18484</v>
      </c>
      <c r="D349" s="1" t="s">
        <v>13</v>
      </c>
      <c r="E349" s="1" t="s">
        <v>14</v>
      </c>
      <c r="F349" s="1" t="s">
        <v>33</v>
      </c>
      <c r="G349" s="1" t="s">
        <v>179</v>
      </c>
      <c r="H349" s="2">
        <v>43582</v>
      </c>
      <c r="I349" s="2">
        <v>43588</v>
      </c>
      <c r="J349" s="1">
        <v>0</v>
      </c>
      <c r="K349" s="1">
        <v>0</v>
      </c>
      <c r="L349" s="1"/>
      <c r="M349" s="1"/>
      <c r="N349" s="1">
        <v>0</v>
      </c>
      <c r="O349" s="1">
        <v>0</v>
      </c>
      <c r="P349" s="1"/>
      <c r="Q349" s="1"/>
      <c r="R349" s="1">
        <v>0</v>
      </c>
      <c r="S349" s="1"/>
      <c r="T349" s="1">
        <v>0</v>
      </c>
      <c r="U349" s="1">
        <v>0</v>
      </c>
      <c r="V349" s="1">
        <v>0</v>
      </c>
      <c r="W349" s="1">
        <v>0</v>
      </c>
      <c r="X349" s="1"/>
      <c r="Y349" s="1">
        <v>17</v>
      </c>
      <c r="Z349" s="1" t="s">
        <v>408</v>
      </c>
      <c r="AA349" s="1" t="s">
        <v>410</v>
      </c>
      <c r="AB349" s="1" t="s">
        <v>410</v>
      </c>
      <c r="AC349" s="1" t="s">
        <v>410</v>
      </c>
      <c r="AD349" s="1" t="s">
        <v>410</v>
      </c>
      <c r="AE349" s="1" t="s">
        <v>411</v>
      </c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x14ac:dyDescent="0.3">
      <c r="A350" s="1" t="s">
        <v>11</v>
      </c>
      <c r="B350" s="1" t="s">
        <v>12</v>
      </c>
      <c r="C350" s="1">
        <v>18484</v>
      </c>
      <c r="D350" s="1" t="s">
        <v>13</v>
      </c>
      <c r="E350" s="1" t="s">
        <v>14</v>
      </c>
      <c r="F350" s="1" t="s">
        <v>33</v>
      </c>
      <c r="G350" s="1" t="s">
        <v>179</v>
      </c>
      <c r="H350" s="2">
        <v>43561</v>
      </c>
      <c r="I350" s="2">
        <v>43567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/>
      <c r="Y350" s="1">
        <v>17</v>
      </c>
      <c r="Z350" s="1" t="s">
        <v>408</v>
      </c>
      <c r="AA350" s="1" t="s">
        <v>410</v>
      </c>
      <c r="AB350" s="1" t="s">
        <v>410</v>
      </c>
      <c r="AC350" s="1" t="s">
        <v>410</v>
      </c>
      <c r="AD350" s="1" t="s">
        <v>410</v>
      </c>
      <c r="AE350" s="1" t="s">
        <v>411</v>
      </c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x14ac:dyDescent="0.3">
      <c r="A351" s="1" t="s">
        <v>11</v>
      </c>
      <c r="B351" s="1" t="s">
        <v>12</v>
      </c>
      <c r="C351" s="1">
        <v>18484</v>
      </c>
      <c r="D351" s="1" t="s">
        <v>13</v>
      </c>
      <c r="E351" s="1" t="s">
        <v>14</v>
      </c>
      <c r="F351" s="1" t="s">
        <v>33</v>
      </c>
      <c r="G351" s="1" t="s">
        <v>179</v>
      </c>
      <c r="H351" s="2">
        <v>43589</v>
      </c>
      <c r="I351" s="2">
        <v>43595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/>
      <c r="Y351" s="1">
        <v>17</v>
      </c>
      <c r="Z351" s="1" t="s">
        <v>408</v>
      </c>
      <c r="AA351" s="1" t="s">
        <v>410</v>
      </c>
      <c r="AB351" s="1" t="s">
        <v>410</v>
      </c>
      <c r="AC351" s="1" t="s">
        <v>410</v>
      </c>
      <c r="AD351" s="1" t="s">
        <v>410</v>
      </c>
      <c r="AE351" s="1" t="s">
        <v>411</v>
      </c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x14ac:dyDescent="0.3">
      <c r="A352" s="1" t="s">
        <v>11</v>
      </c>
      <c r="B352" s="1" t="s">
        <v>12</v>
      </c>
      <c r="C352" s="1">
        <v>18484</v>
      </c>
      <c r="D352" s="1" t="s">
        <v>13</v>
      </c>
      <c r="E352" s="1" t="s">
        <v>14</v>
      </c>
      <c r="F352" s="1" t="s">
        <v>33</v>
      </c>
      <c r="G352" s="1" t="s">
        <v>179</v>
      </c>
      <c r="H352" s="2">
        <v>43568</v>
      </c>
      <c r="I352" s="2">
        <v>43574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/>
      <c r="Y352" s="1">
        <v>17</v>
      </c>
      <c r="Z352" s="1" t="s">
        <v>408</v>
      </c>
      <c r="AA352" s="1" t="s">
        <v>410</v>
      </c>
      <c r="AB352" s="1" t="s">
        <v>410</v>
      </c>
      <c r="AC352" s="1" t="s">
        <v>410</v>
      </c>
      <c r="AD352" s="1" t="s">
        <v>410</v>
      </c>
      <c r="AE352" s="1" t="s">
        <v>411</v>
      </c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x14ac:dyDescent="0.3">
      <c r="A353" s="1" t="s">
        <v>11</v>
      </c>
      <c r="B353" s="1" t="s">
        <v>12</v>
      </c>
      <c r="C353" s="1">
        <v>18484</v>
      </c>
      <c r="D353" s="1" t="s">
        <v>13</v>
      </c>
      <c r="E353" s="1" t="s">
        <v>14</v>
      </c>
      <c r="F353" s="1" t="s">
        <v>33</v>
      </c>
      <c r="G353" s="1" t="s">
        <v>179</v>
      </c>
      <c r="H353" s="2">
        <v>43505</v>
      </c>
      <c r="I353" s="2">
        <v>43511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>
        <v>0</v>
      </c>
      <c r="X353" s="1"/>
      <c r="Y353" s="1">
        <v>0</v>
      </c>
      <c r="Z353" s="1" t="s">
        <v>408</v>
      </c>
      <c r="AA353" s="1" t="s">
        <v>410</v>
      </c>
      <c r="AB353" s="1" t="s">
        <v>410</v>
      </c>
      <c r="AC353" s="1" t="s">
        <v>410</v>
      </c>
      <c r="AD353" s="1" t="s">
        <v>410</v>
      </c>
      <c r="AE353" s="1" t="s">
        <v>411</v>
      </c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x14ac:dyDescent="0.3">
      <c r="A354" s="1" t="s">
        <v>11</v>
      </c>
      <c r="B354" s="1" t="s">
        <v>12</v>
      </c>
      <c r="C354" s="1">
        <v>18484</v>
      </c>
      <c r="D354" s="1" t="s">
        <v>13</v>
      </c>
      <c r="E354" s="1" t="s">
        <v>14</v>
      </c>
      <c r="F354" s="1" t="s">
        <v>33</v>
      </c>
      <c r="G354" s="1" t="s">
        <v>179</v>
      </c>
      <c r="H354" s="2">
        <v>43533</v>
      </c>
      <c r="I354" s="2">
        <v>43539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>
        <v>0</v>
      </c>
      <c r="X354" s="1">
        <v>2745</v>
      </c>
      <c r="Y354" s="1">
        <v>0</v>
      </c>
      <c r="Z354" s="1" t="s">
        <v>408</v>
      </c>
      <c r="AA354" s="1" t="s">
        <v>410</v>
      </c>
      <c r="AB354" s="1" t="s">
        <v>410</v>
      </c>
      <c r="AC354" s="1" t="s">
        <v>410</v>
      </c>
      <c r="AD354" s="1" t="s">
        <v>410</v>
      </c>
      <c r="AE354" s="1" t="s">
        <v>411</v>
      </c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x14ac:dyDescent="0.3">
      <c r="A355" s="1" t="s">
        <v>11</v>
      </c>
      <c r="B355" s="1" t="s">
        <v>12</v>
      </c>
      <c r="C355" s="1">
        <v>18484</v>
      </c>
      <c r="D355" s="1" t="s">
        <v>13</v>
      </c>
      <c r="E355" s="1" t="s">
        <v>14</v>
      </c>
      <c r="F355" s="1" t="s">
        <v>33</v>
      </c>
      <c r="G355" s="1" t="s">
        <v>179</v>
      </c>
      <c r="H355" s="2">
        <v>43540</v>
      </c>
      <c r="I355" s="2">
        <v>43546</v>
      </c>
      <c r="J355" s="1">
        <v>6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42</v>
      </c>
      <c r="U355" s="1">
        <v>90</v>
      </c>
      <c r="V355" s="1">
        <v>206</v>
      </c>
      <c r="W355" s="1">
        <v>0</v>
      </c>
      <c r="X355" s="1"/>
      <c r="Y355" s="1">
        <v>17</v>
      </c>
      <c r="Z355" s="1" t="s">
        <v>408</v>
      </c>
      <c r="AA355" s="1" t="s">
        <v>410</v>
      </c>
      <c r="AB355" s="1" t="s">
        <v>410</v>
      </c>
      <c r="AC355" s="1" t="s">
        <v>410</v>
      </c>
      <c r="AD355" s="1" t="s">
        <v>410</v>
      </c>
      <c r="AE355" s="1" t="s">
        <v>411</v>
      </c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x14ac:dyDescent="0.3">
      <c r="A356" s="1" t="s">
        <v>11</v>
      </c>
      <c r="B356" s="1" t="s">
        <v>12</v>
      </c>
      <c r="C356" s="1">
        <v>18484</v>
      </c>
      <c r="D356" s="1" t="s">
        <v>13</v>
      </c>
      <c r="E356" s="1" t="s">
        <v>14</v>
      </c>
      <c r="F356" s="1" t="s">
        <v>33</v>
      </c>
      <c r="G356" s="1" t="s">
        <v>179</v>
      </c>
      <c r="H356" s="2">
        <v>43526</v>
      </c>
      <c r="I356" s="2">
        <v>43532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>
        <v>0</v>
      </c>
      <c r="X356" s="1"/>
      <c r="Y356" s="1">
        <v>0</v>
      </c>
      <c r="Z356" s="1" t="s">
        <v>408</v>
      </c>
      <c r="AA356" s="1" t="s">
        <v>410</v>
      </c>
      <c r="AB356" s="1" t="s">
        <v>410</v>
      </c>
      <c r="AC356" s="1" t="s">
        <v>410</v>
      </c>
      <c r="AD356" s="1" t="s">
        <v>410</v>
      </c>
      <c r="AE356" s="1" t="s">
        <v>411</v>
      </c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x14ac:dyDescent="0.3">
      <c r="A357" s="1" t="s">
        <v>11</v>
      </c>
      <c r="B357" s="1" t="s">
        <v>12</v>
      </c>
      <c r="C357" s="1">
        <v>18484</v>
      </c>
      <c r="D357" s="1" t="s">
        <v>13</v>
      </c>
      <c r="E357" s="1" t="s">
        <v>14</v>
      </c>
      <c r="F357" s="1" t="s">
        <v>33</v>
      </c>
      <c r="G357" s="1" t="s">
        <v>179</v>
      </c>
      <c r="H357" s="2">
        <v>43575</v>
      </c>
      <c r="I357" s="2">
        <v>43581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/>
      <c r="Y357" s="1">
        <v>17</v>
      </c>
      <c r="Z357" s="1" t="s">
        <v>408</v>
      </c>
      <c r="AA357" s="1" t="s">
        <v>410</v>
      </c>
      <c r="AB357" s="1" t="s">
        <v>410</v>
      </c>
      <c r="AC357" s="1" t="s">
        <v>410</v>
      </c>
      <c r="AD357" s="1" t="s">
        <v>410</v>
      </c>
      <c r="AE357" s="1" t="s">
        <v>411</v>
      </c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x14ac:dyDescent="0.3">
      <c r="A358" s="1" t="s">
        <v>11</v>
      </c>
      <c r="B358" s="1" t="s">
        <v>12</v>
      </c>
      <c r="C358" s="1">
        <v>18484</v>
      </c>
      <c r="D358" s="1" t="s">
        <v>13</v>
      </c>
      <c r="E358" s="1" t="s">
        <v>14</v>
      </c>
      <c r="F358" s="1" t="s">
        <v>33</v>
      </c>
      <c r="G358" s="1" t="s">
        <v>179</v>
      </c>
      <c r="H358" s="2">
        <v>43512</v>
      </c>
      <c r="I358" s="2">
        <v>43518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>
        <v>0</v>
      </c>
      <c r="X358" s="1"/>
      <c r="Y358" s="1">
        <v>0</v>
      </c>
      <c r="Z358" s="1" t="s">
        <v>408</v>
      </c>
      <c r="AA358" s="1" t="s">
        <v>410</v>
      </c>
      <c r="AB358" s="1" t="s">
        <v>410</v>
      </c>
      <c r="AC358" s="1" t="s">
        <v>410</v>
      </c>
      <c r="AD358" s="1" t="s">
        <v>410</v>
      </c>
      <c r="AE358" s="1" t="s">
        <v>411</v>
      </c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x14ac:dyDescent="0.3">
      <c r="A359" s="1" t="s">
        <v>11</v>
      </c>
      <c r="B359" s="1" t="s">
        <v>12</v>
      </c>
      <c r="C359" s="1">
        <v>18484</v>
      </c>
      <c r="D359" s="1" t="s">
        <v>13</v>
      </c>
      <c r="E359" s="1" t="s">
        <v>14</v>
      </c>
      <c r="F359" s="1" t="s">
        <v>33</v>
      </c>
      <c r="G359" s="1" t="s">
        <v>179</v>
      </c>
      <c r="H359" s="2">
        <v>43547</v>
      </c>
      <c r="I359" s="2">
        <v>43553</v>
      </c>
      <c r="J359" s="1">
        <v>16</v>
      </c>
      <c r="K359" s="1">
        <v>5</v>
      </c>
      <c r="L359" s="1">
        <v>0</v>
      </c>
      <c r="M359" s="1">
        <v>0</v>
      </c>
      <c r="N359" s="1">
        <v>9</v>
      </c>
      <c r="O359" s="1">
        <v>8</v>
      </c>
      <c r="P359" s="1">
        <v>0</v>
      </c>
      <c r="Q359" s="1">
        <v>0</v>
      </c>
      <c r="R359" s="1">
        <v>9</v>
      </c>
      <c r="S359" s="1">
        <v>6</v>
      </c>
      <c r="T359" s="1">
        <v>42</v>
      </c>
      <c r="U359" s="1">
        <v>90</v>
      </c>
      <c r="V359" s="1">
        <v>206</v>
      </c>
      <c r="W359" s="1">
        <v>0</v>
      </c>
      <c r="X359" s="1">
        <v>3194</v>
      </c>
      <c r="Y359" s="1">
        <v>17</v>
      </c>
      <c r="Z359" s="1" t="s">
        <v>408</v>
      </c>
      <c r="AA359" s="1" t="s">
        <v>410</v>
      </c>
      <c r="AB359" s="1" t="s">
        <v>410</v>
      </c>
      <c r="AC359" s="1" t="s">
        <v>410</v>
      </c>
      <c r="AD359" s="1" t="s">
        <v>410</v>
      </c>
      <c r="AE359" s="1" t="s">
        <v>411</v>
      </c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x14ac:dyDescent="0.3">
      <c r="A360" s="1" t="s">
        <v>11</v>
      </c>
      <c r="B360" s="1" t="s">
        <v>12</v>
      </c>
      <c r="C360" s="1">
        <v>18484</v>
      </c>
      <c r="D360" s="1" t="s">
        <v>13</v>
      </c>
      <c r="E360" s="1" t="s">
        <v>14</v>
      </c>
      <c r="F360" s="1" t="s">
        <v>33</v>
      </c>
      <c r="G360" s="1" t="s">
        <v>179</v>
      </c>
      <c r="H360" s="2">
        <v>43498</v>
      </c>
      <c r="I360" s="2">
        <v>43504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>
        <v>0</v>
      </c>
      <c r="X360" s="1"/>
      <c r="Y360" s="1">
        <v>0</v>
      </c>
      <c r="Z360" s="1" t="s">
        <v>408</v>
      </c>
      <c r="AA360" s="1" t="s">
        <v>410</v>
      </c>
      <c r="AB360" s="1" t="s">
        <v>410</v>
      </c>
      <c r="AC360" s="1" t="s">
        <v>410</v>
      </c>
      <c r="AD360" s="1" t="s">
        <v>410</v>
      </c>
      <c r="AE360" s="1" t="s">
        <v>411</v>
      </c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x14ac:dyDescent="0.3">
      <c r="A361" s="1" t="s">
        <v>11</v>
      </c>
      <c r="B361" s="1" t="s">
        <v>12</v>
      </c>
      <c r="C361" s="1">
        <v>18484</v>
      </c>
      <c r="D361" s="1" t="s">
        <v>13</v>
      </c>
      <c r="E361" s="1" t="s">
        <v>14</v>
      </c>
      <c r="F361" s="1" t="s">
        <v>33</v>
      </c>
      <c r="G361" s="1" t="s">
        <v>179</v>
      </c>
      <c r="H361" s="2">
        <v>43491</v>
      </c>
      <c r="I361" s="2">
        <v>43497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>
        <v>0</v>
      </c>
      <c r="X361" s="1"/>
      <c r="Y361" s="1">
        <v>0</v>
      </c>
      <c r="Z361" s="1" t="s">
        <v>408</v>
      </c>
      <c r="AA361" s="1" t="s">
        <v>410</v>
      </c>
      <c r="AB361" s="1" t="s">
        <v>410</v>
      </c>
      <c r="AC361" s="1" t="s">
        <v>410</v>
      </c>
      <c r="AD361" s="1" t="s">
        <v>410</v>
      </c>
      <c r="AE361" s="1" t="s">
        <v>411</v>
      </c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x14ac:dyDescent="0.3">
      <c r="A362" s="1" t="s">
        <v>11</v>
      </c>
      <c r="B362" s="1" t="s">
        <v>12</v>
      </c>
      <c r="C362" s="1">
        <v>18484</v>
      </c>
      <c r="D362" s="1" t="s">
        <v>13</v>
      </c>
      <c r="E362" s="1" t="s">
        <v>14</v>
      </c>
      <c r="F362" s="1" t="s">
        <v>33</v>
      </c>
      <c r="G362" s="1" t="s">
        <v>38</v>
      </c>
      <c r="H362" s="2">
        <v>43554</v>
      </c>
      <c r="I362" s="2">
        <v>43560</v>
      </c>
      <c r="J362" s="1">
        <v>14</v>
      </c>
      <c r="K362" s="1">
        <v>5</v>
      </c>
      <c r="L362" s="1">
        <v>0</v>
      </c>
      <c r="M362" s="1">
        <v>1</v>
      </c>
      <c r="N362" s="1">
        <v>15</v>
      </c>
      <c r="O362" s="1">
        <v>14</v>
      </c>
      <c r="P362" s="1">
        <v>0</v>
      </c>
      <c r="Q362" s="1">
        <v>1</v>
      </c>
      <c r="R362" s="1">
        <v>14</v>
      </c>
      <c r="S362" s="1">
        <v>12</v>
      </c>
      <c r="T362" s="1">
        <v>69</v>
      </c>
      <c r="U362" s="1">
        <v>80</v>
      </c>
      <c r="V362" s="1">
        <v>390</v>
      </c>
      <c r="W362" s="1">
        <v>0</v>
      </c>
      <c r="X362" s="1"/>
      <c r="Y362" s="1">
        <v>11</v>
      </c>
      <c r="Z362" s="1" t="s">
        <v>1148</v>
      </c>
      <c r="AA362" s="1" t="s">
        <v>411</v>
      </c>
      <c r="AB362" s="1" t="s">
        <v>411</v>
      </c>
      <c r="AC362" s="1" t="s">
        <v>411</v>
      </c>
      <c r="AD362" s="1" t="s">
        <v>411</v>
      </c>
      <c r="AE362" s="1" t="s">
        <v>411</v>
      </c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x14ac:dyDescent="0.3">
      <c r="A363" s="1" t="s">
        <v>11</v>
      </c>
      <c r="B363" s="1" t="s">
        <v>12</v>
      </c>
      <c r="C363" s="1">
        <v>18484</v>
      </c>
      <c r="D363" s="1" t="s">
        <v>13</v>
      </c>
      <c r="E363" s="1" t="s">
        <v>14</v>
      </c>
      <c r="F363" s="1" t="s">
        <v>33</v>
      </c>
      <c r="G363" s="1" t="s">
        <v>38</v>
      </c>
      <c r="H363" s="2">
        <v>43519</v>
      </c>
      <c r="I363" s="2">
        <v>43525</v>
      </c>
      <c r="J363" s="1">
        <v>15</v>
      </c>
      <c r="K363" s="1"/>
      <c r="L363" s="1"/>
      <c r="M363" s="1"/>
      <c r="N363" s="1">
        <v>12</v>
      </c>
      <c r="O363" s="1">
        <v>11</v>
      </c>
      <c r="P363" s="1"/>
      <c r="Q363" s="1"/>
      <c r="R363" s="1">
        <v>7</v>
      </c>
      <c r="S363" s="1"/>
      <c r="T363" s="1">
        <v>38</v>
      </c>
      <c r="U363" s="1">
        <v>60</v>
      </c>
      <c r="V363" s="1">
        <v>454</v>
      </c>
      <c r="W363" s="1">
        <v>0</v>
      </c>
      <c r="X363" s="1">
        <v>3277</v>
      </c>
      <c r="Y363" s="1">
        <v>0</v>
      </c>
      <c r="Z363" s="1" t="s">
        <v>1148</v>
      </c>
      <c r="AA363" s="1" t="s">
        <v>411</v>
      </c>
      <c r="AB363" s="1" t="s">
        <v>411</v>
      </c>
      <c r="AC363" s="1" t="s">
        <v>411</v>
      </c>
      <c r="AD363" s="1" t="s">
        <v>411</v>
      </c>
      <c r="AE363" s="1" t="s">
        <v>411</v>
      </c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x14ac:dyDescent="0.3">
      <c r="A364" s="1" t="s">
        <v>11</v>
      </c>
      <c r="B364" s="1" t="s">
        <v>12</v>
      </c>
      <c r="C364" s="1">
        <v>18484</v>
      </c>
      <c r="D364" s="1" t="s">
        <v>13</v>
      </c>
      <c r="E364" s="1" t="s">
        <v>14</v>
      </c>
      <c r="F364" s="1" t="s">
        <v>33</v>
      </c>
      <c r="G364" s="1" t="s">
        <v>38</v>
      </c>
      <c r="H364" s="2">
        <v>43582</v>
      </c>
      <c r="I364" s="2">
        <v>43588</v>
      </c>
      <c r="J364" s="1">
        <v>0</v>
      </c>
      <c r="K364" s="1">
        <v>0</v>
      </c>
      <c r="L364" s="1"/>
      <c r="M364" s="1"/>
      <c r="N364" s="1">
        <v>0</v>
      </c>
      <c r="O364" s="1">
        <v>0</v>
      </c>
      <c r="P364" s="1"/>
      <c r="Q364" s="1"/>
      <c r="R364" s="1">
        <v>0</v>
      </c>
      <c r="S364" s="1"/>
      <c r="T364" s="1">
        <v>0</v>
      </c>
      <c r="U364" s="1">
        <v>0</v>
      </c>
      <c r="V364" s="1">
        <v>0</v>
      </c>
      <c r="W364" s="1">
        <v>0</v>
      </c>
      <c r="X364" s="1"/>
      <c r="Y364" s="1">
        <v>11</v>
      </c>
      <c r="Z364" s="1" t="s">
        <v>1148</v>
      </c>
      <c r="AA364" s="1" t="s">
        <v>411</v>
      </c>
      <c r="AB364" s="1" t="s">
        <v>411</v>
      </c>
      <c r="AC364" s="1" t="s">
        <v>411</v>
      </c>
      <c r="AD364" s="1" t="s">
        <v>411</v>
      </c>
      <c r="AE364" s="1" t="s">
        <v>411</v>
      </c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x14ac:dyDescent="0.3">
      <c r="A365" s="1" t="s">
        <v>11</v>
      </c>
      <c r="B365" s="1" t="s">
        <v>12</v>
      </c>
      <c r="C365" s="1">
        <v>18484</v>
      </c>
      <c r="D365" s="1" t="s">
        <v>13</v>
      </c>
      <c r="E365" s="1" t="s">
        <v>14</v>
      </c>
      <c r="F365" s="1" t="s">
        <v>33</v>
      </c>
      <c r="G365" s="1" t="s">
        <v>38</v>
      </c>
      <c r="H365" s="2">
        <v>43498</v>
      </c>
      <c r="I365" s="2">
        <v>43504</v>
      </c>
      <c r="J365" s="1">
        <v>19</v>
      </c>
      <c r="K365" s="1"/>
      <c r="L365" s="1"/>
      <c r="M365" s="1"/>
      <c r="N365" s="1">
        <v>20</v>
      </c>
      <c r="O365" s="1">
        <v>2</v>
      </c>
      <c r="P365" s="1"/>
      <c r="Q365" s="1"/>
      <c r="R365" s="1">
        <v>4</v>
      </c>
      <c r="S365" s="1"/>
      <c r="T365" s="1">
        <v>115</v>
      </c>
      <c r="U365" s="1">
        <v>180</v>
      </c>
      <c r="V365" s="1">
        <v>498</v>
      </c>
      <c r="W365" s="1">
        <v>0</v>
      </c>
      <c r="X365" s="1"/>
      <c r="Y365" s="1">
        <v>0</v>
      </c>
      <c r="Z365" s="1" t="s">
        <v>1148</v>
      </c>
      <c r="AA365" s="1" t="s">
        <v>411</v>
      </c>
      <c r="AB365" s="1" t="s">
        <v>411</v>
      </c>
      <c r="AC365" s="1" t="s">
        <v>411</v>
      </c>
      <c r="AD365" s="1" t="s">
        <v>411</v>
      </c>
      <c r="AE365" s="1" t="s">
        <v>411</v>
      </c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x14ac:dyDescent="0.3">
      <c r="A366" s="1" t="s">
        <v>11</v>
      </c>
      <c r="B366" s="1" t="s">
        <v>12</v>
      </c>
      <c r="C366" s="1">
        <v>18484</v>
      </c>
      <c r="D366" s="1" t="s">
        <v>13</v>
      </c>
      <c r="E366" s="1" t="s">
        <v>14</v>
      </c>
      <c r="F366" s="1" t="s">
        <v>33</v>
      </c>
      <c r="G366" s="1" t="s">
        <v>38</v>
      </c>
      <c r="H366" s="2">
        <v>43561</v>
      </c>
      <c r="I366" s="2">
        <v>43567</v>
      </c>
      <c r="J366" s="1">
        <v>6</v>
      </c>
      <c r="K366" s="1">
        <v>4</v>
      </c>
      <c r="L366" s="1">
        <v>0</v>
      </c>
      <c r="M366" s="1">
        <v>1</v>
      </c>
      <c r="N366" s="1">
        <v>2</v>
      </c>
      <c r="O366" s="1">
        <v>2</v>
      </c>
      <c r="P366" s="1">
        <v>0</v>
      </c>
      <c r="Q366" s="1">
        <v>0</v>
      </c>
      <c r="R366" s="1">
        <v>2</v>
      </c>
      <c r="S366" s="1">
        <v>2</v>
      </c>
      <c r="T366" s="1">
        <v>0</v>
      </c>
      <c r="U366" s="1">
        <v>0</v>
      </c>
      <c r="V366" s="1">
        <v>0</v>
      </c>
      <c r="W366" s="1">
        <v>0</v>
      </c>
      <c r="X366" s="1"/>
      <c r="Y366" s="1">
        <v>11</v>
      </c>
      <c r="Z366" s="1" t="s">
        <v>1148</v>
      </c>
      <c r="AA366" s="1" t="s">
        <v>411</v>
      </c>
      <c r="AB366" s="1" t="s">
        <v>411</v>
      </c>
      <c r="AC366" s="1" t="s">
        <v>411</v>
      </c>
      <c r="AD366" s="1" t="s">
        <v>411</v>
      </c>
      <c r="AE366" s="1" t="s">
        <v>411</v>
      </c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x14ac:dyDescent="0.3">
      <c r="A367" s="1" t="s">
        <v>11</v>
      </c>
      <c r="B367" s="1" t="s">
        <v>12</v>
      </c>
      <c r="C367" s="1">
        <v>18484</v>
      </c>
      <c r="D367" s="1" t="s">
        <v>13</v>
      </c>
      <c r="E367" s="1" t="s">
        <v>14</v>
      </c>
      <c r="F367" s="1" t="s">
        <v>33</v>
      </c>
      <c r="G367" s="1" t="s">
        <v>38</v>
      </c>
      <c r="H367" s="2">
        <v>43533</v>
      </c>
      <c r="I367" s="2">
        <v>43539</v>
      </c>
      <c r="J367" s="1">
        <v>11</v>
      </c>
      <c r="K367" s="1"/>
      <c r="L367" s="1"/>
      <c r="M367" s="1"/>
      <c r="N367" s="1">
        <v>13</v>
      </c>
      <c r="O367" s="1">
        <v>7</v>
      </c>
      <c r="P367" s="1"/>
      <c r="Q367" s="1"/>
      <c r="R367" s="1">
        <v>9</v>
      </c>
      <c r="S367" s="1"/>
      <c r="T367" s="1">
        <v>56</v>
      </c>
      <c r="U367" s="1">
        <v>58</v>
      </c>
      <c r="V367" s="1">
        <v>429</v>
      </c>
      <c r="W367" s="1">
        <v>0</v>
      </c>
      <c r="X367" s="1">
        <v>3417</v>
      </c>
      <c r="Y367" s="1">
        <v>0</v>
      </c>
      <c r="Z367" s="1" t="s">
        <v>1148</v>
      </c>
      <c r="AA367" s="1" t="s">
        <v>411</v>
      </c>
      <c r="AB367" s="1" t="s">
        <v>411</v>
      </c>
      <c r="AC367" s="1" t="s">
        <v>411</v>
      </c>
      <c r="AD367" s="1" t="s">
        <v>411</v>
      </c>
      <c r="AE367" s="1" t="s">
        <v>411</v>
      </c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x14ac:dyDescent="0.3">
      <c r="A368" s="1" t="s">
        <v>11</v>
      </c>
      <c r="B368" s="1" t="s">
        <v>12</v>
      </c>
      <c r="C368" s="1">
        <v>18484</v>
      </c>
      <c r="D368" s="1" t="s">
        <v>13</v>
      </c>
      <c r="E368" s="1" t="s">
        <v>14</v>
      </c>
      <c r="F368" s="1" t="s">
        <v>33</v>
      </c>
      <c r="G368" s="1" t="s">
        <v>38</v>
      </c>
      <c r="H368" s="2">
        <v>43589</v>
      </c>
      <c r="I368" s="2">
        <v>43595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/>
      <c r="Y368" s="1">
        <v>11</v>
      </c>
      <c r="Z368" s="1" t="s">
        <v>1148</v>
      </c>
      <c r="AA368" s="1" t="s">
        <v>411</v>
      </c>
      <c r="AB368" s="1" t="s">
        <v>411</v>
      </c>
      <c r="AC368" s="1" t="s">
        <v>411</v>
      </c>
      <c r="AD368" s="1" t="s">
        <v>411</v>
      </c>
      <c r="AE368" s="1" t="s">
        <v>411</v>
      </c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x14ac:dyDescent="0.3">
      <c r="A369" s="1" t="s">
        <v>11</v>
      </c>
      <c r="B369" s="1" t="s">
        <v>12</v>
      </c>
      <c r="C369" s="1">
        <v>18484</v>
      </c>
      <c r="D369" s="1" t="s">
        <v>13</v>
      </c>
      <c r="E369" s="1" t="s">
        <v>14</v>
      </c>
      <c r="F369" s="1" t="s">
        <v>33</v>
      </c>
      <c r="G369" s="1" t="s">
        <v>38</v>
      </c>
      <c r="H369" s="2">
        <v>43505</v>
      </c>
      <c r="I369" s="2">
        <v>43511</v>
      </c>
      <c r="J369" s="1">
        <v>16</v>
      </c>
      <c r="K369" s="1"/>
      <c r="L369" s="1"/>
      <c r="M369" s="1"/>
      <c r="N369" s="1">
        <v>16</v>
      </c>
      <c r="O369" s="1">
        <v>10</v>
      </c>
      <c r="P369" s="1"/>
      <c r="Q369" s="1"/>
      <c r="R369" s="1">
        <v>11</v>
      </c>
      <c r="S369" s="1"/>
      <c r="T369" s="1">
        <v>68</v>
      </c>
      <c r="U369" s="1">
        <v>213</v>
      </c>
      <c r="V369" s="1">
        <v>508</v>
      </c>
      <c r="W369" s="1">
        <v>0</v>
      </c>
      <c r="X369" s="1"/>
      <c r="Y369" s="1">
        <v>0</v>
      </c>
      <c r="Z369" s="1" t="s">
        <v>1148</v>
      </c>
      <c r="AA369" s="1" t="s">
        <v>411</v>
      </c>
      <c r="AB369" s="1" t="s">
        <v>411</v>
      </c>
      <c r="AC369" s="1" t="s">
        <v>411</v>
      </c>
      <c r="AD369" s="1" t="s">
        <v>411</v>
      </c>
      <c r="AE369" s="1" t="s">
        <v>411</v>
      </c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x14ac:dyDescent="0.3">
      <c r="A370" s="1" t="s">
        <v>11</v>
      </c>
      <c r="B370" s="1" t="s">
        <v>12</v>
      </c>
      <c r="C370" s="1">
        <v>18484</v>
      </c>
      <c r="D370" s="1" t="s">
        <v>13</v>
      </c>
      <c r="E370" s="1" t="s">
        <v>14</v>
      </c>
      <c r="F370" s="1" t="s">
        <v>33</v>
      </c>
      <c r="G370" s="1" t="s">
        <v>38</v>
      </c>
      <c r="H370" s="2">
        <v>43568</v>
      </c>
      <c r="I370" s="2">
        <v>43574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/>
      <c r="Y370" s="1">
        <v>11</v>
      </c>
      <c r="Z370" s="1" t="s">
        <v>1148</v>
      </c>
      <c r="AA370" s="1" t="s">
        <v>411</v>
      </c>
      <c r="AB370" s="1" t="s">
        <v>411</v>
      </c>
      <c r="AC370" s="1" t="s">
        <v>411</v>
      </c>
      <c r="AD370" s="1" t="s">
        <v>411</v>
      </c>
      <c r="AE370" s="1" t="s">
        <v>411</v>
      </c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x14ac:dyDescent="0.3">
      <c r="A371" s="1" t="s">
        <v>11</v>
      </c>
      <c r="B371" s="1" t="s">
        <v>12</v>
      </c>
      <c r="C371" s="1">
        <v>18484</v>
      </c>
      <c r="D371" s="1" t="s">
        <v>13</v>
      </c>
      <c r="E371" s="1" t="s">
        <v>14</v>
      </c>
      <c r="F371" s="1" t="s">
        <v>33</v>
      </c>
      <c r="G371" s="1" t="s">
        <v>38</v>
      </c>
      <c r="H371" s="2">
        <v>43540</v>
      </c>
      <c r="I371" s="2">
        <v>43546</v>
      </c>
      <c r="J371" s="1">
        <v>12</v>
      </c>
      <c r="K371" s="1"/>
      <c r="L371" s="1"/>
      <c r="M371" s="1"/>
      <c r="N371" s="1">
        <v>12</v>
      </c>
      <c r="O371" s="1">
        <v>10</v>
      </c>
      <c r="P371" s="1"/>
      <c r="Q371" s="1"/>
      <c r="R371" s="1">
        <v>9</v>
      </c>
      <c r="S371" s="1"/>
      <c r="T371" s="1">
        <v>82</v>
      </c>
      <c r="U371" s="1">
        <v>67</v>
      </c>
      <c r="V371" s="1">
        <v>431</v>
      </c>
      <c r="W371" s="1">
        <v>0</v>
      </c>
      <c r="X371" s="1"/>
      <c r="Y371" s="1">
        <v>11</v>
      </c>
      <c r="Z371" s="1" t="s">
        <v>1148</v>
      </c>
      <c r="AA371" s="1" t="s">
        <v>411</v>
      </c>
      <c r="AB371" s="1" t="s">
        <v>411</v>
      </c>
      <c r="AC371" s="1" t="s">
        <v>411</v>
      </c>
      <c r="AD371" s="1" t="s">
        <v>411</v>
      </c>
      <c r="AE371" s="1" t="s">
        <v>411</v>
      </c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x14ac:dyDescent="0.3">
      <c r="A372" s="1" t="s">
        <v>11</v>
      </c>
      <c r="B372" s="1" t="s">
        <v>12</v>
      </c>
      <c r="C372" s="1">
        <v>18484</v>
      </c>
      <c r="D372" s="1" t="s">
        <v>13</v>
      </c>
      <c r="E372" s="1" t="s">
        <v>14</v>
      </c>
      <c r="F372" s="1" t="s">
        <v>33</v>
      </c>
      <c r="G372" s="1" t="s">
        <v>38</v>
      </c>
      <c r="H372" s="2">
        <v>43512</v>
      </c>
      <c r="I372" s="2">
        <v>43518</v>
      </c>
      <c r="J372" s="1">
        <v>18</v>
      </c>
      <c r="K372" s="1"/>
      <c r="L372" s="1"/>
      <c r="M372" s="1"/>
      <c r="N372" s="1">
        <v>20</v>
      </c>
      <c r="O372" s="1">
        <v>17</v>
      </c>
      <c r="P372" s="1"/>
      <c r="Q372" s="1"/>
      <c r="R372" s="1">
        <v>14</v>
      </c>
      <c r="S372" s="1"/>
      <c r="T372" s="1">
        <v>79</v>
      </c>
      <c r="U372" s="1">
        <v>150</v>
      </c>
      <c r="V372" s="1">
        <v>476</v>
      </c>
      <c r="W372" s="1">
        <v>0</v>
      </c>
      <c r="X372" s="1"/>
      <c r="Y372" s="1">
        <v>0</v>
      </c>
      <c r="Z372" s="1" t="s">
        <v>1148</v>
      </c>
      <c r="AA372" s="1" t="s">
        <v>411</v>
      </c>
      <c r="AB372" s="1" t="s">
        <v>411</v>
      </c>
      <c r="AC372" s="1" t="s">
        <v>411</v>
      </c>
      <c r="AD372" s="1" t="s">
        <v>411</v>
      </c>
      <c r="AE372" s="1" t="s">
        <v>411</v>
      </c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x14ac:dyDescent="0.3">
      <c r="A373" s="1" t="s">
        <v>11</v>
      </c>
      <c r="B373" s="1" t="s">
        <v>12</v>
      </c>
      <c r="C373" s="1">
        <v>18484</v>
      </c>
      <c r="D373" s="1" t="s">
        <v>13</v>
      </c>
      <c r="E373" s="1" t="s">
        <v>14</v>
      </c>
      <c r="F373" s="1" t="s">
        <v>33</v>
      </c>
      <c r="G373" s="1" t="s">
        <v>38</v>
      </c>
      <c r="H373" s="2">
        <v>43526</v>
      </c>
      <c r="I373" s="2">
        <v>43532</v>
      </c>
      <c r="J373" s="1">
        <v>9</v>
      </c>
      <c r="K373" s="1"/>
      <c r="L373" s="1"/>
      <c r="M373" s="1"/>
      <c r="N373" s="1">
        <v>5</v>
      </c>
      <c r="O373" s="1">
        <v>5</v>
      </c>
      <c r="P373" s="1"/>
      <c r="Q373" s="1"/>
      <c r="R373" s="1">
        <v>5</v>
      </c>
      <c r="S373" s="1"/>
      <c r="T373" s="1">
        <v>43</v>
      </c>
      <c r="U373" s="1">
        <v>57</v>
      </c>
      <c r="V373" s="1">
        <v>444</v>
      </c>
      <c r="W373" s="1">
        <v>0</v>
      </c>
      <c r="X373" s="1"/>
      <c r="Y373" s="1">
        <v>0</v>
      </c>
      <c r="Z373" s="1" t="s">
        <v>1148</v>
      </c>
      <c r="AA373" s="1" t="s">
        <v>411</v>
      </c>
      <c r="AB373" s="1" t="s">
        <v>411</v>
      </c>
      <c r="AC373" s="1" t="s">
        <v>411</v>
      </c>
      <c r="AD373" s="1" t="s">
        <v>411</v>
      </c>
      <c r="AE373" s="1" t="s">
        <v>411</v>
      </c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x14ac:dyDescent="0.3">
      <c r="A374" s="1" t="s">
        <v>11</v>
      </c>
      <c r="B374" s="1" t="s">
        <v>12</v>
      </c>
      <c r="C374" s="1">
        <v>18484</v>
      </c>
      <c r="D374" s="1" t="s">
        <v>13</v>
      </c>
      <c r="E374" s="1" t="s">
        <v>14</v>
      </c>
      <c r="F374" s="1" t="s">
        <v>33</v>
      </c>
      <c r="G374" s="1" t="s">
        <v>38</v>
      </c>
      <c r="H374" s="2">
        <v>43575</v>
      </c>
      <c r="I374" s="2">
        <v>43581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/>
      <c r="Y374" s="1">
        <v>11</v>
      </c>
      <c r="Z374" s="1" t="s">
        <v>1148</v>
      </c>
      <c r="AA374" s="1" t="s">
        <v>411</v>
      </c>
      <c r="AB374" s="1" t="s">
        <v>411</v>
      </c>
      <c r="AC374" s="1" t="s">
        <v>411</v>
      </c>
      <c r="AD374" s="1" t="s">
        <v>411</v>
      </c>
      <c r="AE374" s="1" t="s">
        <v>411</v>
      </c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x14ac:dyDescent="0.3">
      <c r="A375" s="1" t="s">
        <v>11</v>
      </c>
      <c r="B375" s="1" t="s">
        <v>12</v>
      </c>
      <c r="C375" s="1">
        <v>18484</v>
      </c>
      <c r="D375" s="1" t="s">
        <v>13</v>
      </c>
      <c r="E375" s="1" t="s">
        <v>14</v>
      </c>
      <c r="F375" s="1" t="s">
        <v>33</v>
      </c>
      <c r="G375" s="1" t="s">
        <v>38</v>
      </c>
      <c r="H375" s="2">
        <v>43547</v>
      </c>
      <c r="I375" s="2">
        <v>43553</v>
      </c>
      <c r="J375" s="1">
        <v>19</v>
      </c>
      <c r="K375" s="1">
        <v>2</v>
      </c>
      <c r="L375" s="1">
        <v>0</v>
      </c>
      <c r="M375" s="1">
        <v>0</v>
      </c>
      <c r="N375" s="1">
        <v>13</v>
      </c>
      <c r="O375" s="1">
        <v>11</v>
      </c>
      <c r="P375" s="1">
        <v>0</v>
      </c>
      <c r="Q375" s="1">
        <v>0</v>
      </c>
      <c r="R375" s="1">
        <v>11</v>
      </c>
      <c r="S375" s="1">
        <v>5</v>
      </c>
      <c r="T375" s="1">
        <v>66</v>
      </c>
      <c r="U375" s="1">
        <v>85</v>
      </c>
      <c r="V375" s="1">
        <v>393</v>
      </c>
      <c r="W375" s="1">
        <v>23</v>
      </c>
      <c r="X375" s="1">
        <v>3511</v>
      </c>
      <c r="Y375" s="1">
        <v>11</v>
      </c>
      <c r="Z375" s="1" t="s">
        <v>1148</v>
      </c>
      <c r="AA375" s="1" t="s">
        <v>411</v>
      </c>
      <c r="AB375" s="1" t="s">
        <v>411</v>
      </c>
      <c r="AC375" s="1" t="s">
        <v>411</v>
      </c>
      <c r="AD375" s="1" t="s">
        <v>411</v>
      </c>
      <c r="AE375" s="1" t="s">
        <v>411</v>
      </c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x14ac:dyDescent="0.3">
      <c r="A376" s="1" t="s">
        <v>11</v>
      </c>
      <c r="B376" s="1" t="s">
        <v>12</v>
      </c>
      <c r="C376" s="1">
        <v>18484</v>
      </c>
      <c r="D376" s="1" t="s">
        <v>13</v>
      </c>
      <c r="E376" s="1" t="s">
        <v>14</v>
      </c>
      <c r="F376" s="1" t="s">
        <v>33</v>
      </c>
      <c r="G376" s="1" t="s">
        <v>38</v>
      </c>
      <c r="H376" s="2">
        <v>43491</v>
      </c>
      <c r="I376" s="2">
        <v>43497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>
        <v>0</v>
      </c>
      <c r="X376" s="1">
        <v>2909</v>
      </c>
      <c r="Y376" s="1">
        <v>0</v>
      </c>
      <c r="Z376" s="1" t="s">
        <v>1148</v>
      </c>
      <c r="AA376" s="1" t="s">
        <v>411</v>
      </c>
      <c r="AB376" s="1" t="s">
        <v>411</v>
      </c>
      <c r="AC376" s="1" t="s">
        <v>411</v>
      </c>
      <c r="AD376" s="1" t="s">
        <v>411</v>
      </c>
      <c r="AE376" s="1" t="s">
        <v>411</v>
      </c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x14ac:dyDescent="0.3">
      <c r="A377" s="1" t="s">
        <v>11</v>
      </c>
      <c r="B377" s="1" t="s">
        <v>12</v>
      </c>
      <c r="C377" s="1">
        <v>18484</v>
      </c>
      <c r="D377" s="1" t="s">
        <v>13</v>
      </c>
      <c r="E377" s="1" t="s">
        <v>14</v>
      </c>
      <c r="F377" s="1" t="s">
        <v>33</v>
      </c>
      <c r="G377" s="1" t="s">
        <v>22</v>
      </c>
      <c r="H377" s="2">
        <v>43554</v>
      </c>
      <c r="I377" s="2">
        <v>43560</v>
      </c>
      <c r="J377" s="1">
        <v>12</v>
      </c>
      <c r="K377" s="1">
        <v>8</v>
      </c>
      <c r="L377" s="1">
        <v>0</v>
      </c>
      <c r="M377" s="1">
        <v>1</v>
      </c>
      <c r="N377" s="1">
        <v>8</v>
      </c>
      <c r="O377" s="1">
        <v>7</v>
      </c>
      <c r="P377" s="1">
        <v>0</v>
      </c>
      <c r="Q377" s="1">
        <v>0</v>
      </c>
      <c r="R377" s="1">
        <v>7</v>
      </c>
      <c r="S377" s="1">
        <v>0</v>
      </c>
      <c r="T377" s="1">
        <v>68</v>
      </c>
      <c r="U377" s="1">
        <v>60</v>
      </c>
      <c r="V377" s="1">
        <v>558</v>
      </c>
      <c r="W377" s="1">
        <v>0</v>
      </c>
      <c r="X377" s="1"/>
      <c r="Y377" s="1">
        <v>29</v>
      </c>
      <c r="Z377" s="1" t="s">
        <v>1148</v>
      </c>
      <c r="AA377" s="1" t="s">
        <v>411</v>
      </c>
      <c r="AB377" s="1" t="s">
        <v>411</v>
      </c>
      <c r="AC377" s="1" t="s">
        <v>411</v>
      </c>
      <c r="AD377" s="1" t="s">
        <v>411</v>
      </c>
      <c r="AE377" s="1" t="s">
        <v>411</v>
      </c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x14ac:dyDescent="0.3">
      <c r="A378" s="1" t="s">
        <v>11</v>
      </c>
      <c r="B378" s="1" t="s">
        <v>12</v>
      </c>
      <c r="C378" s="1">
        <v>18484</v>
      </c>
      <c r="D378" s="1" t="s">
        <v>13</v>
      </c>
      <c r="E378" s="1" t="s">
        <v>14</v>
      </c>
      <c r="F378" s="1" t="s">
        <v>33</v>
      </c>
      <c r="G378" s="1" t="s">
        <v>22</v>
      </c>
      <c r="H378" s="2">
        <v>43519</v>
      </c>
      <c r="I378" s="2">
        <v>43525</v>
      </c>
      <c r="J378" s="1">
        <v>18</v>
      </c>
      <c r="K378" s="1"/>
      <c r="L378" s="1"/>
      <c r="M378" s="1"/>
      <c r="N378" s="1">
        <v>16</v>
      </c>
      <c r="O378" s="1">
        <v>14</v>
      </c>
      <c r="P378" s="1"/>
      <c r="Q378" s="1"/>
      <c r="R378" s="1">
        <v>14</v>
      </c>
      <c r="S378" s="1"/>
      <c r="T378" s="1">
        <v>60</v>
      </c>
      <c r="U378" s="1">
        <v>47</v>
      </c>
      <c r="V378" s="1">
        <v>558</v>
      </c>
      <c r="W378" s="1">
        <v>0</v>
      </c>
      <c r="X378" s="1">
        <v>5126</v>
      </c>
      <c r="Y378" s="1">
        <v>0</v>
      </c>
      <c r="Z378" s="1" t="s">
        <v>1148</v>
      </c>
      <c r="AA378" s="1" t="s">
        <v>411</v>
      </c>
      <c r="AB378" s="1" t="s">
        <v>411</v>
      </c>
      <c r="AC378" s="1" t="s">
        <v>411</v>
      </c>
      <c r="AD378" s="1" t="s">
        <v>411</v>
      </c>
      <c r="AE378" s="1" t="s">
        <v>411</v>
      </c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x14ac:dyDescent="0.3">
      <c r="A379" s="1" t="s">
        <v>11</v>
      </c>
      <c r="B379" s="1" t="s">
        <v>12</v>
      </c>
      <c r="C379" s="1">
        <v>18484</v>
      </c>
      <c r="D379" s="1" t="s">
        <v>13</v>
      </c>
      <c r="E379" s="1" t="s">
        <v>14</v>
      </c>
      <c r="F379" s="1" t="s">
        <v>33</v>
      </c>
      <c r="G379" s="1" t="s">
        <v>22</v>
      </c>
      <c r="H379" s="2">
        <v>43582</v>
      </c>
      <c r="I379" s="2">
        <v>43588</v>
      </c>
      <c r="J379" s="1">
        <v>0</v>
      </c>
      <c r="K379" s="1">
        <v>0</v>
      </c>
      <c r="L379" s="1"/>
      <c r="M379" s="1"/>
      <c r="N379" s="1">
        <v>0</v>
      </c>
      <c r="O379" s="1">
        <v>0</v>
      </c>
      <c r="P379" s="1"/>
      <c r="Q379" s="1"/>
      <c r="R379" s="1">
        <v>0</v>
      </c>
      <c r="S379" s="1"/>
      <c r="T379" s="1">
        <v>0</v>
      </c>
      <c r="U379" s="1">
        <v>0</v>
      </c>
      <c r="V379" s="1">
        <v>0</v>
      </c>
      <c r="W379" s="1">
        <v>0</v>
      </c>
      <c r="X379" s="1"/>
      <c r="Y379" s="1">
        <v>29</v>
      </c>
      <c r="Z379" s="1" t="s">
        <v>1148</v>
      </c>
      <c r="AA379" s="1" t="s">
        <v>411</v>
      </c>
      <c r="AB379" s="1" t="s">
        <v>411</v>
      </c>
      <c r="AC379" s="1" t="s">
        <v>411</v>
      </c>
      <c r="AD379" s="1" t="s">
        <v>411</v>
      </c>
      <c r="AE379" s="1" t="s">
        <v>411</v>
      </c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x14ac:dyDescent="0.3">
      <c r="A380" s="1" t="s">
        <v>11</v>
      </c>
      <c r="B380" s="1" t="s">
        <v>12</v>
      </c>
      <c r="C380" s="1">
        <v>18484</v>
      </c>
      <c r="D380" s="1" t="s">
        <v>13</v>
      </c>
      <c r="E380" s="1" t="s">
        <v>14</v>
      </c>
      <c r="F380" s="1" t="s">
        <v>33</v>
      </c>
      <c r="G380" s="1" t="s">
        <v>22</v>
      </c>
      <c r="H380" s="2">
        <v>43498</v>
      </c>
      <c r="I380" s="2">
        <v>43504</v>
      </c>
      <c r="J380" s="1">
        <v>24</v>
      </c>
      <c r="K380" s="1"/>
      <c r="L380" s="1"/>
      <c r="M380" s="1"/>
      <c r="N380" s="1">
        <v>19</v>
      </c>
      <c r="O380" s="1">
        <v>3</v>
      </c>
      <c r="P380" s="1"/>
      <c r="Q380" s="1"/>
      <c r="R380" s="1">
        <v>9</v>
      </c>
      <c r="S380" s="1"/>
      <c r="T380" s="1">
        <v>59</v>
      </c>
      <c r="U380" s="1">
        <v>73</v>
      </c>
      <c r="V380" s="1">
        <v>588</v>
      </c>
      <c r="W380" s="1">
        <v>0</v>
      </c>
      <c r="X380" s="1"/>
      <c r="Y380" s="1">
        <v>0</v>
      </c>
      <c r="Z380" s="1" t="s">
        <v>1148</v>
      </c>
      <c r="AA380" s="1" t="s">
        <v>411</v>
      </c>
      <c r="AB380" s="1" t="s">
        <v>411</v>
      </c>
      <c r="AC380" s="1" t="s">
        <v>411</v>
      </c>
      <c r="AD380" s="1" t="s">
        <v>411</v>
      </c>
      <c r="AE380" s="1" t="s">
        <v>411</v>
      </c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x14ac:dyDescent="0.3">
      <c r="A381" s="1" t="s">
        <v>11</v>
      </c>
      <c r="B381" s="1" t="s">
        <v>12</v>
      </c>
      <c r="C381" s="1">
        <v>18484</v>
      </c>
      <c r="D381" s="1" t="s">
        <v>13</v>
      </c>
      <c r="E381" s="1" t="s">
        <v>14</v>
      </c>
      <c r="F381" s="1" t="s">
        <v>33</v>
      </c>
      <c r="G381" s="1" t="s">
        <v>22</v>
      </c>
      <c r="H381" s="2">
        <v>43561</v>
      </c>
      <c r="I381" s="2">
        <v>43567</v>
      </c>
      <c r="J381" s="1">
        <v>7</v>
      </c>
      <c r="K381" s="1">
        <v>1</v>
      </c>
      <c r="L381" s="1">
        <v>0</v>
      </c>
      <c r="M381" s="1">
        <v>5</v>
      </c>
      <c r="N381" s="1">
        <v>6</v>
      </c>
      <c r="O381" s="1">
        <v>2</v>
      </c>
      <c r="P381" s="1">
        <v>0</v>
      </c>
      <c r="Q381" s="1">
        <v>4</v>
      </c>
      <c r="R381" s="1">
        <v>6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/>
      <c r="Y381" s="1">
        <v>29</v>
      </c>
      <c r="Z381" s="1" t="s">
        <v>1148</v>
      </c>
      <c r="AA381" s="1" t="s">
        <v>411</v>
      </c>
      <c r="AB381" s="1" t="s">
        <v>411</v>
      </c>
      <c r="AC381" s="1" t="s">
        <v>411</v>
      </c>
      <c r="AD381" s="1" t="s">
        <v>411</v>
      </c>
      <c r="AE381" s="1" t="s">
        <v>411</v>
      </c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x14ac:dyDescent="0.3">
      <c r="A382" s="1" t="s">
        <v>11</v>
      </c>
      <c r="B382" s="1" t="s">
        <v>12</v>
      </c>
      <c r="C382" s="1">
        <v>18484</v>
      </c>
      <c r="D382" s="1" t="s">
        <v>13</v>
      </c>
      <c r="E382" s="1" t="s">
        <v>14</v>
      </c>
      <c r="F382" s="1" t="s">
        <v>33</v>
      </c>
      <c r="G382" s="1" t="s">
        <v>22</v>
      </c>
      <c r="H382" s="2">
        <v>43533</v>
      </c>
      <c r="I382" s="2">
        <v>43539</v>
      </c>
      <c r="J382" s="1">
        <v>17</v>
      </c>
      <c r="K382" s="1"/>
      <c r="L382" s="1"/>
      <c r="M382" s="1"/>
      <c r="N382" s="1">
        <v>14</v>
      </c>
      <c r="O382" s="1">
        <v>8</v>
      </c>
      <c r="P382" s="1"/>
      <c r="Q382" s="1"/>
      <c r="R382" s="1">
        <v>12</v>
      </c>
      <c r="S382" s="1"/>
      <c r="T382" s="1">
        <v>85</v>
      </c>
      <c r="U382" s="1">
        <v>51</v>
      </c>
      <c r="V382" s="1">
        <v>568</v>
      </c>
      <c r="W382" s="1">
        <v>0</v>
      </c>
      <c r="X382" s="1">
        <v>4899</v>
      </c>
      <c r="Y382" s="1">
        <v>0</v>
      </c>
      <c r="Z382" s="1" t="s">
        <v>1148</v>
      </c>
      <c r="AA382" s="1" t="s">
        <v>411</v>
      </c>
      <c r="AB382" s="1" t="s">
        <v>411</v>
      </c>
      <c r="AC382" s="1" t="s">
        <v>411</v>
      </c>
      <c r="AD382" s="1" t="s">
        <v>411</v>
      </c>
      <c r="AE382" s="1" t="s">
        <v>411</v>
      </c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x14ac:dyDescent="0.3">
      <c r="A383" s="1" t="s">
        <v>11</v>
      </c>
      <c r="B383" s="1" t="s">
        <v>12</v>
      </c>
      <c r="C383" s="1">
        <v>18484</v>
      </c>
      <c r="D383" s="1" t="s">
        <v>13</v>
      </c>
      <c r="E383" s="1" t="s">
        <v>14</v>
      </c>
      <c r="F383" s="1" t="s">
        <v>33</v>
      </c>
      <c r="G383" s="1" t="s">
        <v>22</v>
      </c>
      <c r="H383" s="2">
        <v>43589</v>
      </c>
      <c r="I383" s="2">
        <v>43595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/>
      <c r="Y383" s="1">
        <v>29</v>
      </c>
      <c r="Z383" s="1" t="s">
        <v>1148</v>
      </c>
      <c r="AA383" s="1" t="s">
        <v>411</v>
      </c>
      <c r="AB383" s="1" t="s">
        <v>411</v>
      </c>
      <c r="AC383" s="1" t="s">
        <v>411</v>
      </c>
      <c r="AD383" s="1" t="s">
        <v>411</v>
      </c>
      <c r="AE383" s="1" t="s">
        <v>411</v>
      </c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x14ac:dyDescent="0.3">
      <c r="A384" s="1" t="s">
        <v>11</v>
      </c>
      <c r="B384" s="1" t="s">
        <v>12</v>
      </c>
      <c r="C384" s="1">
        <v>18484</v>
      </c>
      <c r="D384" s="1" t="s">
        <v>13</v>
      </c>
      <c r="E384" s="1" t="s">
        <v>14</v>
      </c>
      <c r="F384" s="1" t="s">
        <v>33</v>
      </c>
      <c r="G384" s="1" t="s">
        <v>22</v>
      </c>
      <c r="H384" s="2">
        <v>43505</v>
      </c>
      <c r="I384" s="2">
        <v>43511</v>
      </c>
      <c r="J384" s="1">
        <v>21</v>
      </c>
      <c r="K384" s="1"/>
      <c r="L384" s="1"/>
      <c r="M384" s="1"/>
      <c r="N384" s="1">
        <v>23</v>
      </c>
      <c r="O384" s="1">
        <v>13</v>
      </c>
      <c r="P384" s="1"/>
      <c r="Q384" s="1"/>
      <c r="R384" s="1">
        <v>10</v>
      </c>
      <c r="S384" s="1"/>
      <c r="T384" s="1">
        <v>69</v>
      </c>
      <c r="U384" s="1">
        <v>74</v>
      </c>
      <c r="V384" s="1">
        <v>559</v>
      </c>
      <c r="W384" s="1">
        <v>0</v>
      </c>
      <c r="X384" s="1"/>
      <c r="Y384" s="1">
        <v>0</v>
      </c>
      <c r="Z384" s="1" t="s">
        <v>1148</v>
      </c>
      <c r="AA384" s="1" t="s">
        <v>411</v>
      </c>
      <c r="AB384" s="1" t="s">
        <v>411</v>
      </c>
      <c r="AC384" s="1" t="s">
        <v>411</v>
      </c>
      <c r="AD384" s="1" t="s">
        <v>411</v>
      </c>
      <c r="AE384" s="1" t="s">
        <v>411</v>
      </c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x14ac:dyDescent="0.3">
      <c r="A385" s="1" t="s">
        <v>11</v>
      </c>
      <c r="B385" s="1" t="s">
        <v>12</v>
      </c>
      <c r="C385" s="1">
        <v>18484</v>
      </c>
      <c r="D385" s="1" t="s">
        <v>13</v>
      </c>
      <c r="E385" s="1" t="s">
        <v>14</v>
      </c>
      <c r="F385" s="1" t="s">
        <v>33</v>
      </c>
      <c r="G385" s="1" t="s">
        <v>22</v>
      </c>
      <c r="H385" s="2">
        <v>43568</v>
      </c>
      <c r="I385" s="2">
        <v>43574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/>
      <c r="Y385" s="1">
        <v>29</v>
      </c>
      <c r="Z385" s="1" t="s">
        <v>1148</v>
      </c>
      <c r="AA385" s="1" t="s">
        <v>411</v>
      </c>
      <c r="AB385" s="1" t="s">
        <v>411</v>
      </c>
      <c r="AC385" s="1" t="s">
        <v>411</v>
      </c>
      <c r="AD385" s="1" t="s">
        <v>411</v>
      </c>
      <c r="AE385" s="1" t="s">
        <v>411</v>
      </c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x14ac:dyDescent="0.3">
      <c r="A386" s="1" t="s">
        <v>11</v>
      </c>
      <c r="B386" s="1" t="s">
        <v>12</v>
      </c>
      <c r="C386" s="1">
        <v>18484</v>
      </c>
      <c r="D386" s="1" t="s">
        <v>13</v>
      </c>
      <c r="E386" s="1" t="s">
        <v>14</v>
      </c>
      <c r="F386" s="1" t="s">
        <v>33</v>
      </c>
      <c r="G386" s="1" t="s">
        <v>22</v>
      </c>
      <c r="H386" s="2">
        <v>43540</v>
      </c>
      <c r="I386" s="2">
        <v>43546</v>
      </c>
      <c r="J386" s="1">
        <v>20</v>
      </c>
      <c r="K386" s="1"/>
      <c r="L386" s="1"/>
      <c r="M386" s="1"/>
      <c r="N386" s="1">
        <v>12</v>
      </c>
      <c r="O386" s="1">
        <v>8</v>
      </c>
      <c r="P386" s="1"/>
      <c r="Q386" s="1"/>
      <c r="R386" s="1">
        <v>11</v>
      </c>
      <c r="S386" s="1">
        <v>1</v>
      </c>
      <c r="T386" s="1">
        <v>41</v>
      </c>
      <c r="U386" s="1">
        <v>62</v>
      </c>
      <c r="V386" s="1">
        <v>557</v>
      </c>
      <c r="W386" s="1">
        <v>0</v>
      </c>
      <c r="X386" s="1"/>
      <c r="Y386" s="1">
        <v>29</v>
      </c>
      <c r="Z386" s="1" t="s">
        <v>1148</v>
      </c>
      <c r="AA386" s="1" t="s">
        <v>411</v>
      </c>
      <c r="AB386" s="1" t="s">
        <v>411</v>
      </c>
      <c r="AC386" s="1" t="s">
        <v>411</v>
      </c>
      <c r="AD386" s="1" t="s">
        <v>411</v>
      </c>
      <c r="AE386" s="1" t="s">
        <v>411</v>
      </c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x14ac:dyDescent="0.3">
      <c r="A387" s="1" t="s">
        <v>11</v>
      </c>
      <c r="B387" s="1" t="s">
        <v>12</v>
      </c>
      <c r="C387" s="1">
        <v>18484</v>
      </c>
      <c r="D387" s="1" t="s">
        <v>13</v>
      </c>
      <c r="E387" s="1" t="s">
        <v>14</v>
      </c>
      <c r="F387" s="1" t="s">
        <v>33</v>
      </c>
      <c r="G387" s="1" t="s">
        <v>22</v>
      </c>
      <c r="H387" s="2">
        <v>43512</v>
      </c>
      <c r="I387" s="2">
        <v>43518</v>
      </c>
      <c r="J387" s="1">
        <v>11</v>
      </c>
      <c r="K387" s="1"/>
      <c r="L387" s="1"/>
      <c r="M387" s="1"/>
      <c r="N387" s="1">
        <v>18</v>
      </c>
      <c r="O387" s="1">
        <v>8</v>
      </c>
      <c r="P387" s="1"/>
      <c r="Q387" s="1"/>
      <c r="R387" s="1">
        <v>7</v>
      </c>
      <c r="S387" s="1"/>
      <c r="T387" s="1">
        <v>118</v>
      </c>
      <c r="U387" s="1">
        <v>69</v>
      </c>
      <c r="V387" s="1">
        <v>555</v>
      </c>
      <c r="W387" s="1">
        <v>0</v>
      </c>
      <c r="X387" s="1"/>
      <c r="Y387" s="1">
        <v>0</v>
      </c>
      <c r="Z387" s="1" t="s">
        <v>1148</v>
      </c>
      <c r="AA387" s="1" t="s">
        <v>411</v>
      </c>
      <c r="AB387" s="1" t="s">
        <v>411</v>
      </c>
      <c r="AC387" s="1" t="s">
        <v>411</v>
      </c>
      <c r="AD387" s="1" t="s">
        <v>411</v>
      </c>
      <c r="AE387" s="1" t="s">
        <v>411</v>
      </c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x14ac:dyDescent="0.3">
      <c r="A388" s="1" t="s">
        <v>11</v>
      </c>
      <c r="B388" s="1" t="s">
        <v>12</v>
      </c>
      <c r="C388" s="1">
        <v>18484</v>
      </c>
      <c r="D388" s="1" t="s">
        <v>13</v>
      </c>
      <c r="E388" s="1" t="s">
        <v>14</v>
      </c>
      <c r="F388" s="1" t="s">
        <v>33</v>
      </c>
      <c r="G388" s="1" t="s">
        <v>22</v>
      </c>
      <c r="H388" s="2">
        <v>43526</v>
      </c>
      <c r="I388" s="2">
        <v>43532</v>
      </c>
      <c r="J388" s="1">
        <v>17</v>
      </c>
      <c r="K388" s="1"/>
      <c r="L388" s="1"/>
      <c r="M388" s="1"/>
      <c r="N388" s="1">
        <v>15</v>
      </c>
      <c r="O388" s="1">
        <v>15</v>
      </c>
      <c r="P388" s="1"/>
      <c r="Q388" s="1"/>
      <c r="R388" s="1">
        <v>15</v>
      </c>
      <c r="S388" s="1"/>
      <c r="T388" s="1">
        <v>47</v>
      </c>
      <c r="U388" s="1">
        <v>60</v>
      </c>
      <c r="V388" s="1">
        <v>566</v>
      </c>
      <c r="W388" s="1">
        <v>0</v>
      </c>
      <c r="X388" s="1"/>
      <c r="Y388" s="1">
        <v>0</v>
      </c>
      <c r="Z388" s="1" t="s">
        <v>1148</v>
      </c>
      <c r="AA388" s="1" t="s">
        <v>411</v>
      </c>
      <c r="AB388" s="1" t="s">
        <v>411</v>
      </c>
      <c r="AC388" s="1" t="s">
        <v>411</v>
      </c>
      <c r="AD388" s="1" t="s">
        <v>411</v>
      </c>
      <c r="AE388" s="1" t="s">
        <v>411</v>
      </c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x14ac:dyDescent="0.3">
      <c r="A389" s="1" t="s">
        <v>11</v>
      </c>
      <c r="B389" s="1" t="s">
        <v>12</v>
      </c>
      <c r="C389" s="1">
        <v>18484</v>
      </c>
      <c r="D389" s="1" t="s">
        <v>13</v>
      </c>
      <c r="E389" s="1" t="s">
        <v>14</v>
      </c>
      <c r="F389" s="1" t="s">
        <v>33</v>
      </c>
      <c r="G389" s="1" t="s">
        <v>22</v>
      </c>
      <c r="H389" s="2">
        <v>43575</v>
      </c>
      <c r="I389" s="2">
        <v>43581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/>
      <c r="Y389" s="1">
        <v>29</v>
      </c>
      <c r="Z389" s="1" t="s">
        <v>1148</v>
      </c>
      <c r="AA389" s="1" t="s">
        <v>411</v>
      </c>
      <c r="AB389" s="1" t="s">
        <v>411</v>
      </c>
      <c r="AC389" s="1" t="s">
        <v>411</v>
      </c>
      <c r="AD389" s="1" t="s">
        <v>411</v>
      </c>
      <c r="AE389" s="1" t="s">
        <v>411</v>
      </c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x14ac:dyDescent="0.3">
      <c r="A390" s="1" t="s">
        <v>11</v>
      </c>
      <c r="B390" s="1" t="s">
        <v>12</v>
      </c>
      <c r="C390" s="1">
        <v>18484</v>
      </c>
      <c r="D390" s="1" t="s">
        <v>13</v>
      </c>
      <c r="E390" s="1" t="s">
        <v>14</v>
      </c>
      <c r="F390" s="1" t="s">
        <v>33</v>
      </c>
      <c r="G390" s="1" t="s">
        <v>22</v>
      </c>
      <c r="H390" s="2">
        <v>43547</v>
      </c>
      <c r="I390" s="2">
        <v>43553</v>
      </c>
      <c r="J390" s="1">
        <v>14</v>
      </c>
      <c r="K390" s="1">
        <v>4</v>
      </c>
      <c r="L390" s="1">
        <v>0</v>
      </c>
      <c r="M390" s="1">
        <v>0</v>
      </c>
      <c r="N390" s="1">
        <v>8</v>
      </c>
      <c r="O390" s="1">
        <v>6</v>
      </c>
      <c r="P390" s="1">
        <v>0</v>
      </c>
      <c r="Q390" s="1">
        <v>0</v>
      </c>
      <c r="R390" s="1">
        <v>6</v>
      </c>
      <c r="S390" s="1">
        <v>0</v>
      </c>
      <c r="T390" s="1">
        <v>90</v>
      </c>
      <c r="U390" s="1">
        <v>71</v>
      </c>
      <c r="V390" s="1">
        <v>554</v>
      </c>
      <c r="W390" s="1">
        <v>0</v>
      </c>
      <c r="X390" s="1">
        <v>4953</v>
      </c>
      <c r="Y390" s="1">
        <v>29</v>
      </c>
      <c r="Z390" s="1" t="s">
        <v>1148</v>
      </c>
      <c r="AA390" s="1" t="s">
        <v>411</v>
      </c>
      <c r="AB390" s="1" t="s">
        <v>411</v>
      </c>
      <c r="AC390" s="1" t="s">
        <v>411</v>
      </c>
      <c r="AD390" s="1" t="s">
        <v>411</v>
      </c>
      <c r="AE390" s="1" t="s">
        <v>411</v>
      </c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x14ac:dyDescent="0.3">
      <c r="A391" s="1" t="s">
        <v>11</v>
      </c>
      <c r="B391" s="1" t="s">
        <v>12</v>
      </c>
      <c r="C391" s="1">
        <v>18484</v>
      </c>
      <c r="D391" s="1" t="s">
        <v>13</v>
      </c>
      <c r="E391" s="1" t="s">
        <v>14</v>
      </c>
      <c r="F391" s="1" t="s">
        <v>33</v>
      </c>
      <c r="G391" s="1" t="s">
        <v>22</v>
      </c>
      <c r="H391" s="2">
        <v>43491</v>
      </c>
      <c r="I391" s="2">
        <v>43497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>
        <v>0</v>
      </c>
      <c r="X391" s="1">
        <v>4794</v>
      </c>
      <c r="Y391" s="1">
        <v>0</v>
      </c>
      <c r="Z391" s="1" t="s">
        <v>1148</v>
      </c>
      <c r="AA391" s="1" t="s">
        <v>411</v>
      </c>
      <c r="AB391" s="1" t="s">
        <v>411</v>
      </c>
      <c r="AC391" s="1" t="s">
        <v>411</v>
      </c>
      <c r="AD391" s="1" t="s">
        <v>411</v>
      </c>
      <c r="AE391" s="1" t="s">
        <v>411</v>
      </c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x14ac:dyDescent="0.3">
      <c r="A392" s="1" t="s">
        <v>11</v>
      </c>
      <c r="B392" s="1" t="s">
        <v>12</v>
      </c>
      <c r="C392" s="1">
        <v>18484</v>
      </c>
      <c r="D392" s="1" t="s">
        <v>13</v>
      </c>
      <c r="E392" s="1" t="s">
        <v>14</v>
      </c>
      <c r="F392" s="1" t="s">
        <v>33</v>
      </c>
      <c r="G392" s="1" t="s">
        <v>29</v>
      </c>
      <c r="H392" s="2">
        <v>43554</v>
      </c>
      <c r="I392" s="2">
        <v>43560</v>
      </c>
      <c r="J392" s="1">
        <v>8</v>
      </c>
      <c r="K392" s="1">
        <v>7</v>
      </c>
      <c r="L392" s="1">
        <v>0</v>
      </c>
      <c r="M392" s="1">
        <v>0</v>
      </c>
      <c r="N392" s="1">
        <v>4</v>
      </c>
      <c r="O392" s="1">
        <v>4</v>
      </c>
      <c r="P392" s="1">
        <v>0</v>
      </c>
      <c r="Q392" s="1">
        <v>0</v>
      </c>
      <c r="R392" s="1">
        <v>4</v>
      </c>
      <c r="S392" s="1">
        <v>0</v>
      </c>
      <c r="T392" s="1">
        <v>69</v>
      </c>
      <c r="U392" s="1">
        <v>118</v>
      </c>
      <c r="V392" s="1">
        <v>521</v>
      </c>
      <c r="W392" s="1">
        <v>0</v>
      </c>
      <c r="X392" s="1"/>
      <c r="Y392" s="1">
        <v>16</v>
      </c>
      <c r="Z392" s="1" t="s">
        <v>408</v>
      </c>
      <c r="AA392" s="1" t="s">
        <v>410</v>
      </c>
      <c r="AB392" s="1" t="s">
        <v>410</v>
      </c>
      <c r="AC392" s="1" t="s">
        <v>411</v>
      </c>
      <c r="AD392" s="1" t="s">
        <v>411</v>
      </c>
      <c r="AE392" s="1" t="s">
        <v>411</v>
      </c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x14ac:dyDescent="0.3">
      <c r="A393" s="1" t="s">
        <v>11</v>
      </c>
      <c r="B393" s="1" t="s">
        <v>12</v>
      </c>
      <c r="C393" s="1">
        <v>18484</v>
      </c>
      <c r="D393" s="1" t="s">
        <v>13</v>
      </c>
      <c r="E393" s="1" t="s">
        <v>14</v>
      </c>
      <c r="F393" s="1" t="s">
        <v>33</v>
      </c>
      <c r="G393" s="1" t="s">
        <v>29</v>
      </c>
      <c r="H393" s="2">
        <v>43519</v>
      </c>
      <c r="I393" s="2">
        <v>43525</v>
      </c>
      <c r="J393" s="1">
        <v>15</v>
      </c>
      <c r="K393" s="1"/>
      <c r="L393" s="1"/>
      <c r="M393" s="1"/>
      <c r="N393" s="1">
        <v>19</v>
      </c>
      <c r="O393" s="1">
        <v>17</v>
      </c>
      <c r="P393" s="1"/>
      <c r="Q393" s="1"/>
      <c r="R393" s="1">
        <v>14</v>
      </c>
      <c r="S393" s="1"/>
      <c r="T393" s="1">
        <v>66</v>
      </c>
      <c r="U393" s="1">
        <v>68</v>
      </c>
      <c r="V393" s="1">
        <v>493</v>
      </c>
      <c r="W393" s="1">
        <v>0</v>
      </c>
      <c r="X393" s="1">
        <v>3131</v>
      </c>
      <c r="Y393" s="1">
        <v>0</v>
      </c>
      <c r="Z393" s="1" t="s">
        <v>408</v>
      </c>
      <c r="AA393" s="1" t="s">
        <v>410</v>
      </c>
      <c r="AB393" s="1" t="s">
        <v>410</v>
      </c>
      <c r="AC393" s="1" t="s">
        <v>411</v>
      </c>
      <c r="AD393" s="1" t="s">
        <v>411</v>
      </c>
      <c r="AE393" s="1" t="s">
        <v>411</v>
      </c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x14ac:dyDescent="0.3">
      <c r="A394" s="1" t="s">
        <v>11</v>
      </c>
      <c r="B394" s="1" t="s">
        <v>12</v>
      </c>
      <c r="C394" s="1">
        <v>18484</v>
      </c>
      <c r="D394" s="1" t="s">
        <v>13</v>
      </c>
      <c r="E394" s="1" t="s">
        <v>14</v>
      </c>
      <c r="F394" s="1" t="s">
        <v>33</v>
      </c>
      <c r="G394" s="1" t="s">
        <v>29</v>
      </c>
      <c r="H394" s="2">
        <v>43582</v>
      </c>
      <c r="I394" s="2">
        <v>43588</v>
      </c>
      <c r="J394" s="1">
        <v>0</v>
      </c>
      <c r="K394" s="1">
        <v>0</v>
      </c>
      <c r="L394" s="1"/>
      <c r="M394" s="1"/>
      <c r="N394" s="1">
        <v>0</v>
      </c>
      <c r="O394" s="1">
        <v>0</v>
      </c>
      <c r="P394" s="1"/>
      <c r="Q394" s="1"/>
      <c r="R394" s="1">
        <v>0</v>
      </c>
      <c r="S394" s="1"/>
      <c r="T394" s="1">
        <v>0</v>
      </c>
      <c r="U394" s="1">
        <v>0</v>
      </c>
      <c r="V394" s="1">
        <v>0</v>
      </c>
      <c r="W394" s="1">
        <v>0</v>
      </c>
      <c r="X394" s="1"/>
      <c r="Y394" s="1">
        <v>16</v>
      </c>
      <c r="Z394" s="1" t="s">
        <v>408</v>
      </c>
      <c r="AA394" s="1" t="s">
        <v>410</v>
      </c>
      <c r="AB394" s="1" t="s">
        <v>410</v>
      </c>
      <c r="AC394" s="1" t="s">
        <v>411</v>
      </c>
      <c r="AD394" s="1" t="s">
        <v>411</v>
      </c>
      <c r="AE394" s="1" t="s">
        <v>411</v>
      </c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x14ac:dyDescent="0.3">
      <c r="A395" s="1" t="s">
        <v>11</v>
      </c>
      <c r="B395" s="1" t="s">
        <v>12</v>
      </c>
      <c r="C395" s="1">
        <v>18484</v>
      </c>
      <c r="D395" s="1" t="s">
        <v>13</v>
      </c>
      <c r="E395" s="1" t="s">
        <v>14</v>
      </c>
      <c r="F395" s="1" t="s">
        <v>33</v>
      </c>
      <c r="G395" s="1" t="s">
        <v>29</v>
      </c>
      <c r="H395" s="2">
        <v>43498</v>
      </c>
      <c r="I395" s="2">
        <v>43504</v>
      </c>
      <c r="J395" s="1">
        <v>23</v>
      </c>
      <c r="K395" s="1"/>
      <c r="L395" s="1"/>
      <c r="M395" s="1"/>
      <c r="N395" s="1">
        <v>21</v>
      </c>
      <c r="O395" s="1">
        <v>19</v>
      </c>
      <c r="P395" s="1"/>
      <c r="Q395" s="1"/>
      <c r="R395" s="1">
        <v>16</v>
      </c>
      <c r="S395" s="1"/>
      <c r="T395" s="1">
        <v>105</v>
      </c>
      <c r="U395" s="1">
        <v>112</v>
      </c>
      <c r="V395" s="1">
        <v>446</v>
      </c>
      <c r="W395" s="1">
        <v>0</v>
      </c>
      <c r="X395" s="1"/>
      <c r="Y395" s="1">
        <v>0</v>
      </c>
      <c r="Z395" s="1" t="s">
        <v>408</v>
      </c>
      <c r="AA395" s="1" t="s">
        <v>410</v>
      </c>
      <c r="AB395" s="1" t="s">
        <v>410</v>
      </c>
      <c r="AC395" s="1" t="s">
        <v>411</v>
      </c>
      <c r="AD395" s="1" t="s">
        <v>411</v>
      </c>
      <c r="AE395" s="1" t="s">
        <v>411</v>
      </c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x14ac:dyDescent="0.3">
      <c r="A396" s="1" t="s">
        <v>11</v>
      </c>
      <c r="B396" s="1" t="s">
        <v>12</v>
      </c>
      <c r="C396" s="1">
        <v>18484</v>
      </c>
      <c r="D396" s="1" t="s">
        <v>13</v>
      </c>
      <c r="E396" s="1" t="s">
        <v>14</v>
      </c>
      <c r="F396" s="1" t="s">
        <v>33</v>
      </c>
      <c r="G396" s="1" t="s">
        <v>29</v>
      </c>
      <c r="H396" s="2">
        <v>43561</v>
      </c>
      <c r="I396" s="2">
        <v>43567</v>
      </c>
      <c r="J396" s="1">
        <v>1</v>
      </c>
      <c r="K396" s="1">
        <v>1</v>
      </c>
      <c r="L396" s="1">
        <v>0</v>
      </c>
      <c r="M396" s="1">
        <v>0</v>
      </c>
      <c r="N396" s="1">
        <v>1</v>
      </c>
      <c r="O396" s="1">
        <v>1</v>
      </c>
      <c r="P396" s="1">
        <v>0</v>
      </c>
      <c r="Q396" s="1">
        <v>0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/>
      <c r="Y396" s="1">
        <v>16</v>
      </c>
      <c r="Z396" s="1" t="s">
        <v>408</v>
      </c>
      <c r="AA396" s="1" t="s">
        <v>410</v>
      </c>
      <c r="AB396" s="1" t="s">
        <v>410</v>
      </c>
      <c r="AC396" s="1" t="s">
        <v>411</v>
      </c>
      <c r="AD396" s="1" t="s">
        <v>411</v>
      </c>
      <c r="AE396" s="1" t="s">
        <v>411</v>
      </c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x14ac:dyDescent="0.3">
      <c r="A397" s="1" t="s">
        <v>11</v>
      </c>
      <c r="B397" s="1" t="s">
        <v>12</v>
      </c>
      <c r="C397" s="1">
        <v>18484</v>
      </c>
      <c r="D397" s="1" t="s">
        <v>13</v>
      </c>
      <c r="E397" s="1" t="s">
        <v>14</v>
      </c>
      <c r="F397" s="1" t="s">
        <v>33</v>
      </c>
      <c r="G397" s="1" t="s">
        <v>29</v>
      </c>
      <c r="H397" s="2">
        <v>43533</v>
      </c>
      <c r="I397" s="2">
        <v>43539</v>
      </c>
      <c r="J397" s="1">
        <v>16</v>
      </c>
      <c r="K397" s="1"/>
      <c r="L397" s="1"/>
      <c r="M397" s="1"/>
      <c r="N397" s="1">
        <v>13</v>
      </c>
      <c r="O397" s="1">
        <v>14</v>
      </c>
      <c r="P397" s="1"/>
      <c r="Q397" s="1"/>
      <c r="R397" s="1">
        <v>13</v>
      </c>
      <c r="S397" s="1"/>
      <c r="T397" s="1">
        <v>64</v>
      </c>
      <c r="U397" s="1">
        <v>68</v>
      </c>
      <c r="V397" s="1">
        <v>511</v>
      </c>
      <c r="W397" s="1">
        <v>0</v>
      </c>
      <c r="X397" s="1">
        <v>3249</v>
      </c>
      <c r="Y397" s="1">
        <v>0</v>
      </c>
      <c r="Z397" s="1" t="s">
        <v>408</v>
      </c>
      <c r="AA397" s="1" t="s">
        <v>410</v>
      </c>
      <c r="AB397" s="1" t="s">
        <v>410</v>
      </c>
      <c r="AC397" s="1" t="s">
        <v>411</v>
      </c>
      <c r="AD397" s="1" t="s">
        <v>411</v>
      </c>
      <c r="AE397" s="1" t="s">
        <v>411</v>
      </c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x14ac:dyDescent="0.3">
      <c r="A398" s="1" t="s">
        <v>11</v>
      </c>
      <c r="B398" s="1" t="s">
        <v>12</v>
      </c>
      <c r="C398" s="1">
        <v>18484</v>
      </c>
      <c r="D398" s="1" t="s">
        <v>13</v>
      </c>
      <c r="E398" s="1" t="s">
        <v>14</v>
      </c>
      <c r="F398" s="1" t="s">
        <v>33</v>
      </c>
      <c r="G398" s="1" t="s">
        <v>29</v>
      </c>
      <c r="H398" s="2">
        <v>43589</v>
      </c>
      <c r="I398" s="2">
        <v>43595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/>
      <c r="Y398" s="1">
        <v>16</v>
      </c>
      <c r="Z398" s="1" t="s">
        <v>408</v>
      </c>
      <c r="AA398" s="1" t="s">
        <v>410</v>
      </c>
      <c r="AB398" s="1" t="s">
        <v>410</v>
      </c>
      <c r="AC398" s="1" t="s">
        <v>411</v>
      </c>
      <c r="AD398" s="1" t="s">
        <v>411</v>
      </c>
      <c r="AE398" s="1" t="s">
        <v>411</v>
      </c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x14ac:dyDescent="0.3">
      <c r="A399" s="1" t="s">
        <v>11</v>
      </c>
      <c r="B399" s="1" t="s">
        <v>12</v>
      </c>
      <c r="C399" s="1">
        <v>18484</v>
      </c>
      <c r="D399" s="1" t="s">
        <v>13</v>
      </c>
      <c r="E399" s="1" t="s">
        <v>14</v>
      </c>
      <c r="F399" s="1" t="s">
        <v>33</v>
      </c>
      <c r="G399" s="1" t="s">
        <v>29</v>
      </c>
      <c r="H399" s="2">
        <v>43505</v>
      </c>
      <c r="I399" s="2">
        <v>43511</v>
      </c>
      <c r="J399" s="1">
        <v>15</v>
      </c>
      <c r="K399" s="1"/>
      <c r="L399" s="1"/>
      <c r="M399" s="1"/>
      <c r="N399" s="1">
        <v>15</v>
      </c>
      <c r="O399" s="1">
        <v>15</v>
      </c>
      <c r="P399" s="1"/>
      <c r="Q399" s="1"/>
      <c r="R399" s="1">
        <v>10</v>
      </c>
      <c r="S399" s="1"/>
      <c r="T399" s="1">
        <v>84</v>
      </c>
      <c r="U399" s="1">
        <v>107</v>
      </c>
      <c r="V399" s="1">
        <v>464</v>
      </c>
      <c r="W399" s="1">
        <v>0</v>
      </c>
      <c r="X399" s="1"/>
      <c r="Y399" s="1">
        <v>0</v>
      </c>
      <c r="Z399" s="1" t="s">
        <v>408</v>
      </c>
      <c r="AA399" s="1" t="s">
        <v>410</v>
      </c>
      <c r="AB399" s="1" t="s">
        <v>410</v>
      </c>
      <c r="AC399" s="1" t="s">
        <v>411</v>
      </c>
      <c r="AD399" s="1" t="s">
        <v>411</v>
      </c>
      <c r="AE399" s="1" t="s">
        <v>411</v>
      </c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x14ac:dyDescent="0.3">
      <c r="A400" s="1" t="s">
        <v>11</v>
      </c>
      <c r="B400" s="1" t="s">
        <v>12</v>
      </c>
      <c r="C400" s="1">
        <v>18484</v>
      </c>
      <c r="D400" s="1" t="s">
        <v>13</v>
      </c>
      <c r="E400" s="1" t="s">
        <v>14</v>
      </c>
      <c r="F400" s="1" t="s">
        <v>33</v>
      </c>
      <c r="G400" s="1" t="s">
        <v>29</v>
      </c>
      <c r="H400" s="2">
        <v>43568</v>
      </c>
      <c r="I400" s="2">
        <v>43574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/>
      <c r="Y400" s="1">
        <v>16</v>
      </c>
      <c r="Z400" s="1" t="s">
        <v>408</v>
      </c>
      <c r="AA400" s="1" t="s">
        <v>410</v>
      </c>
      <c r="AB400" s="1" t="s">
        <v>410</v>
      </c>
      <c r="AC400" s="1" t="s">
        <v>411</v>
      </c>
      <c r="AD400" s="1" t="s">
        <v>411</v>
      </c>
      <c r="AE400" s="1" t="s">
        <v>411</v>
      </c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x14ac:dyDescent="0.3">
      <c r="A401" s="1" t="s">
        <v>11</v>
      </c>
      <c r="B401" s="1" t="s">
        <v>12</v>
      </c>
      <c r="C401" s="1">
        <v>18484</v>
      </c>
      <c r="D401" s="1" t="s">
        <v>13</v>
      </c>
      <c r="E401" s="1" t="s">
        <v>14</v>
      </c>
      <c r="F401" s="1" t="s">
        <v>33</v>
      </c>
      <c r="G401" s="1" t="s">
        <v>29</v>
      </c>
      <c r="H401" s="2">
        <v>43540</v>
      </c>
      <c r="I401" s="2">
        <v>43546</v>
      </c>
      <c r="J401" s="1">
        <v>16</v>
      </c>
      <c r="K401" s="1"/>
      <c r="L401" s="1"/>
      <c r="M401" s="1"/>
      <c r="N401" s="1">
        <v>19</v>
      </c>
      <c r="O401" s="1">
        <v>17</v>
      </c>
      <c r="P401" s="1"/>
      <c r="Q401" s="1"/>
      <c r="R401" s="1">
        <v>15</v>
      </c>
      <c r="S401" s="1"/>
      <c r="T401" s="1">
        <v>129</v>
      </c>
      <c r="U401" s="1">
        <v>105</v>
      </c>
      <c r="V401" s="1">
        <v>515</v>
      </c>
      <c r="W401" s="1">
        <v>0</v>
      </c>
      <c r="X401" s="1"/>
      <c r="Y401" s="1">
        <v>16</v>
      </c>
      <c r="Z401" s="1" t="s">
        <v>408</v>
      </c>
      <c r="AA401" s="1" t="s">
        <v>410</v>
      </c>
      <c r="AB401" s="1" t="s">
        <v>410</v>
      </c>
      <c r="AC401" s="1" t="s">
        <v>411</v>
      </c>
      <c r="AD401" s="1" t="s">
        <v>411</v>
      </c>
      <c r="AE401" s="1" t="s">
        <v>411</v>
      </c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x14ac:dyDescent="0.3">
      <c r="A402" s="1" t="s">
        <v>11</v>
      </c>
      <c r="B402" s="1" t="s">
        <v>12</v>
      </c>
      <c r="C402" s="1">
        <v>18484</v>
      </c>
      <c r="D402" s="1" t="s">
        <v>13</v>
      </c>
      <c r="E402" s="1" t="s">
        <v>14</v>
      </c>
      <c r="F402" s="1" t="s">
        <v>33</v>
      </c>
      <c r="G402" s="1" t="s">
        <v>29</v>
      </c>
      <c r="H402" s="2">
        <v>43512</v>
      </c>
      <c r="I402" s="2">
        <v>43518</v>
      </c>
      <c r="J402" s="1">
        <v>18</v>
      </c>
      <c r="K402" s="1"/>
      <c r="L402" s="1"/>
      <c r="M402" s="1"/>
      <c r="N402" s="1">
        <v>19</v>
      </c>
      <c r="O402" s="1">
        <v>18</v>
      </c>
      <c r="P402" s="1"/>
      <c r="Q402" s="1"/>
      <c r="R402" s="1">
        <v>13</v>
      </c>
      <c r="S402" s="1"/>
      <c r="T402" s="1">
        <v>107</v>
      </c>
      <c r="U402" s="1">
        <v>97</v>
      </c>
      <c r="V402" s="1">
        <v>480</v>
      </c>
      <c r="W402" s="1">
        <v>0</v>
      </c>
      <c r="X402" s="1"/>
      <c r="Y402" s="1">
        <v>0</v>
      </c>
      <c r="Z402" s="1" t="s">
        <v>408</v>
      </c>
      <c r="AA402" s="1" t="s">
        <v>410</v>
      </c>
      <c r="AB402" s="1" t="s">
        <v>410</v>
      </c>
      <c r="AC402" s="1" t="s">
        <v>411</v>
      </c>
      <c r="AD402" s="1" t="s">
        <v>411</v>
      </c>
      <c r="AE402" s="1" t="s">
        <v>411</v>
      </c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x14ac:dyDescent="0.3">
      <c r="A403" s="1" t="s">
        <v>11</v>
      </c>
      <c r="B403" s="1" t="s">
        <v>12</v>
      </c>
      <c r="C403" s="1">
        <v>18484</v>
      </c>
      <c r="D403" s="1" t="s">
        <v>13</v>
      </c>
      <c r="E403" s="1" t="s">
        <v>14</v>
      </c>
      <c r="F403" s="1" t="s">
        <v>33</v>
      </c>
      <c r="G403" s="1" t="s">
        <v>29</v>
      </c>
      <c r="H403" s="2">
        <v>43526</v>
      </c>
      <c r="I403" s="2">
        <v>43532</v>
      </c>
      <c r="J403" s="1">
        <v>23</v>
      </c>
      <c r="K403" s="1"/>
      <c r="L403" s="1"/>
      <c r="M403" s="1"/>
      <c r="N403" s="1">
        <v>18</v>
      </c>
      <c r="O403" s="1">
        <v>16</v>
      </c>
      <c r="P403" s="1"/>
      <c r="Q403" s="1"/>
      <c r="R403" s="1">
        <v>15</v>
      </c>
      <c r="S403" s="1"/>
      <c r="T403" s="1">
        <v>75</v>
      </c>
      <c r="U403" s="1">
        <v>50</v>
      </c>
      <c r="V403" s="1">
        <v>503</v>
      </c>
      <c r="W403" s="1">
        <v>0</v>
      </c>
      <c r="X403" s="1"/>
      <c r="Y403" s="1">
        <v>0</v>
      </c>
      <c r="Z403" s="1" t="s">
        <v>408</v>
      </c>
      <c r="AA403" s="1" t="s">
        <v>410</v>
      </c>
      <c r="AB403" s="1" t="s">
        <v>410</v>
      </c>
      <c r="AC403" s="1" t="s">
        <v>411</v>
      </c>
      <c r="AD403" s="1" t="s">
        <v>411</v>
      </c>
      <c r="AE403" s="1" t="s">
        <v>411</v>
      </c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x14ac:dyDescent="0.3">
      <c r="A404" s="1" t="s">
        <v>11</v>
      </c>
      <c r="B404" s="1" t="s">
        <v>12</v>
      </c>
      <c r="C404" s="1">
        <v>18484</v>
      </c>
      <c r="D404" s="1" t="s">
        <v>13</v>
      </c>
      <c r="E404" s="1" t="s">
        <v>14</v>
      </c>
      <c r="F404" s="1" t="s">
        <v>33</v>
      </c>
      <c r="G404" s="1" t="s">
        <v>29</v>
      </c>
      <c r="H404" s="2">
        <v>43575</v>
      </c>
      <c r="I404" s="2">
        <v>43581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/>
      <c r="Y404" s="1">
        <v>16</v>
      </c>
      <c r="Z404" s="1" t="s">
        <v>408</v>
      </c>
      <c r="AA404" s="1" t="s">
        <v>410</v>
      </c>
      <c r="AB404" s="1" t="s">
        <v>410</v>
      </c>
      <c r="AC404" s="1" t="s">
        <v>411</v>
      </c>
      <c r="AD404" s="1" t="s">
        <v>411</v>
      </c>
      <c r="AE404" s="1" t="s">
        <v>411</v>
      </c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x14ac:dyDescent="0.3">
      <c r="A405" s="1" t="s">
        <v>11</v>
      </c>
      <c r="B405" s="1" t="s">
        <v>12</v>
      </c>
      <c r="C405" s="1">
        <v>18484</v>
      </c>
      <c r="D405" s="1" t="s">
        <v>13</v>
      </c>
      <c r="E405" s="1" t="s">
        <v>14</v>
      </c>
      <c r="F405" s="1" t="s">
        <v>33</v>
      </c>
      <c r="G405" s="1" t="s">
        <v>29</v>
      </c>
      <c r="H405" s="2">
        <v>43547</v>
      </c>
      <c r="I405" s="2">
        <v>43553</v>
      </c>
      <c r="J405" s="1">
        <v>16</v>
      </c>
      <c r="K405" s="1">
        <v>15</v>
      </c>
      <c r="L405" s="1">
        <v>0</v>
      </c>
      <c r="M405" s="1">
        <v>0</v>
      </c>
      <c r="N405" s="1">
        <v>13</v>
      </c>
      <c r="O405" s="1">
        <v>11</v>
      </c>
      <c r="P405" s="1">
        <v>0</v>
      </c>
      <c r="Q405" s="1">
        <v>0</v>
      </c>
      <c r="R405" s="1">
        <v>12</v>
      </c>
      <c r="S405" s="1">
        <v>0</v>
      </c>
      <c r="T405" s="1">
        <v>84</v>
      </c>
      <c r="U405" s="1">
        <v>109</v>
      </c>
      <c r="V405" s="1">
        <v>507</v>
      </c>
      <c r="W405" s="1">
        <v>0</v>
      </c>
      <c r="X405" s="1">
        <v>3340</v>
      </c>
      <c r="Y405" s="1">
        <v>16</v>
      </c>
      <c r="Z405" s="1" t="s">
        <v>408</v>
      </c>
      <c r="AA405" s="1" t="s">
        <v>410</v>
      </c>
      <c r="AB405" s="1" t="s">
        <v>410</v>
      </c>
      <c r="AC405" s="1" t="s">
        <v>411</v>
      </c>
      <c r="AD405" s="1" t="s">
        <v>411</v>
      </c>
      <c r="AE405" s="1" t="s">
        <v>411</v>
      </c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x14ac:dyDescent="0.3">
      <c r="A406" s="1" t="s">
        <v>11</v>
      </c>
      <c r="B406" s="1" t="s">
        <v>12</v>
      </c>
      <c r="C406" s="1">
        <v>18484</v>
      </c>
      <c r="D406" s="1" t="s">
        <v>13</v>
      </c>
      <c r="E406" s="1" t="s">
        <v>14</v>
      </c>
      <c r="F406" s="1" t="s">
        <v>33</v>
      </c>
      <c r="G406" s="1" t="s">
        <v>29</v>
      </c>
      <c r="H406" s="2">
        <v>43491</v>
      </c>
      <c r="I406" s="2">
        <v>43497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>
        <v>0</v>
      </c>
      <c r="X406" s="1">
        <v>2991</v>
      </c>
      <c r="Y406" s="1">
        <v>0</v>
      </c>
      <c r="Z406" s="1" t="s">
        <v>408</v>
      </c>
      <c r="AA406" s="1" t="s">
        <v>410</v>
      </c>
      <c r="AB406" s="1" t="s">
        <v>410</v>
      </c>
      <c r="AC406" s="1" t="s">
        <v>411</v>
      </c>
      <c r="AD406" s="1" t="s">
        <v>411</v>
      </c>
      <c r="AE406" s="1" t="s">
        <v>411</v>
      </c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x14ac:dyDescent="0.3">
      <c r="A407" s="1" t="s">
        <v>11</v>
      </c>
      <c r="B407" s="1" t="s">
        <v>12</v>
      </c>
      <c r="C407" s="1">
        <v>18484</v>
      </c>
      <c r="D407" s="1" t="s">
        <v>13</v>
      </c>
      <c r="E407" s="1" t="s">
        <v>14</v>
      </c>
      <c r="F407" s="1" t="s">
        <v>33</v>
      </c>
      <c r="G407" s="1" t="s">
        <v>51</v>
      </c>
      <c r="H407" s="2">
        <v>43554</v>
      </c>
      <c r="I407" s="2">
        <v>43560</v>
      </c>
      <c r="J407" s="1">
        <v>18</v>
      </c>
      <c r="K407" s="1">
        <v>3</v>
      </c>
      <c r="L407" s="1">
        <v>0</v>
      </c>
      <c r="M407" s="1">
        <v>0</v>
      </c>
      <c r="N407" s="1">
        <v>16</v>
      </c>
      <c r="O407" s="1">
        <v>11</v>
      </c>
      <c r="P407" s="1">
        <v>0</v>
      </c>
      <c r="Q407" s="1">
        <v>0</v>
      </c>
      <c r="R407" s="1">
        <v>13</v>
      </c>
      <c r="S407" s="1">
        <v>0</v>
      </c>
      <c r="T407" s="1">
        <v>52</v>
      </c>
      <c r="U407" s="1">
        <v>153</v>
      </c>
      <c r="V407" s="1">
        <v>379</v>
      </c>
      <c r="W407" s="1">
        <v>0</v>
      </c>
      <c r="X407" s="1"/>
      <c r="Y407" s="1">
        <v>19</v>
      </c>
      <c r="Z407" s="1" t="s">
        <v>408</v>
      </c>
      <c r="AA407" s="1" t="s">
        <v>410</v>
      </c>
      <c r="AB407" s="1" t="s">
        <v>410</v>
      </c>
      <c r="AC407" s="1" t="s">
        <v>411</v>
      </c>
      <c r="AD407" s="1" t="s">
        <v>411</v>
      </c>
      <c r="AE407" s="1" t="s">
        <v>411</v>
      </c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x14ac:dyDescent="0.3">
      <c r="A408" s="1" t="s">
        <v>11</v>
      </c>
      <c r="B408" s="1" t="s">
        <v>12</v>
      </c>
      <c r="C408" s="1">
        <v>18484</v>
      </c>
      <c r="D408" s="1" t="s">
        <v>13</v>
      </c>
      <c r="E408" s="1" t="s">
        <v>14</v>
      </c>
      <c r="F408" s="1" t="s">
        <v>33</v>
      </c>
      <c r="G408" s="1" t="s">
        <v>51</v>
      </c>
      <c r="H408" s="2">
        <v>43519</v>
      </c>
      <c r="I408" s="2">
        <v>43525</v>
      </c>
      <c r="J408" s="1">
        <v>29</v>
      </c>
      <c r="K408" s="1"/>
      <c r="L408" s="1"/>
      <c r="M408" s="1"/>
      <c r="N408" s="1">
        <v>27</v>
      </c>
      <c r="O408" s="1">
        <v>27</v>
      </c>
      <c r="P408" s="1"/>
      <c r="Q408" s="1"/>
      <c r="R408" s="1">
        <v>24</v>
      </c>
      <c r="S408" s="1"/>
      <c r="T408" s="1">
        <v>109</v>
      </c>
      <c r="U408" s="1">
        <v>64</v>
      </c>
      <c r="V408" s="1">
        <v>406</v>
      </c>
      <c r="W408" s="1">
        <v>0</v>
      </c>
      <c r="X408" s="1">
        <v>3514</v>
      </c>
      <c r="Y408" s="1">
        <v>0</v>
      </c>
      <c r="Z408" s="1" t="s">
        <v>408</v>
      </c>
      <c r="AA408" s="1" t="s">
        <v>410</v>
      </c>
      <c r="AB408" s="1" t="s">
        <v>410</v>
      </c>
      <c r="AC408" s="1" t="s">
        <v>411</v>
      </c>
      <c r="AD408" s="1" t="s">
        <v>411</v>
      </c>
      <c r="AE408" s="1" t="s">
        <v>411</v>
      </c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x14ac:dyDescent="0.3">
      <c r="A409" s="1" t="s">
        <v>11</v>
      </c>
      <c r="B409" s="1" t="s">
        <v>12</v>
      </c>
      <c r="C409" s="1">
        <v>18484</v>
      </c>
      <c r="D409" s="1" t="s">
        <v>13</v>
      </c>
      <c r="E409" s="1" t="s">
        <v>14</v>
      </c>
      <c r="F409" s="1" t="s">
        <v>33</v>
      </c>
      <c r="G409" s="1" t="s">
        <v>51</v>
      </c>
      <c r="H409" s="2">
        <v>43582</v>
      </c>
      <c r="I409" s="2">
        <v>43588</v>
      </c>
      <c r="J409" s="1">
        <v>0</v>
      </c>
      <c r="K409" s="1">
        <v>0</v>
      </c>
      <c r="L409" s="1"/>
      <c r="M409" s="1"/>
      <c r="N409" s="1">
        <v>0</v>
      </c>
      <c r="O409" s="1">
        <v>0</v>
      </c>
      <c r="P409" s="1"/>
      <c r="Q409" s="1"/>
      <c r="R409" s="1">
        <v>0</v>
      </c>
      <c r="S409" s="1"/>
      <c r="T409" s="1">
        <v>0</v>
      </c>
      <c r="U409" s="1">
        <v>0</v>
      </c>
      <c r="V409" s="1">
        <v>0</v>
      </c>
      <c r="W409" s="1">
        <v>0</v>
      </c>
      <c r="X409" s="1"/>
      <c r="Y409" s="1">
        <v>19</v>
      </c>
      <c r="Z409" s="1" t="s">
        <v>408</v>
      </c>
      <c r="AA409" s="1" t="s">
        <v>410</v>
      </c>
      <c r="AB409" s="1" t="s">
        <v>410</v>
      </c>
      <c r="AC409" s="1" t="s">
        <v>411</v>
      </c>
      <c r="AD409" s="1" t="s">
        <v>411</v>
      </c>
      <c r="AE409" s="1" t="s">
        <v>411</v>
      </c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x14ac:dyDescent="0.3">
      <c r="A410" s="1" t="s">
        <v>11</v>
      </c>
      <c r="B410" s="1" t="s">
        <v>12</v>
      </c>
      <c r="C410" s="1">
        <v>18484</v>
      </c>
      <c r="D410" s="1" t="s">
        <v>13</v>
      </c>
      <c r="E410" s="1" t="s">
        <v>14</v>
      </c>
      <c r="F410" s="1" t="s">
        <v>33</v>
      </c>
      <c r="G410" s="1" t="s">
        <v>51</v>
      </c>
      <c r="H410" s="2">
        <v>43498</v>
      </c>
      <c r="I410" s="2">
        <v>43504</v>
      </c>
      <c r="J410" s="1">
        <v>23</v>
      </c>
      <c r="K410" s="1"/>
      <c r="L410" s="1"/>
      <c r="M410" s="1"/>
      <c r="N410" s="1">
        <v>20</v>
      </c>
      <c r="O410" s="1">
        <v>5</v>
      </c>
      <c r="P410" s="1"/>
      <c r="Q410" s="1"/>
      <c r="R410" s="1">
        <v>14</v>
      </c>
      <c r="S410" s="1"/>
      <c r="T410" s="1">
        <v>214</v>
      </c>
      <c r="U410" s="1">
        <v>199</v>
      </c>
      <c r="V410" s="1">
        <v>399</v>
      </c>
      <c r="W410" s="1">
        <v>0</v>
      </c>
      <c r="X410" s="1"/>
      <c r="Y410" s="1">
        <v>0</v>
      </c>
      <c r="Z410" s="1" t="s">
        <v>408</v>
      </c>
      <c r="AA410" s="1" t="s">
        <v>410</v>
      </c>
      <c r="AB410" s="1" t="s">
        <v>410</v>
      </c>
      <c r="AC410" s="1" t="s">
        <v>411</v>
      </c>
      <c r="AD410" s="1" t="s">
        <v>411</v>
      </c>
      <c r="AE410" s="1" t="s">
        <v>411</v>
      </c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x14ac:dyDescent="0.3">
      <c r="A411" s="1" t="s">
        <v>11</v>
      </c>
      <c r="B411" s="1" t="s">
        <v>12</v>
      </c>
      <c r="C411" s="1">
        <v>18484</v>
      </c>
      <c r="D411" s="1" t="s">
        <v>13</v>
      </c>
      <c r="E411" s="1" t="s">
        <v>14</v>
      </c>
      <c r="F411" s="1" t="s">
        <v>33</v>
      </c>
      <c r="G411" s="1" t="s">
        <v>51</v>
      </c>
      <c r="H411" s="2">
        <v>43561</v>
      </c>
      <c r="I411" s="2">
        <v>43567</v>
      </c>
      <c r="J411" s="1">
        <v>2</v>
      </c>
      <c r="K411" s="1">
        <v>1</v>
      </c>
      <c r="L411" s="1">
        <v>0</v>
      </c>
      <c r="M411" s="1">
        <v>0</v>
      </c>
      <c r="N411" s="1">
        <v>2</v>
      </c>
      <c r="O411" s="1">
        <v>2</v>
      </c>
      <c r="P411" s="1">
        <v>0</v>
      </c>
      <c r="Q411" s="1">
        <v>0</v>
      </c>
      <c r="R411" s="1">
        <v>2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/>
      <c r="Y411" s="1">
        <v>19</v>
      </c>
      <c r="Z411" s="1" t="s">
        <v>408</v>
      </c>
      <c r="AA411" s="1" t="s">
        <v>410</v>
      </c>
      <c r="AB411" s="1" t="s">
        <v>410</v>
      </c>
      <c r="AC411" s="1" t="s">
        <v>411</v>
      </c>
      <c r="AD411" s="1" t="s">
        <v>411</v>
      </c>
      <c r="AE411" s="1" t="s">
        <v>411</v>
      </c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x14ac:dyDescent="0.3">
      <c r="A412" s="1" t="s">
        <v>11</v>
      </c>
      <c r="B412" s="1" t="s">
        <v>12</v>
      </c>
      <c r="C412" s="1">
        <v>18484</v>
      </c>
      <c r="D412" s="1" t="s">
        <v>13</v>
      </c>
      <c r="E412" s="1" t="s">
        <v>14</v>
      </c>
      <c r="F412" s="1" t="s">
        <v>33</v>
      </c>
      <c r="G412" s="1" t="s">
        <v>51</v>
      </c>
      <c r="H412" s="2">
        <v>43533</v>
      </c>
      <c r="I412" s="2">
        <v>43539</v>
      </c>
      <c r="J412" s="1">
        <v>25</v>
      </c>
      <c r="K412" s="1"/>
      <c r="L412" s="1"/>
      <c r="M412" s="1"/>
      <c r="N412" s="1">
        <v>10</v>
      </c>
      <c r="O412" s="1">
        <v>8</v>
      </c>
      <c r="P412" s="1"/>
      <c r="Q412" s="1"/>
      <c r="R412" s="1">
        <v>8</v>
      </c>
      <c r="S412" s="1"/>
      <c r="T412" s="1">
        <v>50</v>
      </c>
      <c r="U412" s="1">
        <v>70</v>
      </c>
      <c r="V412" s="1">
        <v>380</v>
      </c>
      <c r="W412" s="1">
        <v>0</v>
      </c>
      <c r="X412" s="1">
        <v>3454</v>
      </c>
      <c r="Y412" s="1">
        <v>0</v>
      </c>
      <c r="Z412" s="1" t="s">
        <v>408</v>
      </c>
      <c r="AA412" s="1" t="s">
        <v>410</v>
      </c>
      <c r="AB412" s="1" t="s">
        <v>410</v>
      </c>
      <c r="AC412" s="1" t="s">
        <v>411</v>
      </c>
      <c r="AD412" s="1" t="s">
        <v>411</v>
      </c>
      <c r="AE412" s="1" t="s">
        <v>411</v>
      </c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x14ac:dyDescent="0.3">
      <c r="A413" s="1" t="s">
        <v>11</v>
      </c>
      <c r="B413" s="1" t="s">
        <v>12</v>
      </c>
      <c r="C413" s="1">
        <v>18484</v>
      </c>
      <c r="D413" s="1" t="s">
        <v>13</v>
      </c>
      <c r="E413" s="1" t="s">
        <v>14</v>
      </c>
      <c r="F413" s="1" t="s">
        <v>33</v>
      </c>
      <c r="G413" s="1" t="s">
        <v>51</v>
      </c>
      <c r="H413" s="2">
        <v>43589</v>
      </c>
      <c r="I413" s="2">
        <v>43595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/>
      <c r="Y413" s="1">
        <v>19</v>
      </c>
      <c r="Z413" s="1" t="s">
        <v>408</v>
      </c>
      <c r="AA413" s="1" t="s">
        <v>410</v>
      </c>
      <c r="AB413" s="1" t="s">
        <v>410</v>
      </c>
      <c r="AC413" s="1" t="s">
        <v>411</v>
      </c>
      <c r="AD413" s="1" t="s">
        <v>411</v>
      </c>
      <c r="AE413" s="1" t="s">
        <v>411</v>
      </c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x14ac:dyDescent="0.3">
      <c r="A414" s="1" t="s">
        <v>11</v>
      </c>
      <c r="B414" s="1" t="s">
        <v>12</v>
      </c>
      <c r="C414" s="1">
        <v>18484</v>
      </c>
      <c r="D414" s="1" t="s">
        <v>13</v>
      </c>
      <c r="E414" s="1" t="s">
        <v>14</v>
      </c>
      <c r="F414" s="1" t="s">
        <v>33</v>
      </c>
      <c r="G414" s="1" t="s">
        <v>51</v>
      </c>
      <c r="H414" s="2">
        <v>43505</v>
      </c>
      <c r="I414" s="2">
        <v>43511</v>
      </c>
      <c r="J414" s="1">
        <v>22</v>
      </c>
      <c r="K414" s="1"/>
      <c r="L414" s="1"/>
      <c r="M414" s="1"/>
      <c r="N414" s="1">
        <v>24</v>
      </c>
      <c r="O414" s="1">
        <v>11</v>
      </c>
      <c r="P414" s="1"/>
      <c r="Q414" s="1"/>
      <c r="R414" s="1">
        <v>12</v>
      </c>
      <c r="S414" s="1"/>
      <c r="T414" s="1">
        <v>184</v>
      </c>
      <c r="U414" s="1">
        <v>190</v>
      </c>
      <c r="V414" s="1">
        <v>395</v>
      </c>
      <c r="W414" s="1">
        <v>0</v>
      </c>
      <c r="X414" s="1"/>
      <c r="Y414" s="1">
        <v>0</v>
      </c>
      <c r="Z414" s="1" t="s">
        <v>408</v>
      </c>
      <c r="AA414" s="1" t="s">
        <v>410</v>
      </c>
      <c r="AB414" s="1" t="s">
        <v>410</v>
      </c>
      <c r="AC414" s="1" t="s">
        <v>411</v>
      </c>
      <c r="AD414" s="1" t="s">
        <v>411</v>
      </c>
      <c r="AE414" s="1" t="s">
        <v>411</v>
      </c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x14ac:dyDescent="0.3">
      <c r="A415" s="1" t="s">
        <v>11</v>
      </c>
      <c r="B415" s="1" t="s">
        <v>12</v>
      </c>
      <c r="C415" s="1">
        <v>18484</v>
      </c>
      <c r="D415" s="1" t="s">
        <v>13</v>
      </c>
      <c r="E415" s="1" t="s">
        <v>14</v>
      </c>
      <c r="F415" s="1" t="s">
        <v>33</v>
      </c>
      <c r="G415" s="1" t="s">
        <v>51</v>
      </c>
      <c r="H415" s="2">
        <v>43568</v>
      </c>
      <c r="I415" s="2">
        <v>43574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/>
      <c r="Y415" s="1">
        <v>19</v>
      </c>
      <c r="Z415" s="1" t="s">
        <v>408</v>
      </c>
      <c r="AA415" s="1" t="s">
        <v>410</v>
      </c>
      <c r="AB415" s="1" t="s">
        <v>410</v>
      </c>
      <c r="AC415" s="1" t="s">
        <v>411</v>
      </c>
      <c r="AD415" s="1" t="s">
        <v>411</v>
      </c>
      <c r="AE415" s="1" t="s">
        <v>411</v>
      </c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x14ac:dyDescent="0.3">
      <c r="A416" s="1" t="s">
        <v>11</v>
      </c>
      <c r="B416" s="1" t="s">
        <v>12</v>
      </c>
      <c r="C416" s="1">
        <v>18484</v>
      </c>
      <c r="D416" s="1" t="s">
        <v>13</v>
      </c>
      <c r="E416" s="1" t="s">
        <v>14</v>
      </c>
      <c r="F416" s="1" t="s">
        <v>33</v>
      </c>
      <c r="G416" s="1" t="s">
        <v>51</v>
      </c>
      <c r="H416" s="2">
        <v>43540</v>
      </c>
      <c r="I416" s="2">
        <v>43546</v>
      </c>
      <c r="J416" s="1">
        <v>16</v>
      </c>
      <c r="K416" s="1">
        <v>9</v>
      </c>
      <c r="L416" s="1"/>
      <c r="M416" s="1"/>
      <c r="N416" s="1">
        <v>15</v>
      </c>
      <c r="O416" s="1">
        <v>15</v>
      </c>
      <c r="P416" s="1"/>
      <c r="Q416" s="1"/>
      <c r="R416" s="1">
        <v>10</v>
      </c>
      <c r="S416" s="1">
        <v>0</v>
      </c>
      <c r="T416" s="1">
        <v>146</v>
      </c>
      <c r="U416" s="1">
        <v>107</v>
      </c>
      <c r="V416" s="1">
        <v>365</v>
      </c>
      <c r="W416" s="1">
        <v>0</v>
      </c>
      <c r="X416" s="1"/>
      <c r="Y416" s="1">
        <v>19</v>
      </c>
      <c r="Z416" s="1" t="s">
        <v>408</v>
      </c>
      <c r="AA416" s="1" t="s">
        <v>410</v>
      </c>
      <c r="AB416" s="1" t="s">
        <v>410</v>
      </c>
      <c r="AC416" s="1" t="s">
        <v>411</v>
      </c>
      <c r="AD416" s="1" t="s">
        <v>411</v>
      </c>
      <c r="AE416" s="1" t="s">
        <v>411</v>
      </c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x14ac:dyDescent="0.3">
      <c r="A417" s="1" t="s">
        <v>11</v>
      </c>
      <c r="B417" s="1" t="s">
        <v>12</v>
      </c>
      <c r="C417" s="1">
        <v>18484</v>
      </c>
      <c r="D417" s="1" t="s">
        <v>13</v>
      </c>
      <c r="E417" s="1" t="s">
        <v>14</v>
      </c>
      <c r="F417" s="1" t="s">
        <v>33</v>
      </c>
      <c r="G417" s="1" t="s">
        <v>51</v>
      </c>
      <c r="H417" s="2">
        <v>43512</v>
      </c>
      <c r="I417" s="2">
        <v>43518</v>
      </c>
      <c r="J417" s="1">
        <v>24</v>
      </c>
      <c r="K417" s="1"/>
      <c r="L417" s="1"/>
      <c r="M417" s="1"/>
      <c r="N417" s="1">
        <v>20</v>
      </c>
      <c r="O417" s="1">
        <v>15</v>
      </c>
      <c r="P417" s="1"/>
      <c r="Q417" s="1"/>
      <c r="R417" s="1">
        <v>14</v>
      </c>
      <c r="S417" s="1"/>
      <c r="T417" s="1">
        <v>196</v>
      </c>
      <c r="U417" s="1">
        <v>128</v>
      </c>
      <c r="V417" s="1">
        <v>390</v>
      </c>
      <c r="W417" s="1">
        <v>0</v>
      </c>
      <c r="X417" s="1"/>
      <c r="Y417" s="1">
        <v>0</v>
      </c>
      <c r="Z417" s="1" t="s">
        <v>408</v>
      </c>
      <c r="AA417" s="1" t="s">
        <v>410</v>
      </c>
      <c r="AB417" s="1" t="s">
        <v>410</v>
      </c>
      <c r="AC417" s="1" t="s">
        <v>411</v>
      </c>
      <c r="AD417" s="1" t="s">
        <v>411</v>
      </c>
      <c r="AE417" s="1" t="s">
        <v>411</v>
      </c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x14ac:dyDescent="0.3">
      <c r="A418" s="1" t="s">
        <v>11</v>
      </c>
      <c r="B418" s="1" t="s">
        <v>12</v>
      </c>
      <c r="C418" s="1">
        <v>18484</v>
      </c>
      <c r="D418" s="1" t="s">
        <v>13</v>
      </c>
      <c r="E418" s="1" t="s">
        <v>14</v>
      </c>
      <c r="F418" s="1" t="s">
        <v>33</v>
      </c>
      <c r="G418" s="1" t="s">
        <v>51</v>
      </c>
      <c r="H418" s="2">
        <v>43526</v>
      </c>
      <c r="I418" s="2">
        <v>43532</v>
      </c>
      <c r="J418" s="1">
        <v>19</v>
      </c>
      <c r="K418" s="1"/>
      <c r="L418" s="1"/>
      <c r="M418" s="1"/>
      <c r="N418" s="1">
        <v>12</v>
      </c>
      <c r="O418" s="1">
        <v>9</v>
      </c>
      <c r="P418" s="1"/>
      <c r="Q418" s="1"/>
      <c r="R418" s="1">
        <v>9</v>
      </c>
      <c r="S418" s="1"/>
      <c r="T418" s="1">
        <v>89</v>
      </c>
      <c r="U418" s="1">
        <v>5</v>
      </c>
      <c r="V418" s="1">
        <v>392</v>
      </c>
      <c r="W418" s="1">
        <v>0</v>
      </c>
      <c r="X418" s="1"/>
      <c r="Y418" s="1">
        <v>0</v>
      </c>
      <c r="Z418" s="1" t="s">
        <v>408</v>
      </c>
      <c r="AA418" s="1" t="s">
        <v>410</v>
      </c>
      <c r="AB418" s="1" t="s">
        <v>410</v>
      </c>
      <c r="AC418" s="1" t="s">
        <v>411</v>
      </c>
      <c r="AD418" s="1" t="s">
        <v>411</v>
      </c>
      <c r="AE418" s="1" t="s">
        <v>411</v>
      </c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x14ac:dyDescent="0.3">
      <c r="A419" s="1" t="s">
        <v>11</v>
      </c>
      <c r="B419" s="1" t="s">
        <v>12</v>
      </c>
      <c r="C419" s="1">
        <v>18484</v>
      </c>
      <c r="D419" s="1" t="s">
        <v>13</v>
      </c>
      <c r="E419" s="1" t="s">
        <v>14</v>
      </c>
      <c r="F419" s="1" t="s">
        <v>33</v>
      </c>
      <c r="G419" s="1" t="s">
        <v>51</v>
      </c>
      <c r="H419" s="2">
        <v>43575</v>
      </c>
      <c r="I419" s="2">
        <v>43581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/>
      <c r="Y419" s="1">
        <v>19</v>
      </c>
      <c r="Z419" s="1" t="s">
        <v>408</v>
      </c>
      <c r="AA419" s="1" t="s">
        <v>410</v>
      </c>
      <c r="AB419" s="1" t="s">
        <v>410</v>
      </c>
      <c r="AC419" s="1" t="s">
        <v>411</v>
      </c>
      <c r="AD419" s="1" t="s">
        <v>411</v>
      </c>
      <c r="AE419" s="1" t="s">
        <v>411</v>
      </c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x14ac:dyDescent="0.3">
      <c r="A420" s="1" t="s">
        <v>11</v>
      </c>
      <c r="B420" s="1" t="s">
        <v>12</v>
      </c>
      <c r="C420" s="1">
        <v>18484</v>
      </c>
      <c r="D420" s="1" t="s">
        <v>13</v>
      </c>
      <c r="E420" s="1" t="s">
        <v>14</v>
      </c>
      <c r="F420" s="1" t="s">
        <v>33</v>
      </c>
      <c r="G420" s="1" t="s">
        <v>51</v>
      </c>
      <c r="H420" s="2">
        <v>43547</v>
      </c>
      <c r="I420" s="2">
        <v>43553</v>
      </c>
      <c r="J420" s="1">
        <v>25</v>
      </c>
      <c r="K420" s="1">
        <v>0</v>
      </c>
      <c r="L420" s="1">
        <v>0</v>
      </c>
      <c r="M420" s="1">
        <v>0</v>
      </c>
      <c r="N420" s="1">
        <v>15</v>
      </c>
      <c r="O420" s="1">
        <v>11</v>
      </c>
      <c r="P420" s="1">
        <v>0</v>
      </c>
      <c r="Q420" s="1">
        <v>0</v>
      </c>
      <c r="R420" s="1">
        <v>15</v>
      </c>
      <c r="S420" s="1">
        <v>0</v>
      </c>
      <c r="T420" s="1">
        <v>85</v>
      </c>
      <c r="U420" s="1">
        <v>120</v>
      </c>
      <c r="V420" s="1">
        <v>358</v>
      </c>
      <c r="W420" s="1">
        <v>92</v>
      </c>
      <c r="X420" s="1">
        <v>3895</v>
      </c>
      <c r="Y420" s="1">
        <v>19</v>
      </c>
      <c r="Z420" s="1" t="s">
        <v>408</v>
      </c>
      <c r="AA420" s="1" t="s">
        <v>410</v>
      </c>
      <c r="AB420" s="1" t="s">
        <v>410</v>
      </c>
      <c r="AC420" s="1" t="s">
        <v>411</v>
      </c>
      <c r="AD420" s="1" t="s">
        <v>411</v>
      </c>
      <c r="AE420" s="1" t="s">
        <v>411</v>
      </c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x14ac:dyDescent="0.3">
      <c r="A421" s="1" t="s">
        <v>11</v>
      </c>
      <c r="B421" s="1" t="s">
        <v>12</v>
      </c>
      <c r="C421" s="1">
        <v>18484</v>
      </c>
      <c r="D421" s="1" t="s">
        <v>13</v>
      </c>
      <c r="E421" s="1" t="s">
        <v>14</v>
      </c>
      <c r="F421" s="1" t="s">
        <v>33</v>
      </c>
      <c r="G421" s="1" t="s">
        <v>51</v>
      </c>
      <c r="H421" s="2">
        <v>43491</v>
      </c>
      <c r="I421" s="2">
        <v>43497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>
        <v>0</v>
      </c>
      <c r="X421" s="1">
        <v>3331</v>
      </c>
      <c r="Y421" s="1">
        <v>0</v>
      </c>
      <c r="Z421" s="1" t="s">
        <v>408</v>
      </c>
      <c r="AA421" s="1" t="s">
        <v>410</v>
      </c>
      <c r="AB421" s="1" t="s">
        <v>410</v>
      </c>
      <c r="AC421" s="1" t="s">
        <v>411</v>
      </c>
      <c r="AD421" s="1" t="s">
        <v>411</v>
      </c>
      <c r="AE421" s="1" t="s">
        <v>411</v>
      </c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x14ac:dyDescent="0.3">
      <c r="A422" s="1" t="s">
        <v>11</v>
      </c>
      <c r="B422" s="1" t="s">
        <v>12</v>
      </c>
      <c r="C422" s="1">
        <v>18484</v>
      </c>
      <c r="D422" s="1" t="s">
        <v>13</v>
      </c>
      <c r="E422" s="1" t="s">
        <v>14</v>
      </c>
      <c r="F422" s="1" t="s">
        <v>33</v>
      </c>
      <c r="G422" s="1" t="s">
        <v>52</v>
      </c>
      <c r="H422" s="2">
        <v>43554</v>
      </c>
      <c r="I422" s="2">
        <v>43560</v>
      </c>
      <c r="J422" s="1">
        <v>15</v>
      </c>
      <c r="K422" s="1">
        <v>3</v>
      </c>
      <c r="L422" s="1">
        <v>0</v>
      </c>
      <c r="M422" s="1">
        <v>0</v>
      </c>
      <c r="N422" s="1">
        <v>15</v>
      </c>
      <c r="O422" s="1">
        <v>11</v>
      </c>
      <c r="P422" s="1">
        <v>0</v>
      </c>
      <c r="Q422" s="1">
        <v>0</v>
      </c>
      <c r="R422" s="1">
        <v>11</v>
      </c>
      <c r="S422" s="1">
        <v>10</v>
      </c>
      <c r="T422" s="1">
        <v>75</v>
      </c>
      <c r="U422" s="1">
        <v>104</v>
      </c>
      <c r="V422" s="1">
        <v>364</v>
      </c>
      <c r="W422" s="1">
        <v>0</v>
      </c>
      <c r="X422" s="1"/>
      <c r="Y422" s="1">
        <v>11</v>
      </c>
      <c r="Z422" s="1" t="s">
        <v>408</v>
      </c>
      <c r="AA422" s="1" t="s">
        <v>410</v>
      </c>
      <c r="AB422" s="1" t="s">
        <v>410</v>
      </c>
      <c r="AC422" s="1" t="s">
        <v>411</v>
      </c>
      <c r="AD422" s="1" t="s">
        <v>411</v>
      </c>
      <c r="AE422" s="1" t="s">
        <v>411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x14ac:dyDescent="0.3">
      <c r="A423" s="1" t="s">
        <v>11</v>
      </c>
      <c r="B423" s="1" t="s">
        <v>12</v>
      </c>
      <c r="C423" s="1">
        <v>18484</v>
      </c>
      <c r="D423" s="1" t="s">
        <v>13</v>
      </c>
      <c r="E423" s="1" t="s">
        <v>14</v>
      </c>
      <c r="F423" s="1" t="s">
        <v>33</v>
      </c>
      <c r="G423" s="1" t="s">
        <v>52</v>
      </c>
      <c r="H423" s="2">
        <v>43519</v>
      </c>
      <c r="I423" s="2">
        <v>43525</v>
      </c>
      <c r="J423" s="1">
        <v>26</v>
      </c>
      <c r="K423" s="1"/>
      <c r="L423" s="1"/>
      <c r="M423" s="1"/>
      <c r="N423" s="1">
        <v>18</v>
      </c>
      <c r="O423" s="1">
        <v>15</v>
      </c>
      <c r="P423" s="1"/>
      <c r="Q423" s="1"/>
      <c r="R423" s="1">
        <v>17</v>
      </c>
      <c r="S423" s="1"/>
      <c r="T423" s="1">
        <v>63</v>
      </c>
      <c r="U423" s="1">
        <v>74</v>
      </c>
      <c r="V423" s="1">
        <v>309</v>
      </c>
      <c r="W423" s="1">
        <v>0</v>
      </c>
      <c r="X423" s="1">
        <v>2688</v>
      </c>
      <c r="Y423" s="1">
        <v>0</v>
      </c>
      <c r="Z423" s="1" t="s">
        <v>408</v>
      </c>
      <c r="AA423" s="1" t="s">
        <v>410</v>
      </c>
      <c r="AB423" s="1" t="s">
        <v>410</v>
      </c>
      <c r="AC423" s="1" t="s">
        <v>411</v>
      </c>
      <c r="AD423" s="1" t="s">
        <v>411</v>
      </c>
      <c r="AE423" s="1" t="s">
        <v>411</v>
      </c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x14ac:dyDescent="0.3">
      <c r="A424" s="1" t="s">
        <v>11</v>
      </c>
      <c r="B424" s="1" t="s">
        <v>12</v>
      </c>
      <c r="C424" s="1">
        <v>18484</v>
      </c>
      <c r="D424" s="1" t="s">
        <v>13</v>
      </c>
      <c r="E424" s="1" t="s">
        <v>14</v>
      </c>
      <c r="F424" s="1" t="s">
        <v>33</v>
      </c>
      <c r="G424" s="1" t="s">
        <v>52</v>
      </c>
      <c r="H424" s="2">
        <v>43582</v>
      </c>
      <c r="I424" s="2">
        <v>43588</v>
      </c>
      <c r="J424" s="1">
        <v>0</v>
      </c>
      <c r="K424" s="1">
        <v>0</v>
      </c>
      <c r="L424" s="1"/>
      <c r="M424" s="1"/>
      <c r="N424" s="1">
        <v>0</v>
      </c>
      <c r="O424" s="1">
        <v>0</v>
      </c>
      <c r="P424" s="1"/>
      <c r="Q424" s="1"/>
      <c r="R424" s="1">
        <v>0</v>
      </c>
      <c r="S424" s="1"/>
      <c r="T424" s="1">
        <v>0</v>
      </c>
      <c r="U424" s="1">
        <v>0</v>
      </c>
      <c r="V424" s="1">
        <v>0</v>
      </c>
      <c r="W424" s="1">
        <v>0</v>
      </c>
      <c r="X424" s="1"/>
      <c r="Y424" s="1">
        <v>11</v>
      </c>
      <c r="Z424" s="1" t="s">
        <v>408</v>
      </c>
      <c r="AA424" s="1" t="s">
        <v>410</v>
      </c>
      <c r="AB424" s="1" t="s">
        <v>410</v>
      </c>
      <c r="AC424" s="1" t="s">
        <v>411</v>
      </c>
      <c r="AD424" s="1" t="s">
        <v>411</v>
      </c>
      <c r="AE424" s="1" t="s">
        <v>411</v>
      </c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x14ac:dyDescent="0.3">
      <c r="A425" s="1" t="s">
        <v>11</v>
      </c>
      <c r="B425" s="1" t="s">
        <v>12</v>
      </c>
      <c r="C425" s="1">
        <v>18484</v>
      </c>
      <c r="D425" s="1" t="s">
        <v>13</v>
      </c>
      <c r="E425" s="1" t="s">
        <v>14</v>
      </c>
      <c r="F425" s="1" t="s">
        <v>33</v>
      </c>
      <c r="G425" s="1" t="s">
        <v>52</v>
      </c>
      <c r="H425" s="2">
        <v>43498</v>
      </c>
      <c r="I425" s="2">
        <v>43504</v>
      </c>
      <c r="J425" s="1">
        <v>15</v>
      </c>
      <c r="K425" s="1"/>
      <c r="L425" s="1"/>
      <c r="M425" s="1"/>
      <c r="N425" s="1">
        <v>23</v>
      </c>
      <c r="O425" s="1">
        <v>7</v>
      </c>
      <c r="P425" s="1"/>
      <c r="Q425" s="1"/>
      <c r="R425" s="1">
        <v>7</v>
      </c>
      <c r="S425" s="1"/>
      <c r="T425" s="1">
        <v>55</v>
      </c>
      <c r="U425" s="1">
        <v>109</v>
      </c>
      <c r="V425" s="1">
        <v>313</v>
      </c>
      <c r="W425" s="1">
        <v>0</v>
      </c>
      <c r="X425" s="1"/>
      <c r="Y425" s="1">
        <v>0</v>
      </c>
      <c r="Z425" s="1" t="s">
        <v>408</v>
      </c>
      <c r="AA425" s="1" t="s">
        <v>410</v>
      </c>
      <c r="AB425" s="1" t="s">
        <v>410</v>
      </c>
      <c r="AC425" s="1" t="s">
        <v>411</v>
      </c>
      <c r="AD425" s="1" t="s">
        <v>411</v>
      </c>
      <c r="AE425" s="1" t="s">
        <v>411</v>
      </c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x14ac:dyDescent="0.3">
      <c r="A426" s="1" t="s">
        <v>11</v>
      </c>
      <c r="B426" s="1" t="s">
        <v>12</v>
      </c>
      <c r="C426" s="1">
        <v>18484</v>
      </c>
      <c r="D426" s="1" t="s">
        <v>13</v>
      </c>
      <c r="E426" s="1" t="s">
        <v>14</v>
      </c>
      <c r="F426" s="1" t="s">
        <v>33</v>
      </c>
      <c r="G426" s="1" t="s">
        <v>52</v>
      </c>
      <c r="H426" s="2">
        <v>43561</v>
      </c>
      <c r="I426" s="2">
        <v>43567</v>
      </c>
      <c r="J426" s="1">
        <v>4</v>
      </c>
      <c r="K426" s="1">
        <v>2</v>
      </c>
      <c r="L426" s="1">
        <v>0</v>
      </c>
      <c r="M426" s="1">
        <v>0</v>
      </c>
      <c r="N426" s="1">
        <v>4</v>
      </c>
      <c r="O426" s="1">
        <v>4</v>
      </c>
      <c r="P426" s="1">
        <v>0</v>
      </c>
      <c r="Q426" s="1">
        <v>0</v>
      </c>
      <c r="R426" s="1">
        <v>2</v>
      </c>
      <c r="S426" s="1">
        <v>4</v>
      </c>
      <c r="T426" s="1">
        <v>0</v>
      </c>
      <c r="U426" s="1">
        <v>0</v>
      </c>
      <c r="V426" s="1">
        <v>0</v>
      </c>
      <c r="W426" s="1">
        <v>0</v>
      </c>
      <c r="X426" s="1"/>
      <c r="Y426" s="1">
        <v>11</v>
      </c>
      <c r="Z426" s="1" t="s">
        <v>408</v>
      </c>
      <c r="AA426" s="1" t="s">
        <v>410</v>
      </c>
      <c r="AB426" s="1" t="s">
        <v>410</v>
      </c>
      <c r="AC426" s="1" t="s">
        <v>411</v>
      </c>
      <c r="AD426" s="1" t="s">
        <v>411</v>
      </c>
      <c r="AE426" s="1" t="s">
        <v>411</v>
      </c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x14ac:dyDescent="0.3">
      <c r="A427" s="1" t="s">
        <v>11</v>
      </c>
      <c r="B427" s="1" t="s">
        <v>12</v>
      </c>
      <c r="C427" s="1">
        <v>18484</v>
      </c>
      <c r="D427" s="1" t="s">
        <v>13</v>
      </c>
      <c r="E427" s="1" t="s">
        <v>14</v>
      </c>
      <c r="F427" s="1" t="s">
        <v>33</v>
      </c>
      <c r="G427" s="1" t="s">
        <v>52</v>
      </c>
      <c r="H427" s="2">
        <v>43533</v>
      </c>
      <c r="I427" s="2">
        <v>43539</v>
      </c>
      <c r="J427" s="1">
        <v>27</v>
      </c>
      <c r="K427" s="1"/>
      <c r="L427" s="1"/>
      <c r="M427" s="1"/>
      <c r="N427" s="1">
        <v>29</v>
      </c>
      <c r="O427" s="1">
        <v>29</v>
      </c>
      <c r="P427" s="1"/>
      <c r="Q427" s="1"/>
      <c r="R427" s="1">
        <v>24</v>
      </c>
      <c r="S427" s="1"/>
      <c r="T427" s="1">
        <v>30</v>
      </c>
      <c r="U427" s="1">
        <v>67</v>
      </c>
      <c r="V427" s="1">
        <v>329</v>
      </c>
      <c r="W427" s="1">
        <v>0</v>
      </c>
      <c r="X427" s="1">
        <v>2691</v>
      </c>
      <c r="Y427" s="1">
        <v>0</v>
      </c>
      <c r="Z427" s="1" t="s">
        <v>408</v>
      </c>
      <c r="AA427" s="1" t="s">
        <v>410</v>
      </c>
      <c r="AB427" s="1" t="s">
        <v>410</v>
      </c>
      <c r="AC427" s="1" t="s">
        <v>411</v>
      </c>
      <c r="AD427" s="1" t="s">
        <v>411</v>
      </c>
      <c r="AE427" s="1" t="s">
        <v>411</v>
      </c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x14ac:dyDescent="0.3">
      <c r="A428" s="1" t="s">
        <v>11</v>
      </c>
      <c r="B428" s="1" t="s">
        <v>12</v>
      </c>
      <c r="C428" s="1">
        <v>18484</v>
      </c>
      <c r="D428" s="1" t="s">
        <v>13</v>
      </c>
      <c r="E428" s="1" t="s">
        <v>14</v>
      </c>
      <c r="F428" s="1" t="s">
        <v>33</v>
      </c>
      <c r="G428" s="1" t="s">
        <v>52</v>
      </c>
      <c r="H428" s="2">
        <v>43589</v>
      </c>
      <c r="I428" s="2">
        <v>43595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/>
      <c r="Y428" s="1">
        <v>11</v>
      </c>
      <c r="Z428" s="1" t="s">
        <v>408</v>
      </c>
      <c r="AA428" s="1" t="s">
        <v>410</v>
      </c>
      <c r="AB428" s="1" t="s">
        <v>410</v>
      </c>
      <c r="AC428" s="1" t="s">
        <v>411</v>
      </c>
      <c r="AD428" s="1" t="s">
        <v>411</v>
      </c>
      <c r="AE428" s="1" t="s">
        <v>411</v>
      </c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x14ac:dyDescent="0.3">
      <c r="A429" s="1" t="s">
        <v>11</v>
      </c>
      <c r="B429" s="1" t="s">
        <v>12</v>
      </c>
      <c r="C429" s="1">
        <v>18484</v>
      </c>
      <c r="D429" s="1" t="s">
        <v>13</v>
      </c>
      <c r="E429" s="1" t="s">
        <v>14</v>
      </c>
      <c r="F429" s="1" t="s">
        <v>33</v>
      </c>
      <c r="G429" s="1" t="s">
        <v>52</v>
      </c>
      <c r="H429" s="2">
        <v>43505</v>
      </c>
      <c r="I429" s="2">
        <v>43511</v>
      </c>
      <c r="J429" s="1">
        <v>21</v>
      </c>
      <c r="K429" s="1"/>
      <c r="L429" s="1"/>
      <c r="M429" s="1"/>
      <c r="N429" s="1">
        <v>20</v>
      </c>
      <c r="O429" s="1">
        <v>14</v>
      </c>
      <c r="P429" s="1"/>
      <c r="Q429" s="1"/>
      <c r="R429" s="1">
        <v>14</v>
      </c>
      <c r="S429" s="1"/>
      <c r="T429" s="1">
        <v>56</v>
      </c>
      <c r="U429" s="1">
        <v>111</v>
      </c>
      <c r="V429" s="1">
        <v>314</v>
      </c>
      <c r="W429" s="1">
        <v>0</v>
      </c>
      <c r="X429" s="1"/>
      <c r="Y429" s="1">
        <v>0</v>
      </c>
      <c r="Z429" s="1" t="s">
        <v>408</v>
      </c>
      <c r="AA429" s="1" t="s">
        <v>410</v>
      </c>
      <c r="AB429" s="1" t="s">
        <v>410</v>
      </c>
      <c r="AC429" s="1" t="s">
        <v>411</v>
      </c>
      <c r="AD429" s="1" t="s">
        <v>411</v>
      </c>
      <c r="AE429" s="1" t="s">
        <v>411</v>
      </c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x14ac:dyDescent="0.3">
      <c r="A430" s="1" t="s">
        <v>11</v>
      </c>
      <c r="B430" s="1" t="s">
        <v>12</v>
      </c>
      <c r="C430" s="1">
        <v>18484</v>
      </c>
      <c r="D430" s="1" t="s">
        <v>13</v>
      </c>
      <c r="E430" s="1" t="s">
        <v>14</v>
      </c>
      <c r="F430" s="1" t="s">
        <v>33</v>
      </c>
      <c r="G430" s="1" t="s">
        <v>52</v>
      </c>
      <c r="H430" s="2">
        <v>43568</v>
      </c>
      <c r="I430" s="2">
        <v>43574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/>
      <c r="Y430" s="1">
        <v>11</v>
      </c>
      <c r="Z430" s="1" t="s">
        <v>408</v>
      </c>
      <c r="AA430" s="1" t="s">
        <v>410</v>
      </c>
      <c r="AB430" s="1" t="s">
        <v>410</v>
      </c>
      <c r="AC430" s="1" t="s">
        <v>411</v>
      </c>
      <c r="AD430" s="1" t="s">
        <v>411</v>
      </c>
      <c r="AE430" s="1" t="s">
        <v>411</v>
      </c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x14ac:dyDescent="0.3">
      <c r="A431" s="1" t="s">
        <v>11</v>
      </c>
      <c r="B431" s="1" t="s">
        <v>12</v>
      </c>
      <c r="C431" s="1">
        <v>18484</v>
      </c>
      <c r="D431" s="1" t="s">
        <v>13</v>
      </c>
      <c r="E431" s="1" t="s">
        <v>14</v>
      </c>
      <c r="F431" s="1" t="s">
        <v>33</v>
      </c>
      <c r="G431" s="1" t="s">
        <v>52</v>
      </c>
      <c r="H431" s="2">
        <v>43540</v>
      </c>
      <c r="I431" s="2">
        <v>43546</v>
      </c>
      <c r="J431" s="1">
        <v>24</v>
      </c>
      <c r="K431" s="1">
        <v>16</v>
      </c>
      <c r="L431" s="1"/>
      <c r="M431" s="1"/>
      <c r="N431" s="1">
        <v>24</v>
      </c>
      <c r="O431" s="1">
        <v>24</v>
      </c>
      <c r="P431" s="1"/>
      <c r="Q431" s="1"/>
      <c r="R431" s="1">
        <v>24</v>
      </c>
      <c r="S431" s="1">
        <v>24</v>
      </c>
      <c r="T431" s="1">
        <v>69</v>
      </c>
      <c r="U431" s="1">
        <v>73</v>
      </c>
      <c r="V431" s="1">
        <v>343</v>
      </c>
      <c r="W431" s="1">
        <v>0</v>
      </c>
      <c r="X431" s="1"/>
      <c r="Y431" s="1">
        <v>11</v>
      </c>
      <c r="Z431" s="1" t="s">
        <v>408</v>
      </c>
      <c r="AA431" s="1" t="s">
        <v>410</v>
      </c>
      <c r="AB431" s="1" t="s">
        <v>410</v>
      </c>
      <c r="AC431" s="1" t="s">
        <v>411</v>
      </c>
      <c r="AD431" s="1" t="s">
        <v>411</v>
      </c>
      <c r="AE431" s="1" t="s">
        <v>411</v>
      </c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x14ac:dyDescent="0.3">
      <c r="A432" s="1" t="s">
        <v>11</v>
      </c>
      <c r="B432" s="1" t="s">
        <v>12</v>
      </c>
      <c r="C432" s="1">
        <v>18484</v>
      </c>
      <c r="D432" s="1" t="s">
        <v>13</v>
      </c>
      <c r="E432" s="1" t="s">
        <v>14</v>
      </c>
      <c r="F432" s="1" t="s">
        <v>33</v>
      </c>
      <c r="G432" s="1" t="s">
        <v>52</v>
      </c>
      <c r="H432" s="2">
        <v>43512</v>
      </c>
      <c r="I432" s="2">
        <v>43518</v>
      </c>
      <c r="J432" s="1">
        <v>38</v>
      </c>
      <c r="K432" s="1"/>
      <c r="L432" s="1"/>
      <c r="M432" s="1"/>
      <c r="N432" s="1">
        <v>31</v>
      </c>
      <c r="O432" s="1">
        <v>29</v>
      </c>
      <c r="P432" s="1"/>
      <c r="Q432" s="1"/>
      <c r="R432" s="1">
        <v>27</v>
      </c>
      <c r="S432" s="1"/>
      <c r="T432" s="1">
        <v>85</v>
      </c>
      <c r="U432" s="1">
        <v>105</v>
      </c>
      <c r="V432" s="1">
        <v>315</v>
      </c>
      <c r="W432" s="1">
        <v>0</v>
      </c>
      <c r="X432" s="1"/>
      <c r="Y432" s="1">
        <v>0</v>
      </c>
      <c r="Z432" s="1" t="s">
        <v>408</v>
      </c>
      <c r="AA432" s="1" t="s">
        <v>410</v>
      </c>
      <c r="AB432" s="1" t="s">
        <v>410</v>
      </c>
      <c r="AC432" s="1" t="s">
        <v>411</v>
      </c>
      <c r="AD432" s="1" t="s">
        <v>411</v>
      </c>
      <c r="AE432" s="1" t="s">
        <v>411</v>
      </c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x14ac:dyDescent="0.3">
      <c r="A433" s="1" t="s">
        <v>11</v>
      </c>
      <c r="B433" s="1" t="s">
        <v>12</v>
      </c>
      <c r="C433" s="1">
        <v>18484</v>
      </c>
      <c r="D433" s="1" t="s">
        <v>13</v>
      </c>
      <c r="E433" s="1" t="s">
        <v>14</v>
      </c>
      <c r="F433" s="1" t="s">
        <v>33</v>
      </c>
      <c r="G433" s="1" t="s">
        <v>52</v>
      </c>
      <c r="H433" s="2">
        <v>43526</v>
      </c>
      <c r="I433" s="2">
        <v>43532</v>
      </c>
      <c r="J433" s="1">
        <v>18</v>
      </c>
      <c r="K433" s="1"/>
      <c r="L433" s="1"/>
      <c r="M433" s="1"/>
      <c r="N433" s="1">
        <v>19</v>
      </c>
      <c r="O433" s="1">
        <v>18</v>
      </c>
      <c r="P433" s="1"/>
      <c r="Q433" s="1"/>
      <c r="R433" s="1">
        <v>15</v>
      </c>
      <c r="S433" s="1"/>
      <c r="T433" s="1">
        <v>29</v>
      </c>
      <c r="U433" s="1">
        <v>59</v>
      </c>
      <c r="V433" s="1">
        <v>319</v>
      </c>
      <c r="W433" s="1">
        <v>0</v>
      </c>
      <c r="X433" s="1"/>
      <c r="Y433" s="1">
        <v>0</v>
      </c>
      <c r="Z433" s="1" t="s">
        <v>408</v>
      </c>
      <c r="AA433" s="1" t="s">
        <v>410</v>
      </c>
      <c r="AB433" s="1" t="s">
        <v>410</v>
      </c>
      <c r="AC433" s="1" t="s">
        <v>411</v>
      </c>
      <c r="AD433" s="1" t="s">
        <v>411</v>
      </c>
      <c r="AE433" s="1" t="s">
        <v>411</v>
      </c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x14ac:dyDescent="0.3">
      <c r="A434" s="1" t="s">
        <v>11</v>
      </c>
      <c r="B434" s="1" t="s">
        <v>12</v>
      </c>
      <c r="C434" s="1">
        <v>18484</v>
      </c>
      <c r="D434" s="1" t="s">
        <v>13</v>
      </c>
      <c r="E434" s="1" t="s">
        <v>14</v>
      </c>
      <c r="F434" s="1" t="s">
        <v>33</v>
      </c>
      <c r="G434" s="1" t="s">
        <v>52</v>
      </c>
      <c r="H434" s="2">
        <v>43575</v>
      </c>
      <c r="I434" s="2">
        <v>43581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/>
      <c r="Y434" s="1">
        <v>11</v>
      </c>
      <c r="Z434" s="1" t="s">
        <v>408</v>
      </c>
      <c r="AA434" s="1" t="s">
        <v>410</v>
      </c>
      <c r="AB434" s="1" t="s">
        <v>410</v>
      </c>
      <c r="AC434" s="1" t="s">
        <v>411</v>
      </c>
      <c r="AD434" s="1" t="s">
        <v>411</v>
      </c>
      <c r="AE434" s="1" t="s">
        <v>411</v>
      </c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x14ac:dyDescent="0.3">
      <c r="A435" s="1" t="s">
        <v>11</v>
      </c>
      <c r="B435" s="1" t="s">
        <v>12</v>
      </c>
      <c r="C435" s="1">
        <v>18484</v>
      </c>
      <c r="D435" s="1" t="s">
        <v>13</v>
      </c>
      <c r="E435" s="1" t="s">
        <v>14</v>
      </c>
      <c r="F435" s="1" t="s">
        <v>33</v>
      </c>
      <c r="G435" s="1" t="s">
        <v>52</v>
      </c>
      <c r="H435" s="2">
        <v>43547</v>
      </c>
      <c r="I435" s="2">
        <v>43553</v>
      </c>
      <c r="J435" s="1">
        <v>18</v>
      </c>
      <c r="K435" s="1">
        <v>12</v>
      </c>
      <c r="L435" s="1">
        <v>0</v>
      </c>
      <c r="M435" s="1">
        <v>0</v>
      </c>
      <c r="N435" s="1">
        <v>13</v>
      </c>
      <c r="O435" s="1">
        <v>13</v>
      </c>
      <c r="P435" s="1">
        <v>0</v>
      </c>
      <c r="Q435" s="1">
        <v>0</v>
      </c>
      <c r="R435" s="1">
        <v>7</v>
      </c>
      <c r="S435" s="1">
        <v>6</v>
      </c>
      <c r="T435" s="1">
        <v>46</v>
      </c>
      <c r="U435" s="1">
        <v>79</v>
      </c>
      <c r="V435" s="1">
        <v>351</v>
      </c>
      <c r="W435" s="1">
        <v>0</v>
      </c>
      <c r="X435" s="1">
        <v>2761</v>
      </c>
      <c r="Y435" s="1">
        <v>11</v>
      </c>
      <c r="Z435" s="1" t="s">
        <v>408</v>
      </c>
      <c r="AA435" s="1" t="s">
        <v>410</v>
      </c>
      <c r="AB435" s="1" t="s">
        <v>410</v>
      </c>
      <c r="AC435" s="1" t="s">
        <v>411</v>
      </c>
      <c r="AD435" s="1" t="s">
        <v>411</v>
      </c>
      <c r="AE435" s="1" t="s">
        <v>411</v>
      </c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x14ac:dyDescent="0.3">
      <c r="A436" s="1" t="s">
        <v>11</v>
      </c>
      <c r="B436" s="1" t="s">
        <v>12</v>
      </c>
      <c r="C436" s="1">
        <v>18484</v>
      </c>
      <c r="D436" s="1" t="s">
        <v>13</v>
      </c>
      <c r="E436" s="1" t="s">
        <v>14</v>
      </c>
      <c r="F436" s="1" t="s">
        <v>33</v>
      </c>
      <c r="G436" s="1" t="s">
        <v>52</v>
      </c>
      <c r="H436" s="2">
        <v>43491</v>
      </c>
      <c r="I436" s="2">
        <v>43497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>
        <v>0</v>
      </c>
      <c r="X436" s="1">
        <v>2529</v>
      </c>
      <c r="Y436" s="1">
        <v>0</v>
      </c>
      <c r="Z436" s="1" t="s">
        <v>408</v>
      </c>
      <c r="AA436" s="1" t="s">
        <v>410</v>
      </c>
      <c r="AB436" s="1" t="s">
        <v>410</v>
      </c>
      <c r="AC436" s="1" t="s">
        <v>411</v>
      </c>
      <c r="AD436" s="1" t="s">
        <v>411</v>
      </c>
      <c r="AE436" s="1" t="s">
        <v>411</v>
      </c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x14ac:dyDescent="0.3">
      <c r="A437" s="1" t="s">
        <v>11</v>
      </c>
      <c r="B437" s="1" t="s">
        <v>12</v>
      </c>
      <c r="C437" s="1">
        <v>18484</v>
      </c>
      <c r="D437" s="1" t="s">
        <v>13</v>
      </c>
      <c r="E437" s="1" t="s">
        <v>14</v>
      </c>
      <c r="F437" s="1" t="s">
        <v>33</v>
      </c>
      <c r="G437" s="1" t="s">
        <v>18</v>
      </c>
      <c r="H437" s="2">
        <v>43554</v>
      </c>
      <c r="I437" s="2">
        <v>43560</v>
      </c>
      <c r="J437" s="1">
        <v>19</v>
      </c>
      <c r="K437" s="1">
        <v>15</v>
      </c>
      <c r="L437" s="1">
        <v>0</v>
      </c>
      <c r="M437" s="1">
        <v>0</v>
      </c>
      <c r="N437" s="1">
        <v>19</v>
      </c>
      <c r="O437" s="1">
        <v>17</v>
      </c>
      <c r="P437" s="1">
        <v>0</v>
      </c>
      <c r="Q437" s="1">
        <v>0</v>
      </c>
      <c r="R437" s="1">
        <v>15</v>
      </c>
      <c r="S437" s="1">
        <v>12</v>
      </c>
      <c r="T437" s="1">
        <v>83</v>
      </c>
      <c r="U437" s="1">
        <v>113</v>
      </c>
      <c r="V437" s="1">
        <v>813</v>
      </c>
      <c r="W437" s="1"/>
      <c r="X437" s="1"/>
      <c r="Y437" s="1">
        <v>25</v>
      </c>
      <c r="Z437" s="1" t="s">
        <v>1148</v>
      </c>
      <c r="AA437" s="1" t="s">
        <v>411</v>
      </c>
      <c r="AB437" s="1" t="s">
        <v>411</v>
      </c>
      <c r="AC437" s="1" t="s">
        <v>411</v>
      </c>
      <c r="AD437" s="1" t="s">
        <v>411</v>
      </c>
      <c r="AE437" s="1" t="s">
        <v>411</v>
      </c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x14ac:dyDescent="0.3">
      <c r="A438" s="1" t="s">
        <v>11</v>
      </c>
      <c r="B438" s="1" t="s">
        <v>12</v>
      </c>
      <c r="C438" s="1">
        <v>18484</v>
      </c>
      <c r="D438" s="1" t="s">
        <v>13</v>
      </c>
      <c r="E438" s="1" t="s">
        <v>14</v>
      </c>
      <c r="F438" s="1" t="s">
        <v>33</v>
      </c>
      <c r="G438" s="1" t="s">
        <v>18</v>
      </c>
      <c r="H438" s="2">
        <v>43519</v>
      </c>
      <c r="I438" s="2">
        <v>43525</v>
      </c>
      <c r="J438" s="1">
        <v>25</v>
      </c>
      <c r="K438" s="1"/>
      <c r="L438" s="1"/>
      <c r="M438" s="1"/>
      <c r="N438" s="1">
        <v>18</v>
      </c>
      <c r="O438" s="1">
        <v>15</v>
      </c>
      <c r="P438" s="1"/>
      <c r="Q438" s="1"/>
      <c r="R438" s="1">
        <v>17</v>
      </c>
      <c r="S438" s="1"/>
      <c r="T438" s="1">
        <v>68</v>
      </c>
      <c r="U438" s="1">
        <v>79</v>
      </c>
      <c r="V438" s="1">
        <v>817</v>
      </c>
      <c r="W438" s="1">
        <v>0</v>
      </c>
      <c r="X438" s="1">
        <v>3673</v>
      </c>
      <c r="Y438" s="1">
        <v>0</v>
      </c>
      <c r="Z438" s="1" t="s">
        <v>1148</v>
      </c>
      <c r="AA438" s="1" t="s">
        <v>411</v>
      </c>
      <c r="AB438" s="1" t="s">
        <v>411</v>
      </c>
      <c r="AC438" s="1" t="s">
        <v>411</v>
      </c>
      <c r="AD438" s="1" t="s">
        <v>411</v>
      </c>
      <c r="AE438" s="1" t="s">
        <v>411</v>
      </c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x14ac:dyDescent="0.3">
      <c r="A439" s="1" t="s">
        <v>11</v>
      </c>
      <c r="B439" s="1" t="s">
        <v>12</v>
      </c>
      <c r="C439" s="1">
        <v>18484</v>
      </c>
      <c r="D439" s="1" t="s">
        <v>13</v>
      </c>
      <c r="E439" s="1" t="s">
        <v>14</v>
      </c>
      <c r="F439" s="1" t="s">
        <v>33</v>
      </c>
      <c r="G439" s="1" t="s">
        <v>18</v>
      </c>
      <c r="H439" s="2">
        <v>43582</v>
      </c>
      <c r="I439" s="2">
        <v>43588</v>
      </c>
      <c r="J439" s="1">
        <v>0</v>
      </c>
      <c r="K439" s="1">
        <v>0</v>
      </c>
      <c r="L439" s="1"/>
      <c r="M439" s="1"/>
      <c r="N439" s="1">
        <v>0</v>
      </c>
      <c r="O439" s="1">
        <v>0</v>
      </c>
      <c r="P439" s="1"/>
      <c r="Q439" s="1"/>
      <c r="R439" s="1">
        <v>0</v>
      </c>
      <c r="S439" s="1"/>
      <c r="T439" s="1">
        <v>0</v>
      </c>
      <c r="U439" s="1">
        <v>0</v>
      </c>
      <c r="V439" s="1">
        <v>0</v>
      </c>
      <c r="W439" s="1">
        <v>0</v>
      </c>
      <c r="X439" s="1"/>
      <c r="Y439" s="1">
        <v>25</v>
      </c>
      <c r="Z439" s="1" t="s">
        <v>1148</v>
      </c>
      <c r="AA439" s="1" t="s">
        <v>411</v>
      </c>
      <c r="AB439" s="1" t="s">
        <v>411</v>
      </c>
      <c r="AC439" s="1" t="s">
        <v>411</v>
      </c>
      <c r="AD439" s="1" t="s">
        <v>411</v>
      </c>
      <c r="AE439" s="1" t="s">
        <v>411</v>
      </c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x14ac:dyDescent="0.3">
      <c r="A440" s="1" t="s">
        <v>11</v>
      </c>
      <c r="B440" s="1" t="s">
        <v>12</v>
      </c>
      <c r="C440" s="1">
        <v>18484</v>
      </c>
      <c r="D440" s="1" t="s">
        <v>13</v>
      </c>
      <c r="E440" s="1" t="s">
        <v>14</v>
      </c>
      <c r="F440" s="1" t="s">
        <v>33</v>
      </c>
      <c r="G440" s="1" t="s">
        <v>18</v>
      </c>
      <c r="H440" s="2">
        <v>43498</v>
      </c>
      <c r="I440" s="2">
        <v>43504</v>
      </c>
      <c r="J440" s="1">
        <v>27</v>
      </c>
      <c r="K440" s="1"/>
      <c r="L440" s="1"/>
      <c r="M440" s="1"/>
      <c r="N440" s="1">
        <v>27</v>
      </c>
      <c r="O440" s="1">
        <v>12</v>
      </c>
      <c r="P440" s="1"/>
      <c r="Q440" s="1"/>
      <c r="R440" s="1">
        <v>16</v>
      </c>
      <c r="S440" s="1"/>
      <c r="T440" s="1">
        <v>94</v>
      </c>
      <c r="U440" s="1">
        <v>148</v>
      </c>
      <c r="V440" s="1">
        <v>788</v>
      </c>
      <c r="W440" s="1">
        <v>0</v>
      </c>
      <c r="X440" s="1"/>
      <c r="Y440" s="1">
        <v>0</v>
      </c>
      <c r="Z440" s="1" t="s">
        <v>1148</v>
      </c>
      <c r="AA440" s="1" t="s">
        <v>411</v>
      </c>
      <c r="AB440" s="1" t="s">
        <v>411</v>
      </c>
      <c r="AC440" s="1" t="s">
        <v>411</v>
      </c>
      <c r="AD440" s="1" t="s">
        <v>411</v>
      </c>
      <c r="AE440" s="1" t="s">
        <v>411</v>
      </c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x14ac:dyDescent="0.3">
      <c r="A441" s="1" t="s">
        <v>11</v>
      </c>
      <c r="B441" s="1" t="s">
        <v>12</v>
      </c>
      <c r="C441" s="1">
        <v>18484</v>
      </c>
      <c r="D441" s="1" t="s">
        <v>13</v>
      </c>
      <c r="E441" s="1" t="s">
        <v>14</v>
      </c>
      <c r="F441" s="1" t="s">
        <v>33</v>
      </c>
      <c r="G441" s="1" t="s">
        <v>18</v>
      </c>
      <c r="H441" s="2">
        <v>43561</v>
      </c>
      <c r="I441" s="2">
        <v>43567</v>
      </c>
      <c r="J441" s="1">
        <v>5</v>
      </c>
      <c r="K441" s="1">
        <v>4</v>
      </c>
      <c r="L441" s="1">
        <v>0</v>
      </c>
      <c r="M441" s="1">
        <v>2</v>
      </c>
      <c r="N441" s="1">
        <v>5</v>
      </c>
      <c r="O441" s="1">
        <v>5</v>
      </c>
      <c r="P441" s="1">
        <v>0</v>
      </c>
      <c r="Q441" s="1">
        <v>2</v>
      </c>
      <c r="R441" s="1">
        <v>5</v>
      </c>
      <c r="S441" s="1">
        <v>4</v>
      </c>
      <c r="T441" s="1">
        <v>0</v>
      </c>
      <c r="U441" s="1">
        <v>0</v>
      </c>
      <c r="V441" s="1">
        <v>0</v>
      </c>
      <c r="W441" s="1">
        <v>0</v>
      </c>
      <c r="X441" s="1"/>
      <c r="Y441" s="1">
        <v>25</v>
      </c>
      <c r="Z441" s="1" t="s">
        <v>1148</v>
      </c>
      <c r="AA441" s="1" t="s">
        <v>411</v>
      </c>
      <c r="AB441" s="1" t="s">
        <v>411</v>
      </c>
      <c r="AC441" s="1" t="s">
        <v>411</v>
      </c>
      <c r="AD441" s="1" t="s">
        <v>411</v>
      </c>
      <c r="AE441" s="1" t="s">
        <v>411</v>
      </c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x14ac:dyDescent="0.3">
      <c r="A442" s="1" t="s">
        <v>11</v>
      </c>
      <c r="B442" s="1" t="s">
        <v>12</v>
      </c>
      <c r="C442" s="1">
        <v>18484</v>
      </c>
      <c r="D442" s="1" t="s">
        <v>13</v>
      </c>
      <c r="E442" s="1" t="s">
        <v>14</v>
      </c>
      <c r="F442" s="1" t="s">
        <v>33</v>
      </c>
      <c r="G442" s="1" t="s">
        <v>18</v>
      </c>
      <c r="H442" s="2">
        <v>43533</v>
      </c>
      <c r="I442" s="2">
        <v>43539</v>
      </c>
      <c r="J442" s="1">
        <v>21</v>
      </c>
      <c r="K442" s="1"/>
      <c r="L442" s="1"/>
      <c r="M442" s="1"/>
      <c r="N442" s="1">
        <v>24</v>
      </c>
      <c r="O442" s="1">
        <v>23</v>
      </c>
      <c r="P442" s="1"/>
      <c r="Q442" s="1"/>
      <c r="R442" s="1">
        <v>17</v>
      </c>
      <c r="S442" s="1"/>
      <c r="T442" s="1">
        <v>74</v>
      </c>
      <c r="U442" s="1">
        <v>82</v>
      </c>
      <c r="V442" s="1">
        <v>854</v>
      </c>
      <c r="W442" s="1">
        <v>0</v>
      </c>
      <c r="X442" s="1">
        <v>3914</v>
      </c>
      <c r="Y442" s="1">
        <v>0</v>
      </c>
      <c r="Z442" s="1" t="s">
        <v>1148</v>
      </c>
      <c r="AA442" s="1" t="s">
        <v>411</v>
      </c>
      <c r="AB442" s="1" t="s">
        <v>411</v>
      </c>
      <c r="AC442" s="1" t="s">
        <v>411</v>
      </c>
      <c r="AD442" s="1" t="s">
        <v>411</v>
      </c>
      <c r="AE442" s="1" t="s">
        <v>411</v>
      </c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x14ac:dyDescent="0.3">
      <c r="A443" s="1" t="s">
        <v>11</v>
      </c>
      <c r="B443" s="1" t="s">
        <v>12</v>
      </c>
      <c r="C443" s="1">
        <v>18484</v>
      </c>
      <c r="D443" s="1" t="s">
        <v>13</v>
      </c>
      <c r="E443" s="1" t="s">
        <v>14</v>
      </c>
      <c r="F443" s="1" t="s">
        <v>33</v>
      </c>
      <c r="G443" s="1" t="s">
        <v>18</v>
      </c>
      <c r="H443" s="2">
        <v>43589</v>
      </c>
      <c r="I443" s="2">
        <v>43595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/>
      <c r="Y443" s="1">
        <v>25</v>
      </c>
      <c r="Z443" s="1" t="s">
        <v>1148</v>
      </c>
      <c r="AA443" s="1" t="s">
        <v>411</v>
      </c>
      <c r="AB443" s="1" t="s">
        <v>411</v>
      </c>
      <c r="AC443" s="1" t="s">
        <v>411</v>
      </c>
      <c r="AD443" s="1" t="s">
        <v>411</v>
      </c>
      <c r="AE443" s="1" t="s">
        <v>411</v>
      </c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x14ac:dyDescent="0.3">
      <c r="A444" s="1" t="s">
        <v>11</v>
      </c>
      <c r="B444" s="1" t="s">
        <v>12</v>
      </c>
      <c r="C444" s="1">
        <v>18484</v>
      </c>
      <c r="D444" s="1" t="s">
        <v>13</v>
      </c>
      <c r="E444" s="1" t="s">
        <v>14</v>
      </c>
      <c r="F444" s="1" t="s">
        <v>33</v>
      </c>
      <c r="G444" s="1" t="s">
        <v>18</v>
      </c>
      <c r="H444" s="2">
        <v>43505</v>
      </c>
      <c r="I444" s="2">
        <v>43511</v>
      </c>
      <c r="J444" s="1">
        <v>18</v>
      </c>
      <c r="K444" s="1"/>
      <c r="L444" s="1"/>
      <c r="M444" s="1"/>
      <c r="N444" s="1">
        <v>17</v>
      </c>
      <c r="O444" s="1">
        <v>9</v>
      </c>
      <c r="P444" s="1"/>
      <c r="Q444" s="1"/>
      <c r="R444" s="1">
        <v>7</v>
      </c>
      <c r="S444" s="1"/>
      <c r="T444" s="1">
        <v>104</v>
      </c>
      <c r="U444" s="1">
        <v>139</v>
      </c>
      <c r="V444" s="1">
        <v>811</v>
      </c>
      <c r="W444" s="1">
        <v>0</v>
      </c>
      <c r="X444" s="1"/>
      <c r="Y444" s="1">
        <v>0</v>
      </c>
      <c r="Z444" s="1" t="s">
        <v>1148</v>
      </c>
      <c r="AA444" s="1" t="s">
        <v>411</v>
      </c>
      <c r="AB444" s="1" t="s">
        <v>411</v>
      </c>
      <c r="AC444" s="1" t="s">
        <v>411</v>
      </c>
      <c r="AD444" s="1" t="s">
        <v>411</v>
      </c>
      <c r="AE444" s="1" t="s">
        <v>411</v>
      </c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x14ac:dyDescent="0.3">
      <c r="A445" s="1" t="s">
        <v>11</v>
      </c>
      <c r="B445" s="1" t="s">
        <v>12</v>
      </c>
      <c r="C445" s="1">
        <v>18484</v>
      </c>
      <c r="D445" s="1" t="s">
        <v>13</v>
      </c>
      <c r="E445" s="1" t="s">
        <v>14</v>
      </c>
      <c r="F445" s="1" t="s">
        <v>33</v>
      </c>
      <c r="G445" s="1" t="s">
        <v>18</v>
      </c>
      <c r="H445" s="2">
        <v>43568</v>
      </c>
      <c r="I445" s="2">
        <v>43574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/>
      <c r="Y445" s="1">
        <v>25</v>
      </c>
      <c r="Z445" s="1" t="s">
        <v>1148</v>
      </c>
      <c r="AA445" s="1" t="s">
        <v>411</v>
      </c>
      <c r="AB445" s="1" t="s">
        <v>411</v>
      </c>
      <c r="AC445" s="1" t="s">
        <v>411</v>
      </c>
      <c r="AD445" s="1" t="s">
        <v>411</v>
      </c>
      <c r="AE445" s="1" t="s">
        <v>411</v>
      </c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x14ac:dyDescent="0.3">
      <c r="A446" s="1" t="s">
        <v>11</v>
      </c>
      <c r="B446" s="1" t="s">
        <v>12</v>
      </c>
      <c r="C446" s="1">
        <v>18484</v>
      </c>
      <c r="D446" s="1" t="s">
        <v>13</v>
      </c>
      <c r="E446" s="1" t="s">
        <v>14</v>
      </c>
      <c r="F446" s="1" t="s">
        <v>33</v>
      </c>
      <c r="G446" s="1" t="s">
        <v>18</v>
      </c>
      <c r="H446" s="2">
        <v>43540</v>
      </c>
      <c r="I446" s="2">
        <v>43546</v>
      </c>
      <c r="J446" s="1">
        <v>14</v>
      </c>
      <c r="K446" s="1"/>
      <c r="L446" s="1"/>
      <c r="M446" s="1"/>
      <c r="N446" s="1">
        <v>14</v>
      </c>
      <c r="O446" s="1">
        <v>11</v>
      </c>
      <c r="P446" s="1"/>
      <c r="Q446" s="1"/>
      <c r="R446" s="1">
        <v>13</v>
      </c>
      <c r="S446" s="1">
        <v>8</v>
      </c>
      <c r="T446" s="1">
        <v>177</v>
      </c>
      <c r="U446" s="1">
        <v>100</v>
      </c>
      <c r="V446" s="1">
        <v>844</v>
      </c>
      <c r="W446" s="1">
        <v>0</v>
      </c>
      <c r="X446" s="1"/>
      <c r="Y446" s="1">
        <v>25</v>
      </c>
      <c r="Z446" s="1" t="s">
        <v>1148</v>
      </c>
      <c r="AA446" s="1" t="s">
        <v>411</v>
      </c>
      <c r="AB446" s="1" t="s">
        <v>411</v>
      </c>
      <c r="AC446" s="1" t="s">
        <v>411</v>
      </c>
      <c r="AD446" s="1" t="s">
        <v>411</v>
      </c>
      <c r="AE446" s="1" t="s">
        <v>411</v>
      </c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x14ac:dyDescent="0.3">
      <c r="A447" s="1" t="s">
        <v>11</v>
      </c>
      <c r="B447" s="1" t="s">
        <v>12</v>
      </c>
      <c r="C447" s="1">
        <v>18484</v>
      </c>
      <c r="D447" s="1" t="s">
        <v>13</v>
      </c>
      <c r="E447" s="1" t="s">
        <v>14</v>
      </c>
      <c r="F447" s="1" t="s">
        <v>33</v>
      </c>
      <c r="G447" s="1" t="s">
        <v>18</v>
      </c>
      <c r="H447" s="2">
        <v>43512</v>
      </c>
      <c r="I447" s="2">
        <v>43518</v>
      </c>
      <c r="J447" s="1">
        <v>37</v>
      </c>
      <c r="K447" s="1"/>
      <c r="L447" s="1"/>
      <c r="M447" s="1"/>
      <c r="N447" s="1">
        <v>25</v>
      </c>
      <c r="O447" s="1">
        <v>19</v>
      </c>
      <c r="P447" s="1"/>
      <c r="Q447" s="1"/>
      <c r="R447" s="1">
        <v>17</v>
      </c>
      <c r="S447" s="1"/>
      <c r="T447" s="1">
        <v>136</v>
      </c>
      <c r="U447" s="1">
        <v>99</v>
      </c>
      <c r="V447" s="1">
        <v>818</v>
      </c>
      <c r="W447" s="1">
        <v>0</v>
      </c>
      <c r="X447" s="1"/>
      <c r="Y447" s="1">
        <v>0</v>
      </c>
      <c r="Z447" s="1" t="s">
        <v>1148</v>
      </c>
      <c r="AA447" s="1" t="s">
        <v>411</v>
      </c>
      <c r="AB447" s="1" t="s">
        <v>411</v>
      </c>
      <c r="AC447" s="1" t="s">
        <v>411</v>
      </c>
      <c r="AD447" s="1" t="s">
        <v>411</v>
      </c>
      <c r="AE447" s="1" t="s">
        <v>411</v>
      </c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x14ac:dyDescent="0.3">
      <c r="A448" s="1" t="s">
        <v>11</v>
      </c>
      <c r="B448" s="1" t="s">
        <v>12</v>
      </c>
      <c r="C448" s="1">
        <v>18484</v>
      </c>
      <c r="D448" s="1" t="s">
        <v>13</v>
      </c>
      <c r="E448" s="1" t="s">
        <v>14</v>
      </c>
      <c r="F448" s="1" t="s">
        <v>33</v>
      </c>
      <c r="G448" s="1" t="s">
        <v>18</v>
      </c>
      <c r="H448" s="2">
        <v>43526</v>
      </c>
      <c r="I448" s="2">
        <v>43532</v>
      </c>
      <c r="J448" s="1">
        <v>29</v>
      </c>
      <c r="K448" s="1"/>
      <c r="L448" s="1"/>
      <c r="M448" s="1"/>
      <c r="N448" s="1">
        <v>25</v>
      </c>
      <c r="O448" s="1">
        <v>19</v>
      </c>
      <c r="P448" s="1"/>
      <c r="Q448" s="1"/>
      <c r="R448" s="1">
        <v>20</v>
      </c>
      <c r="S448" s="1"/>
      <c r="T448" s="1">
        <v>66</v>
      </c>
      <c r="U448" s="1">
        <v>35</v>
      </c>
      <c r="V448" s="1">
        <v>839</v>
      </c>
      <c r="W448" s="1">
        <v>0</v>
      </c>
      <c r="X448" s="1"/>
      <c r="Y448" s="1">
        <v>0</v>
      </c>
      <c r="Z448" s="1" t="s">
        <v>1148</v>
      </c>
      <c r="AA448" s="1" t="s">
        <v>411</v>
      </c>
      <c r="AB448" s="1" t="s">
        <v>411</v>
      </c>
      <c r="AC448" s="1" t="s">
        <v>411</v>
      </c>
      <c r="AD448" s="1" t="s">
        <v>411</v>
      </c>
      <c r="AE448" s="1" t="s">
        <v>411</v>
      </c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x14ac:dyDescent="0.3">
      <c r="A449" s="1" t="s">
        <v>11</v>
      </c>
      <c r="B449" s="1" t="s">
        <v>12</v>
      </c>
      <c r="C449" s="1">
        <v>18484</v>
      </c>
      <c r="D449" s="1" t="s">
        <v>13</v>
      </c>
      <c r="E449" s="1" t="s">
        <v>14</v>
      </c>
      <c r="F449" s="1" t="s">
        <v>33</v>
      </c>
      <c r="G449" s="1" t="s">
        <v>18</v>
      </c>
      <c r="H449" s="2">
        <v>43575</v>
      </c>
      <c r="I449" s="2">
        <v>43581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/>
      <c r="Y449" s="1">
        <v>25</v>
      </c>
      <c r="Z449" s="1" t="s">
        <v>1148</v>
      </c>
      <c r="AA449" s="1" t="s">
        <v>411</v>
      </c>
      <c r="AB449" s="1" t="s">
        <v>411</v>
      </c>
      <c r="AC449" s="1" t="s">
        <v>411</v>
      </c>
      <c r="AD449" s="1" t="s">
        <v>411</v>
      </c>
      <c r="AE449" s="1" t="s">
        <v>411</v>
      </c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x14ac:dyDescent="0.3">
      <c r="A450" s="1" t="s">
        <v>11</v>
      </c>
      <c r="B450" s="1" t="s">
        <v>12</v>
      </c>
      <c r="C450" s="1">
        <v>18484</v>
      </c>
      <c r="D450" s="1" t="s">
        <v>13</v>
      </c>
      <c r="E450" s="1" t="s">
        <v>14</v>
      </c>
      <c r="F450" s="1" t="s">
        <v>33</v>
      </c>
      <c r="G450" s="1" t="s">
        <v>18</v>
      </c>
      <c r="H450" s="2">
        <v>43547</v>
      </c>
      <c r="I450" s="2">
        <v>43553</v>
      </c>
      <c r="J450" s="1">
        <v>20</v>
      </c>
      <c r="K450" s="1">
        <v>6</v>
      </c>
      <c r="L450" s="1">
        <v>0</v>
      </c>
      <c r="M450" s="1">
        <v>0</v>
      </c>
      <c r="N450" s="1">
        <v>22</v>
      </c>
      <c r="O450" s="1">
        <v>21</v>
      </c>
      <c r="P450" s="1">
        <v>0</v>
      </c>
      <c r="Q450" s="1">
        <v>0</v>
      </c>
      <c r="R450" s="1">
        <v>18</v>
      </c>
      <c r="S450" s="1">
        <v>1</v>
      </c>
      <c r="T450" s="1">
        <v>90</v>
      </c>
      <c r="U450" s="1">
        <v>104</v>
      </c>
      <c r="V450" s="1">
        <v>831</v>
      </c>
      <c r="W450" s="1">
        <v>0</v>
      </c>
      <c r="X450" s="1">
        <v>4034</v>
      </c>
      <c r="Y450" s="1">
        <v>25</v>
      </c>
      <c r="Z450" s="1" t="s">
        <v>1148</v>
      </c>
      <c r="AA450" s="1" t="s">
        <v>411</v>
      </c>
      <c r="AB450" s="1" t="s">
        <v>411</v>
      </c>
      <c r="AC450" s="1" t="s">
        <v>411</v>
      </c>
      <c r="AD450" s="1" t="s">
        <v>411</v>
      </c>
      <c r="AE450" s="1" t="s">
        <v>411</v>
      </c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x14ac:dyDescent="0.3">
      <c r="A451" s="1" t="s">
        <v>11</v>
      </c>
      <c r="B451" s="1" t="s">
        <v>12</v>
      </c>
      <c r="C451" s="1">
        <v>18484</v>
      </c>
      <c r="D451" s="1" t="s">
        <v>13</v>
      </c>
      <c r="E451" s="1" t="s">
        <v>14</v>
      </c>
      <c r="F451" s="1" t="s">
        <v>33</v>
      </c>
      <c r="G451" s="1" t="s">
        <v>18</v>
      </c>
      <c r="H451" s="2">
        <v>43491</v>
      </c>
      <c r="I451" s="2">
        <v>43497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>
        <v>0</v>
      </c>
      <c r="X451" s="1">
        <v>3525</v>
      </c>
      <c r="Y451" s="1">
        <v>0</v>
      </c>
      <c r="Z451" s="1" t="s">
        <v>1148</v>
      </c>
      <c r="AA451" s="1" t="s">
        <v>411</v>
      </c>
      <c r="AB451" s="1" t="s">
        <v>411</v>
      </c>
      <c r="AC451" s="1" t="s">
        <v>411</v>
      </c>
      <c r="AD451" s="1" t="s">
        <v>411</v>
      </c>
      <c r="AE451" s="1" t="s">
        <v>411</v>
      </c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x14ac:dyDescent="0.3">
      <c r="A452" s="1" t="s">
        <v>11</v>
      </c>
      <c r="B452" s="1" t="s">
        <v>12</v>
      </c>
      <c r="C452" s="1">
        <v>18484</v>
      </c>
      <c r="D452" s="1" t="s">
        <v>13</v>
      </c>
      <c r="E452" s="1" t="s">
        <v>14</v>
      </c>
      <c r="F452" s="1" t="s">
        <v>33</v>
      </c>
      <c r="G452" s="1" t="s">
        <v>53</v>
      </c>
      <c r="H452" s="2">
        <v>43554</v>
      </c>
      <c r="I452" s="2">
        <v>43560</v>
      </c>
      <c r="J452" s="1">
        <v>16</v>
      </c>
      <c r="K452" s="1">
        <v>6</v>
      </c>
      <c r="L452" s="1">
        <v>0</v>
      </c>
      <c r="M452" s="1">
        <v>2</v>
      </c>
      <c r="N452" s="1">
        <v>17</v>
      </c>
      <c r="O452" s="1">
        <v>17</v>
      </c>
      <c r="P452" s="1">
        <v>0</v>
      </c>
      <c r="Q452" s="1">
        <v>3</v>
      </c>
      <c r="R452" s="1">
        <v>12</v>
      </c>
      <c r="S452" s="1">
        <v>0</v>
      </c>
      <c r="T452" s="1">
        <v>110</v>
      </c>
      <c r="U452" s="1">
        <v>163</v>
      </c>
      <c r="V452" s="1">
        <v>996</v>
      </c>
      <c r="W452" s="1">
        <v>0</v>
      </c>
      <c r="X452" s="1"/>
      <c r="Y452" s="1">
        <v>23</v>
      </c>
      <c r="Z452" s="1" t="s">
        <v>409</v>
      </c>
      <c r="AA452" s="1" t="s">
        <v>410</v>
      </c>
      <c r="AB452" s="1" t="s">
        <v>411</v>
      </c>
      <c r="AC452" s="1" t="s">
        <v>411</v>
      </c>
      <c r="AD452" s="1" t="s">
        <v>411</v>
      </c>
      <c r="AE452" s="1" t="s">
        <v>411</v>
      </c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x14ac:dyDescent="0.3">
      <c r="A453" s="1" t="s">
        <v>11</v>
      </c>
      <c r="B453" s="1" t="s">
        <v>12</v>
      </c>
      <c r="C453" s="1">
        <v>18484</v>
      </c>
      <c r="D453" s="1" t="s">
        <v>13</v>
      </c>
      <c r="E453" s="1" t="s">
        <v>14</v>
      </c>
      <c r="F453" s="1" t="s">
        <v>33</v>
      </c>
      <c r="G453" s="1" t="s">
        <v>53</v>
      </c>
      <c r="H453" s="2">
        <v>43519</v>
      </c>
      <c r="I453" s="2">
        <v>43525</v>
      </c>
      <c r="J453" s="1">
        <v>34</v>
      </c>
      <c r="K453" s="1"/>
      <c r="L453" s="1"/>
      <c r="M453" s="1"/>
      <c r="N453" s="1">
        <v>27</v>
      </c>
      <c r="O453" s="1">
        <v>25</v>
      </c>
      <c r="P453" s="1"/>
      <c r="Q453" s="1"/>
      <c r="R453" s="1">
        <v>21</v>
      </c>
      <c r="S453" s="1"/>
      <c r="T453" s="1">
        <v>68</v>
      </c>
      <c r="U453" s="1">
        <v>122</v>
      </c>
      <c r="V453" s="1">
        <v>952</v>
      </c>
      <c r="W453" s="1">
        <v>0</v>
      </c>
      <c r="X453" s="1">
        <v>4300</v>
      </c>
      <c r="Y453" s="1">
        <v>0</v>
      </c>
      <c r="Z453" s="1" t="s">
        <v>409</v>
      </c>
      <c r="AA453" s="1" t="s">
        <v>410</v>
      </c>
      <c r="AB453" s="1" t="s">
        <v>411</v>
      </c>
      <c r="AC453" s="1" t="s">
        <v>411</v>
      </c>
      <c r="AD453" s="1" t="s">
        <v>411</v>
      </c>
      <c r="AE453" s="1" t="s">
        <v>411</v>
      </c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x14ac:dyDescent="0.3">
      <c r="A454" s="1" t="s">
        <v>11</v>
      </c>
      <c r="B454" s="1" t="s">
        <v>12</v>
      </c>
      <c r="C454" s="1">
        <v>18484</v>
      </c>
      <c r="D454" s="1" t="s">
        <v>13</v>
      </c>
      <c r="E454" s="1" t="s">
        <v>14</v>
      </c>
      <c r="F454" s="1" t="s">
        <v>33</v>
      </c>
      <c r="G454" s="1" t="s">
        <v>53</v>
      </c>
      <c r="H454" s="2">
        <v>43582</v>
      </c>
      <c r="I454" s="2">
        <v>43588</v>
      </c>
      <c r="J454" s="1">
        <v>0</v>
      </c>
      <c r="K454" s="1">
        <v>0</v>
      </c>
      <c r="L454" s="1"/>
      <c r="M454" s="1"/>
      <c r="N454" s="1">
        <v>0</v>
      </c>
      <c r="O454" s="1">
        <v>0</v>
      </c>
      <c r="P454" s="1"/>
      <c r="Q454" s="1"/>
      <c r="R454" s="1">
        <v>0</v>
      </c>
      <c r="S454" s="1"/>
      <c r="T454" s="1">
        <v>0</v>
      </c>
      <c r="U454" s="1">
        <v>0</v>
      </c>
      <c r="V454" s="1">
        <v>0</v>
      </c>
      <c r="W454" s="1">
        <v>0</v>
      </c>
      <c r="X454" s="1"/>
      <c r="Y454" s="1">
        <v>23</v>
      </c>
      <c r="Z454" s="1" t="s">
        <v>409</v>
      </c>
      <c r="AA454" s="1" t="s">
        <v>410</v>
      </c>
      <c r="AB454" s="1" t="s">
        <v>411</v>
      </c>
      <c r="AC454" s="1" t="s">
        <v>411</v>
      </c>
      <c r="AD454" s="1" t="s">
        <v>411</v>
      </c>
      <c r="AE454" s="1" t="s">
        <v>411</v>
      </c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x14ac:dyDescent="0.3">
      <c r="A455" s="1" t="s">
        <v>11</v>
      </c>
      <c r="B455" s="1" t="s">
        <v>12</v>
      </c>
      <c r="C455" s="1">
        <v>18484</v>
      </c>
      <c r="D455" s="1" t="s">
        <v>13</v>
      </c>
      <c r="E455" s="1" t="s">
        <v>14</v>
      </c>
      <c r="F455" s="1" t="s">
        <v>33</v>
      </c>
      <c r="G455" s="1" t="s">
        <v>53</v>
      </c>
      <c r="H455" s="2">
        <v>43498</v>
      </c>
      <c r="I455" s="2">
        <v>43504</v>
      </c>
      <c r="J455" s="1">
        <v>38</v>
      </c>
      <c r="K455" s="1"/>
      <c r="L455" s="1"/>
      <c r="M455" s="1"/>
      <c r="N455" s="1">
        <v>25</v>
      </c>
      <c r="O455" s="1">
        <v>3</v>
      </c>
      <c r="P455" s="1"/>
      <c r="Q455" s="1"/>
      <c r="R455" s="1">
        <v>6</v>
      </c>
      <c r="S455" s="1"/>
      <c r="T455" s="1">
        <v>25</v>
      </c>
      <c r="U455" s="1">
        <v>151</v>
      </c>
      <c r="V455" s="1">
        <v>956</v>
      </c>
      <c r="W455" s="1">
        <v>0</v>
      </c>
      <c r="X455" s="1"/>
      <c r="Y455" s="1">
        <v>0</v>
      </c>
      <c r="Z455" s="1" t="s">
        <v>409</v>
      </c>
      <c r="AA455" s="1" t="s">
        <v>410</v>
      </c>
      <c r="AB455" s="1" t="s">
        <v>411</v>
      </c>
      <c r="AC455" s="1" t="s">
        <v>411</v>
      </c>
      <c r="AD455" s="1" t="s">
        <v>411</v>
      </c>
      <c r="AE455" s="1" t="s">
        <v>411</v>
      </c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x14ac:dyDescent="0.3">
      <c r="A456" s="1" t="s">
        <v>11</v>
      </c>
      <c r="B456" s="1" t="s">
        <v>12</v>
      </c>
      <c r="C456" s="1">
        <v>18484</v>
      </c>
      <c r="D456" s="1" t="s">
        <v>13</v>
      </c>
      <c r="E456" s="1" t="s">
        <v>14</v>
      </c>
      <c r="F456" s="1" t="s">
        <v>33</v>
      </c>
      <c r="G456" s="1" t="s">
        <v>53</v>
      </c>
      <c r="H456" s="2">
        <v>43561</v>
      </c>
      <c r="I456" s="2">
        <v>43567</v>
      </c>
      <c r="J456" s="1">
        <v>9</v>
      </c>
      <c r="K456" s="1">
        <v>6</v>
      </c>
      <c r="L456" s="1">
        <v>0</v>
      </c>
      <c r="M456" s="1">
        <v>1</v>
      </c>
      <c r="N456" s="1">
        <v>10</v>
      </c>
      <c r="O456" s="1">
        <v>10</v>
      </c>
      <c r="P456" s="1">
        <v>0</v>
      </c>
      <c r="Q456" s="1">
        <v>1</v>
      </c>
      <c r="R456" s="1">
        <v>7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/>
      <c r="Y456" s="1">
        <v>23</v>
      </c>
      <c r="Z456" s="1" t="s">
        <v>409</v>
      </c>
      <c r="AA456" s="1" t="s">
        <v>410</v>
      </c>
      <c r="AB456" s="1" t="s">
        <v>411</v>
      </c>
      <c r="AC456" s="1" t="s">
        <v>411</v>
      </c>
      <c r="AD456" s="1" t="s">
        <v>411</v>
      </c>
      <c r="AE456" s="1" t="s">
        <v>411</v>
      </c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x14ac:dyDescent="0.3">
      <c r="A457" s="1" t="s">
        <v>11</v>
      </c>
      <c r="B457" s="1" t="s">
        <v>12</v>
      </c>
      <c r="C457" s="1">
        <v>18484</v>
      </c>
      <c r="D457" s="1" t="s">
        <v>13</v>
      </c>
      <c r="E457" s="1" t="s">
        <v>14</v>
      </c>
      <c r="F457" s="1" t="s">
        <v>33</v>
      </c>
      <c r="G457" s="1" t="s">
        <v>53</v>
      </c>
      <c r="H457" s="2">
        <v>43533</v>
      </c>
      <c r="I457" s="2">
        <v>43539</v>
      </c>
      <c r="J457" s="1">
        <v>29</v>
      </c>
      <c r="K457" s="1"/>
      <c r="L457" s="1"/>
      <c r="M457" s="1"/>
      <c r="N457" s="1">
        <v>26</v>
      </c>
      <c r="O457" s="1">
        <v>26</v>
      </c>
      <c r="P457" s="1"/>
      <c r="Q457" s="1"/>
      <c r="R457" s="1">
        <v>21</v>
      </c>
      <c r="S457" s="1"/>
      <c r="T457" s="1">
        <v>49</v>
      </c>
      <c r="U457" s="1">
        <v>98</v>
      </c>
      <c r="V457" s="1">
        <v>965</v>
      </c>
      <c r="W457" s="1">
        <v>0</v>
      </c>
      <c r="X457" s="1">
        <v>4481</v>
      </c>
      <c r="Y457" s="1">
        <v>0</v>
      </c>
      <c r="Z457" s="1" t="s">
        <v>409</v>
      </c>
      <c r="AA457" s="1" t="s">
        <v>410</v>
      </c>
      <c r="AB457" s="1" t="s">
        <v>411</v>
      </c>
      <c r="AC457" s="1" t="s">
        <v>411</v>
      </c>
      <c r="AD457" s="1" t="s">
        <v>411</v>
      </c>
      <c r="AE457" s="1" t="s">
        <v>411</v>
      </c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x14ac:dyDescent="0.3">
      <c r="A458" s="1" t="s">
        <v>11</v>
      </c>
      <c r="B458" s="1" t="s">
        <v>12</v>
      </c>
      <c r="C458" s="1">
        <v>18484</v>
      </c>
      <c r="D458" s="1" t="s">
        <v>13</v>
      </c>
      <c r="E458" s="1" t="s">
        <v>14</v>
      </c>
      <c r="F458" s="1" t="s">
        <v>33</v>
      </c>
      <c r="G458" s="1" t="s">
        <v>53</v>
      </c>
      <c r="H458" s="2">
        <v>43589</v>
      </c>
      <c r="I458" s="2">
        <v>43595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/>
      <c r="Y458" s="1">
        <v>23</v>
      </c>
      <c r="Z458" s="1" t="s">
        <v>409</v>
      </c>
      <c r="AA458" s="1" t="s">
        <v>410</v>
      </c>
      <c r="AB458" s="1" t="s">
        <v>411</v>
      </c>
      <c r="AC458" s="1" t="s">
        <v>411</v>
      </c>
      <c r="AD458" s="1" t="s">
        <v>411</v>
      </c>
      <c r="AE458" s="1" t="s">
        <v>411</v>
      </c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x14ac:dyDescent="0.3">
      <c r="A459" s="1" t="s">
        <v>11</v>
      </c>
      <c r="B459" s="1" t="s">
        <v>12</v>
      </c>
      <c r="C459" s="1">
        <v>18484</v>
      </c>
      <c r="D459" s="1" t="s">
        <v>13</v>
      </c>
      <c r="E459" s="1" t="s">
        <v>14</v>
      </c>
      <c r="F459" s="1" t="s">
        <v>33</v>
      </c>
      <c r="G459" s="1" t="s">
        <v>53</v>
      </c>
      <c r="H459" s="2">
        <v>43505</v>
      </c>
      <c r="I459" s="2">
        <v>43511</v>
      </c>
      <c r="J459" s="1">
        <v>27</v>
      </c>
      <c r="K459" s="1"/>
      <c r="L459" s="1"/>
      <c r="M459" s="1"/>
      <c r="N459" s="1">
        <v>37</v>
      </c>
      <c r="O459" s="1">
        <v>21</v>
      </c>
      <c r="P459" s="1"/>
      <c r="Q459" s="1"/>
      <c r="R459" s="1">
        <v>15</v>
      </c>
      <c r="S459" s="1"/>
      <c r="T459" s="1">
        <v>138</v>
      </c>
      <c r="U459" s="1">
        <v>182</v>
      </c>
      <c r="V459" s="1">
        <v>958</v>
      </c>
      <c r="W459" s="1">
        <v>0</v>
      </c>
      <c r="X459" s="1"/>
      <c r="Y459" s="1">
        <v>0</v>
      </c>
      <c r="Z459" s="1" t="s">
        <v>409</v>
      </c>
      <c r="AA459" s="1" t="s">
        <v>410</v>
      </c>
      <c r="AB459" s="1" t="s">
        <v>411</v>
      </c>
      <c r="AC459" s="1" t="s">
        <v>411</v>
      </c>
      <c r="AD459" s="1" t="s">
        <v>411</v>
      </c>
      <c r="AE459" s="1" t="s">
        <v>411</v>
      </c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x14ac:dyDescent="0.3">
      <c r="A460" s="1" t="s">
        <v>11</v>
      </c>
      <c r="B460" s="1" t="s">
        <v>12</v>
      </c>
      <c r="C460" s="1">
        <v>18484</v>
      </c>
      <c r="D460" s="1" t="s">
        <v>13</v>
      </c>
      <c r="E460" s="1" t="s">
        <v>14</v>
      </c>
      <c r="F460" s="1" t="s">
        <v>33</v>
      </c>
      <c r="G460" s="1" t="s">
        <v>53</v>
      </c>
      <c r="H460" s="2">
        <v>43568</v>
      </c>
      <c r="I460" s="2">
        <v>43574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/>
      <c r="Y460" s="1">
        <v>23</v>
      </c>
      <c r="Z460" s="1" t="s">
        <v>409</v>
      </c>
      <c r="AA460" s="1" t="s">
        <v>410</v>
      </c>
      <c r="AB460" s="1" t="s">
        <v>411</v>
      </c>
      <c r="AC460" s="1" t="s">
        <v>411</v>
      </c>
      <c r="AD460" s="1" t="s">
        <v>411</v>
      </c>
      <c r="AE460" s="1" t="s">
        <v>411</v>
      </c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x14ac:dyDescent="0.3">
      <c r="A461" s="1" t="s">
        <v>11</v>
      </c>
      <c r="B461" s="1" t="s">
        <v>12</v>
      </c>
      <c r="C461" s="1">
        <v>18484</v>
      </c>
      <c r="D461" s="1" t="s">
        <v>13</v>
      </c>
      <c r="E461" s="1" t="s">
        <v>14</v>
      </c>
      <c r="F461" s="1" t="s">
        <v>33</v>
      </c>
      <c r="G461" s="1" t="s">
        <v>53</v>
      </c>
      <c r="H461" s="2">
        <v>43540</v>
      </c>
      <c r="I461" s="2">
        <v>43546</v>
      </c>
      <c r="J461" s="1">
        <v>35</v>
      </c>
      <c r="K461" s="1">
        <v>17</v>
      </c>
      <c r="L461" s="1"/>
      <c r="M461" s="1"/>
      <c r="N461" s="1">
        <v>30</v>
      </c>
      <c r="O461" s="1">
        <v>30</v>
      </c>
      <c r="P461" s="1"/>
      <c r="Q461" s="1"/>
      <c r="R461" s="1">
        <v>26</v>
      </c>
      <c r="S461" s="1">
        <v>18</v>
      </c>
      <c r="T461" s="1">
        <v>181</v>
      </c>
      <c r="U461" s="1">
        <v>115</v>
      </c>
      <c r="V461" s="1">
        <v>986</v>
      </c>
      <c r="W461" s="1">
        <v>0</v>
      </c>
      <c r="X461" s="1"/>
      <c r="Y461" s="1">
        <v>23</v>
      </c>
      <c r="Z461" s="1" t="s">
        <v>409</v>
      </c>
      <c r="AA461" s="1" t="s">
        <v>410</v>
      </c>
      <c r="AB461" s="1" t="s">
        <v>411</v>
      </c>
      <c r="AC461" s="1" t="s">
        <v>411</v>
      </c>
      <c r="AD461" s="1" t="s">
        <v>411</v>
      </c>
      <c r="AE461" s="1" t="s">
        <v>411</v>
      </c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x14ac:dyDescent="0.3">
      <c r="A462" s="1" t="s">
        <v>11</v>
      </c>
      <c r="B462" s="1" t="s">
        <v>12</v>
      </c>
      <c r="C462" s="1">
        <v>18484</v>
      </c>
      <c r="D462" s="1" t="s">
        <v>13</v>
      </c>
      <c r="E462" s="1" t="s">
        <v>14</v>
      </c>
      <c r="F462" s="1" t="s">
        <v>33</v>
      </c>
      <c r="G462" s="1" t="s">
        <v>53</v>
      </c>
      <c r="H462" s="2">
        <v>43512</v>
      </c>
      <c r="I462" s="2">
        <v>43518</v>
      </c>
      <c r="J462" s="1">
        <v>31</v>
      </c>
      <c r="K462" s="1"/>
      <c r="L462" s="1"/>
      <c r="M462" s="1"/>
      <c r="N462" s="1">
        <v>30</v>
      </c>
      <c r="O462" s="1">
        <v>29</v>
      </c>
      <c r="P462" s="1"/>
      <c r="Q462" s="1"/>
      <c r="R462" s="1">
        <v>19</v>
      </c>
      <c r="S462" s="1"/>
      <c r="T462" s="1">
        <v>160</v>
      </c>
      <c r="U462" s="1">
        <v>153</v>
      </c>
      <c r="V462" s="1">
        <v>1002</v>
      </c>
      <c r="W462" s="1">
        <v>0</v>
      </c>
      <c r="X462" s="1"/>
      <c r="Y462" s="1">
        <v>0</v>
      </c>
      <c r="Z462" s="1" t="s">
        <v>409</v>
      </c>
      <c r="AA462" s="1" t="s">
        <v>410</v>
      </c>
      <c r="AB462" s="1" t="s">
        <v>411</v>
      </c>
      <c r="AC462" s="1" t="s">
        <v>411</v>
      </c>
      <c r="AD462" s="1" t="s">
        <v>411</v>
      </c>
      <c r="AE462" s="1" t="s">
        <v>411</v>
      </c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x14ac:dyDescent="0.3">
      <c r="A463" s="1" t="s">
        <v>11</v>
      </c>
      <c r="B463" s="1" t="s">
        <v>12</v>
      </c>
      <c r="C463" s="1">
        <v>18484</v>
      </c>
      <c r="D463" s="1" t="s">
        <v>13</v>
      </c>
      <c r="E463" s="1" t="s">
        <v>14</v>
      </c>
      <c r="F463" s="1" t="s">
        <v>33</v>
      </c>
      <c r="G463" s="1" t="s">
        <v>53</v>
      </c>
      <c r="H463" s="2">
        <v>43526</v>
      </c>
      <c r="I463" s="2">
        <v>43532</v>
      </c>
      <c r="J463" s="1">
        <v>32</v>
      </c>
      <c r="K463" s="1"/>
      <c r="L463" s="1"/>
      <c r="M463" s="1"/>
      <c r="N463" s="1">
        <v>36</v>
      </c>
      <c r="O463" s="1">
        <v>35</v>
      </c>
      <c r="P463" s="1"/>
      <c r="Q463" s="1"/>
      <c r="R463" s="1">
        <v>28</v>
      </c>
      <c r="S463" s="1"/>
      <c r="T463" s="1">
        <v>72</v>
      </c>
      <c r="U463" s="1">
        <v>96</v>
      </c>
      <c r="V463" s="1">
        <v>957</v>
      </c>
      <c r="W463" s="1">
        <v>0</v>
      </c>
      <c r="X463" s="1"/>
      <c r="Y463" s="1">
        <v>0</v>
      </c>
      <c r="Z463" s="1" t="s">
        <v>409</v>
      </c>
      <c r="AA463" s="1" t="s">
        <v>410</v>
      </c>
      <c r="AB463" s="1" t="s">
        <v>411</v>
      </c>
      <c r="AC463" s="1" t="s">
        <v>411</v>
      </c>
      <c r="AD463" s="1" t="s">
        <v>411</v>
      </c>
      <c r="AE463" s="1" t="s">
        <v>411</v>
      </c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x14ac:dyDescent="0.3">
      <c r="A464" s="1" t="s">
        <v>11</v>
      </c>
      <c r="B464" s="1" t="s">
        <v>12</v>
      </c>
      <c r="C464" s="1">
        <v>18484</v>
      </c>
      <c r="D464" s="1" t="s">
        <v>13</v>
      </c>
      <c r="E464" s="1" t="s">
        <v>14</v>
      </c>
      <c r="F464" s="1" t="s">
        <v>33</v>
      </c>
      <c r="G464" s="1" t="s">
        <v>53</v>
      </c>
      <c r="H464" s="2">
        <v>43575</v>
      </c>
      <c r="I464" s="2">
        <v>43581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/>
      <c r="Y464" s="1">
        <v>23</v>
      </c>
      <c r="Z464" s="1" t="s">
        <v>409</v>
      </c>
      <c r="AA464" s="1" t="s">
        <v>410</v>
      </c>
      <c r="AB464" s="1" t="s">
        <v>411</v>
      </c>
      <c r="AC464" s="1" t="s">
        <v>411</v>
      </c>
      <c r="AD464" s="1" t="s">
        <v>411</v>
      </c>
      <c r="AE464" s="1" t="s">
        <v>411</v>
      </c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x14ac:dyDescent="0.3">
      <c r="A465" s="1" t="s">
        <v>11</v>
      </c>
      <c r="B465" s="1" t="s">
        <v>12</v>
      </c>
      <c r="C465" s="1">
        <v>18484</v>
      </c>
      <c r="D465" s="1" t="s">
        <v>13</v>
      </c>
      <c r="E465" s="1" t="s">
        <v>14</v>
      </c>
      <c r="F465" s="1" t="s">
        <v>33</v>
      </c>
      <c r="G465" s="1" t="s">
        <v>53</v>
      </c>
      <c r="H465" s="2">
        <v>43547</v>
      </c>
      <c r="I465" s="2">
        <v>43553</v>
      </c>
      <c r="J465" s="1">
        <v>36</v>
      </c>
      <c r="K465" s="1">
        <v>16</v>
      </c>
      <c r="L465" s="1">
        <v>0</v>
      </c>
      <c r="M465" s="1">
        <v>4</v>
      </c>
      <c r="N465" s="1">
        <v>32</v>
      </c>
      <c r="O465" s="1">
        <v>32</v>
      </c>
      <c r="P465" s="1">
        <v>0</v>
      </c>
      <c r="Q465" s="1">
        <v>1</v>
      </c>
      <c r="R465" s="1">
        <v>26</v>
      </c>
      <c r="S465" s="1">
        <v>17</v>
      </c>
      <c r="T465" s="1">
        <v>142</v>
      </c>
      <c r="U465" s="1">
        <v>147</v>
      </c>
      <c r="V465" s="1">
        <v>995</v>
      </c>
      <c r="W465" s="1">
        <v>0</v>
      </c>
      <c r="X465" s="1">
        <v>4491</v>
      </c>
      <c r="Y465" s="1">
        <v>23</v>
      </c>
      <c r="Z465" s="1" t="s">
        <v>409</v>
      </c>
      <c r="AA465" s="1" t="s">
        <v>410</v>
      </c>
      <c r="AB465" s="1" t="s">
        <v>411</v>
      </c>
      <c r="AC465" s="1" t="s">
        <v>411</v>
      </c>
      <c r="AD465" s="1" t="s">
        <v>411</v>
      </c>
      <c r="AE465" s="1" t="s">
        <v>411</v>
      </c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x14ac:dyDescent="0.3">
      <c r="A466" s="1" t="s">
        <v>11</v>
      </c>
      <c r="B466" s="1" t="s">
        <v>12</v>
      </c>
      <c r="C466" s="1">
        <v>18484</v>
      </c>
      <c r="D466" s="1" t="s">
        <v>13</v>
      </c>
      <c r="E466" s="1" t="s">
        <v>14</v>
      </c>
      <c r="F466" s="1" t="s">
        <v>33</v>
      </c>
      <c r="G466" s="1" t="s">
        <v>53</v>
      </c>
      <c r="H466" s="2">
        <v>43491</v>
      </c>
      <c r="I466" s="2">
        <v>43497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>
        <v>0</v>
      </c>
      <c r="X466" s="1">
        <v>4096</v>
      </c>
      <c r="Y466" s="1">
        <v>0</v>
      </c>
      <c r="Z466" s="1" t="s">
        <v>409</v>
      </c>
      <c r="AA466" s="1" t="s">
        <v>410</v>
      </c>
      <c r="AB466" s="1" t="s">
        <v>411</v>
      </c>
      <c r="AC466" s="1" t="s">
        <v>411</v>
      </c>
      <c r="AD466" s="1" t="s">
        <v>411</v>
      </c>
      <c r="AE466" s="1" t="s">
        <v>411</v>
      </c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x14ac:dyDescent="0.3">
      <c r="A467" s="1" t="s">
        <v>11</v>
      </c>
      <c r="B467" s="1" t="s">
        <v>12</v>
      </c>
      <c r="C467" s="1">
        <v>18484</v>
      </c>
      <c r="D467" s="1" t="s">
        <v>13</v>
      </c>
      <c r="E467" s="1" t="s">
        <v>14</v>
      </c>
      <c r="F467" s="1" t="s">
        <v>33</v>
      </c>
      <c r="G467" s="1" t="s">
        <v>54</v>
      </c>
      <c r="H467" s="2">
        <v>43554</v>
      </c>
      <c r="I467" s="2">
        <v>43560</v>
      </c>
      <c r="J467" s="1">
        <v>15</v>
      </c>
      <c r="K467" s="1">
        <v>5</v>
      </c>
      <c r="L467" s="1">
        <v>0</v>
      </c>
      <c r="M467" s="1">
        <v>0</v>
      </c>
      <c r="N467" s="1">
        <v>15</v>
      </c>
      <c r="O467" s="1">
        <v>12</v>
      </c>
      <c r="P467" s="1">
        <v>0</v>
      </c>
      <c r="Q467" s="1">
        <v>0</v>
      </c>
      <c r="R467" s="1">
        <v>10</v>
      </c>
      <c r="S467" s="1">
        <v>3</v>
      </c>
      <c r="T467" s="1">
        <v>70</v>
      </c>
      <c r="U467" s="1">
        <v>82</v>
      </c>
      <c r="V467" s="1">
        <v>382</v>
      </c>
      <c r="W467" s="1"/>
      <c r="X467" s="1"/>
      <c r="Y467" s="1">
        <v>24</v>
      </c>
      <c r="Z467" s="1" t="s">
        <v>409</v>
      </c>
      <c r="AA467" s="1" t="s">
        <v>410</v>
      </c>
      <c r="AB467" s="1" t="s">
        <v>411</v>
      </c>
      <c r="AC467" s="1" t="s">
        <v>411</v>
      </c>
      <c r="AD467" s="1" t="s">
        <v>411</v>
      </c>
      <c r="AE467" s="1" t="s">
        <v>411</v>
      </c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x14ac:dyDescent="0.3">
      <c r="A468" s="1" t="s">
        <v>11</v>
      </c>
      <c r="B468" s="1" t="s">
        <v>12</v>
      </c>
      <c r="C468" s="1">
        <v>18484</v>
      </c>
      <c r="D468" s="1" t="s">
        <v>13</v>
      </c>
      <c r="E468" s="1" t="s">
        <v>14</v>
      </c>
      <c r="F468" s="1" t="s">
        <v>33</v>
      </c>
      <c r="G468" s="1" t="s">
        <v>54</v>
      </c>
      <c r="H468" s="2">
        <v>43519</v>
      </c>
      <c r="I468" s="2">
        <v>43525</v>
      </c>
      <c r="J468" s="1">
        <v>23</v>
      </c>
      <c r="K468" s="1"/>
      <c r="L468" s="1"/>
      <c r="M468" s="1"/>
      <c r="N468" s="1">
        <v>18</v>
      </c>
      <c r="O468" s="1">
        <v>14</v>
      </c>
      <c r="P468" s="1"/>
      <c r="Q468" s="1"/>
      <c r="R468" s="1">
        <v>16</v>
      </c>
      <c r="S468" s="1"/>
      <c r="T468" s="1">
        <v>86</v>
      </c>
      <c r="U468" s="1">
        <v>50</v>
      </c>
      <c r="V468" s="1">
        <v>398</v>
      </c>
      <c r="W468" s="1">
        <v>0</v>
      </c>
      <c r="X468" s="1">
        <v>4779</v>
      </c>
      <c r="Y468" s="1">
        <v>0</v>
      </c>
      <c r="Z468" s="1" t="s">
        <v>409</v>
      </c>
      <c r="AA468" s="1" t="s">
        <v>410</v>
      </c>
      <c r="AB468" s="1" t="s">
        <v>411</v>
      </c>
      <c r="AC468" s="1" t="s">
        <v>411</v>
      </c>
      <c r="AD468" s="1" t="s">
        <v>411</v>
      </c>
      <c r="AE468" s="1" t="s">
        <v>411</v>
      </c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x14ac:dyDescent="0.3">
      <c r="A469" s="1" t="s">
        <v>11</v>
      </c>
      <c r="B469" s="1" t="s">
        <v>12</v>
      </c>
      <c r="C469" s="1">
        <v>18484</v>
      </c>
      <c r="D469" s="1" t="s">
        <v>13</v>
      </c>
      <c r="E469" s="1" t="s">
        <v>14</v>
      </c>
      <c r="F469" s="1" t="s">
        <v>33</v>
      </c>
      <c r="G469" s="1" t="s">
        <v>54</v>
      </c>
      <c r="H469" s="2">
        <v>43582</v>
      </c>
      <c r="I469" s="2">
        <v>43588</v>
      </c>
      <c r="J469" s="1">
        <v>0</v>
      </c>
      <c r="K469" s="1">
        <v>0</v>
      </c>
      <c r="L469" s="1"/>
      <c r="M469" s="1"/>
      <c r="N469" s="1">
        <v>0</v>
      </c>
      <c r="O469" s="1">
        <v>0</v>
      </c>
      <c r="P469" s="1"/>
      <c r="Q469" s="1"/>
      <c r="R469" s="1">
        <v>0</v>
      </c>
      <c r="S469" s="1"/>
      <c r="T469" s="1">
        <v>0</v>
      </c>
      <c r="U469" s="1">
        <v>0</v>
      </c>
      <c r="V469" s="1">
        <v>0</v>
      </c>
      <c r="W469" s="1">
        <v>0</v>
      </c>
      <c r="X469" s="1"/>
      <c r="Y469" s="1">
        <v>24</v>
      </c>
      <c r="Z469" s="1" t="s">
        <v>409</v>
      </c>
      <c r="AA469" s="1" t="s">
        <v>410</v>
      </c>
      <c r="AB469" s="1" t="s">
        <v>411</v>
      </c>
      <c r="AC469" s="1" t="s">
        <v>411</v>
      </c>
      <c r="AD469" s="1" t="s">
        <v>411</v>
      </c>
      <c r="AE469" s="1" t="s">
        <v>411</v>
      </c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x14ac:dyDescent="0.3">
      <c r="A470" s="1" t="s">
        <v>11</v>
      </c>
      <c r="B470" s="1" t="s">
        <v>12</v>
      </c>
      <c r="C470" s="1">
        <v>18484</v>
      </c>
      <c r="D470" s="1" t="s">
        <v>13</v>
      </c>
      <c r="E470" s="1" t="s">
        <v>14</v>
      </c>
      <c r="F470" s="1" t="s">
        <v>33</v>
      </c>
      <c r="G470" s="1" t="s">
        <v>54</v>
      </c>
      <c r="H470" s="2">
        <v>43498</v>
      </c>
      <c r="I470" s="2">
        <v>43504</v>
      </c>
      <c r="J470" s="1">
        <v>28</v>
      </c>
      <c r="K470" s="1"/>
      <c r="L470" s="1"/>
      <c r="M470" s="1"/>
      <c r="N470" s="1">
        <v>24</v>
      </c>
      <c r="O470" s="1">
        <v>11</v>
      </c>
      <c r="P470" s="1"/>
      <c r="Q470" s="1"/>
      <c r="R470" s="1">
        <v>8</v>
      </c>
      <c r="S470" s="1"/>
      <c r="T470" s="1">
        <v>78</v>
      </c>
      <c r="U470" s="1">
        <v>131</v>
      </c>
      <c r="V470" s="1">
        <v>419</v>
      </c>
      <c r="W470" s="1">
        <v>0</v>
      </c>
      <c r="X470" s="1"/>
      <c r="Y470" s="1">
        <v>0</v>
      </c>
      <c r="Z470" s="1" t="s">
        <v>409</v>
      </c>
      <c r="AA470" s="1" t="s">
        <v>410</v>
      </c>
      <c r="AB470" s="1" t="s">
        <v>411</v>
      </c>
      <c r="AC470" s="1" t="s">
        <v>411</v>
      </c>
      <c r="AD470" s="1" t="s">
        <v>411</v>
      </c>
      <c r="AE470" s="1" t="s">
        <v>411</v>
      </c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x14ac:dyDescent="0.3">
      <c r="A471" s="1" t="s">
        <v>11</v>
      </c>
      <c r="B471" s="1" t="s">
        <v>12</v>
      </c>
      <c r="C471" s="1">
        <v>18484</v>
      </c>
      <c r="D471" s="1" t="s">
        <v>13</v>
      </c>
      <c r="E471" s="1" t="s">
        <v>14</v>
      </c>
      <c r="F471" s="1" t="s">
        <v>33</v>
      </c>
      <c r="G471" s="1" t="s">
        <v>54</v>
      </c>
      <c r="H471" s="2">
        <v>43561</v>
      </c>
      <c r="I471" s="2">
        <v>43567</v>
      </c>
      <c r="J471" s="1">
        <v>5</v>
      </c>
      <c r="K471" s="1">
        <v>1</v>
      </c>
      <c r="L471" s="1">
        <v>0</v>
      </c>
      <c r="M471" s="1">
        <v>0</v>
      </c>
      <c r="N471" s="1">
        <v>3</v>
      </c>
      <c r="O471" s="1">
        <v>3</v>
      </c>
      <c r="P471" s="1">
        <v>0</v>
      </c>
      <c r="Q471" s="1">
        <v>0</v>
      </c>
      <c r="R471" s="1">
        <v>2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/>
      <c r="Y471" s="1">
        <v>24</v>
      </c>
      <c r="Z471" s="1" t="s">
        <v>409</v>
      </c>
      <c r="AA471" s="1" t="s">
        <v>410</v>
      </c>
      <c r="AB471" s="1" t="s">
        <v>411</v>
      </c>
      <c r="AC471" s="1" t="s">
        <v>411</v>
      </c>
      <c r="AD471" s="1" t="s">
        <v>411</v>
      </c>
      <c r="AE471" s="1" t="s">
        <v>411</v>
      </c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x14ac:dyDescent="0.3">
      <c r="A472" s="1" t="s">
        <v>11</v>
      </c>
      <c r="B472" s="1" t="s">
        <v>12</v>
      </c>
      <c r="C472" s="1">
        <v>18484</v>
      </c>
      <c r="D472" s="1" t="s">
        <v>13</v>
      </c>
      <c r="E472" s="1" t="s">
        <v>14</v>
      </c>
      <c r="F472" s="1" t="s">
        <v>33</v>
      </c>
      <c r="G472" s="1" t="s">
        <v>54</v>
      </c>
      <c r="H472" s="2">
        <v>43533</v>
      </c>
      <c r="I472" s="2">
        <v>43539</v>
      </c>
      <c r="J472" s="1">
        <v>18</v>
      </c>
      <c r="K472" s="1"/>
      <c r="L472" s="1"/>
      <c r="M472" s="1"/>
      <c r="N472" s="1">
        <v>15</v>
      </c>
      <c r="O472" s="1">
        <v>13</v>
      </c>
      <c r="P472" s="1"/>
      <c r="Q472" s="1"/>
      <c r="R472" s="1">
        <v>13</v>
      </c>
      <c r="S472" s="1"/>
      <c r="T472" s="1">
        <v>75</v>
      </c>
      <c r="U472" s="1">
        <v>61</v>
      </c>
      <c r="V472" s="1">
        <v>381</v>
      </c>
      <c r="W472" s="1">
        <v>0</v>
      </c>
      <c r="X472" s="1">
        <v>4539</v>
      </c>
      <c r="Y472" s="1">
        <v>0</v>
      </c>
      <c r="Z472" s="1" t="s">
        <v>409</v>
      </c>
      <c r="AA472" s="1" t="s">
        <v>410</v>
      </c>
      <c r="AB472" s="1" t="s">
        <v>411</v>
      </c>
      <c r="AC472" s="1" t="s">
        <v>411</v>
      </c>
      <c r="AD472" s="1" t="s">
        <v>411</v>
      </c>
      <c r="AE472" s="1" t="s">
        <v>411</v>
      </c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x14ac:dyDescent="0.3">
      <c r="A473" s="1" t="s">
        <v>11</v>
      </c>
      <c r="B473" s="1" t="s">
        <v>12</v>
      </c>
      <c r="C473" s="1">
        <v>18484</v>
      </c>
      <c r="D473" s="1" t="s">
        <v>13</v>
      </c>
      <c r="E473" s="1" t="s">
        <v>14</v>
      </c>
      <c r="F473" s="1" t="s">
        <v>33</v>
      </c>
      <c r="G473" s="1" t="s">
        <v>54</v>
      </c>
      <c r="H473" s="2">
        <v>43589</v>
      </c>
      <c r="I473" s="2">
        <v>43595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/>
      <c r="Y473" s="1">
        <v>24</v>
      </c>
      <c r="Z473" s="1" t="s">
        <v>409</v>
      </c>
      <c r="AA473" s="1" t="s">
        <v>410</v>
      </c>
      <c r="AB473" s="1" t="s">
        <v>411</v>
      </c>
      <c r="AC473" s="1" t="s">
        <v>411</v>
      </c>
      <c r="AD473" s="1" t="s">
        <v>411</v>
      </c>
      <c r="AE473" s="1" t="s">
        <v>411</v>
      </c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x14ac:dyDescent="0.3">
      <c r="A474" s="1" t="s">
        <v>11</v>
      </c>
      <c r="B474" s="1" t="s">
        <v>12</v>
      </c>
      <c r="C474" s="1">
        <v>18484</v>
      </c>
      <c r="D474" s="1" t="s">
        <v>13</v>
      </c>
      <c r="E474" s="1" t="s">
        <v>14</v>
      </c>
      <c r="F474" s="1" t="s">
        <v>33</v>
      </c>
      <c r="G474" s="1" t="s">
        <v>54</v>
      </c>
      <c r="H474" s="2">
        <v>43505</v>
      </c>
      <c r="I474" s="2">
        <v>43511</v>
      </c>
      <c r="J474" s="1">
        <v>19</v>
      </c>
      <c r="K474" s="1"/>
      <c r="L474" s="1"/>
      <c r="M474" s="1"/>
      <c r="N474" s="1">
        <v>15</v>
      </c>
      <c r="O474" s="1">
        <v>8</v>
      </c>
      <c r="P474" s="1"/>
      <c r="Q474" s="1"/>
      <c r="R474" s="1">
        <v>8</v>
      </c>
      <c r="S474" s="1"/>
      <c r="T474" s="1">
        <v>91</v>
      </c>
      <c r="U474" s="1">
        <v>119</v>
      </c>
      <c r="V474" s="1">
        <v>406</v>
      </c>
      <c r="W474" s="1">
        <v>0</v>
      </c>
      <c r="X474" s="1"/>
      <c r="Y474" s="1">
        <v>0</v>
      </c>
      <c r="Z474" s="1" t="s">
        <v>409</v>
      </c>
      <c r="AA474" s="1" t="s">
        <v>410</v>
      </c>
      <c r="AB474" s="1" t="s">
        <v>411</v>
      </c>
      <c r="AC474" s="1" t="s">
        <v>411</v>
      </c>
      <c r="AD474" s="1" t="s">
        <v>411</v>
      </c>
      <c r="AE474" s="1" t="s">
        <v>411</v>
      </c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x14ac:dyDescent="0.3">
      <c r="A475" s="1" t="s">
        <v>11</v>
      </c>
      <c r="B475" s="1" t="s">
        <v>12</v>
      </c>
      <c r="C475" s="1">
        <v>18484</v>
      </c>
      <c r="D475" s="1" t="s">
        <v>13</v>
      </c>
      <c r="E475" s="1" t="s">
        <v>14</v>
      </c>
      <c r="F475" s="1" t="s">
        <v>33</v>
      </c>
      <c r="G475" s="1" t="s">
        <v>54</v>
      </c>
      <c r="H475" s="2">
        <v>43568</v>
      </c>
      <c r="I475" s="2">
        <v>43574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/>
      <c r="Y475" s="1">
        <v>24</v>
      </c>
      <c r="Z475" s="1" t="s">
        <v>409</v>
      </c>
      <c r="AA475" s="1" t="s">
        <v>410</v>
      </c>
      <c r="AB475" s="1" t="s">
        <v>411</v>
      </c>
      <c r="AC475" s="1" t="s">
        <v>411</v>
      </c>
      <c r="AD475" s="1" t="s">
        <v>411</v>
      </c>
      <c r="AE475" s="1" t="s">
        <v>411</v>
      </c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x14ac:dyDescent="0.3">
      <c r="A476" s="1" t="s">
        <v>11</v>
      </c>
      <c r="B476" s="1" t="s">
        <v>12</v>
      </c>
      <c r="C476" s="1">
        <v>18484</v>
      </c>
      <c r="D476" s="1" t="s">
        <v>13</v>
      </c>
      <c r="E476" s="1" t="s">
        <v>14</v>
      </c>
      <c r="F476" s="1" t="s">
        <v>33</v>
      </c>
      <c r="G476" s="1" t="s">
        <v>54</v>
      </c>
      <c r="H476" s="2">
        <v>43540</v>
      </c>
      <c r="I476" s="2">
        <v>43546</v>
      </c>
      <c r="J476" s="1">
        <v>18</v>
      </c>
      <c r="K476" s="1">
        <v>11</v>
      </c>
      <c r="L476" s="1"/>
      <c r="M476" s="1"/>
      <c r="N476" s="1">
        <v>13</v>
      </c>
      <c r="O476" s="1">
        <v>13</v>
      </c>
      <c r="P476" s="1"/>
      <c r="Q476" s="1"/>
      <c r="R476" s="1">
        <v>13</v>
      </c>
      <c r="S476" s="1">
        <v>12</v>
      </c>
      <c r="T476" s="1">
        <v>80</v>
      </c>
      <c r="U476" s="1">
        <v>83</v>
      </c>
      <c r="V476" s="1">
        <v>386</v>
      </c>
      <c r="W476" s="1">
        <v>0</v>
      </c>
      <c r="X476" s="1"/>
      <c r="Y476" s="1">
        <v>24</v>
      </c>
      <c r="Z476" s="1" t="s">
        <v>409</v>
      </c>
      <c r="AA476" s="1" t="s">
        <v>410</v>
      </c>
      <c r="AB476" s="1" t="s">
        <v>411</v>
      </c>
      <c r="AC476" s="1" t="s">
        <v>411</v>
      </c>
      <c r="AD476" s="1" t="s">
        <v>411</v>
      </c>
      <c r="AE476" s="1" t="s">
        <v>411</v>
      </c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x14ac:dyDescent="0.3">
      <c r="A477" s="1" t="s">
        <v>11</v>
      </c>
      <c r="B477" s="1" t="s">
        <v>12</v>
      </c>
      <c r="C477" s="1">
        <v>18484</v>
      </c>
      <c r="D477" s="1" t="s">
        <v>13</v>
      </c>
      <c r="E477" s="1" t="s">
        <v>14</v>
      </c>
      <c r="F477" s="1" t="s">
        <v>33</v>
      </c>
      <c r="G477" s="1" t="s">
        <v>54</v>
      </c>
      <c r="H477" s="2">
        <v>43512</v>
      </c>
      <c r="I477" s="2">
        <v>43518</v>
      </c>
      <c r="J477" s="1">
        <v>35</v>
      </c>
      <c r="K477" s="1"/>
      <c r="L477" s="1"/>
      <c r="M477" s="1"/>
      <c r="N477" s="1">
        <v>36</v>
      </c>
      <c r="O477" s="1">
        <v>25</v>
      </c>
      <c r="P477" s="1"/>
      <c r="Q477" s="1"/>
      <c r="R477" s="1">
        <v>28</v>
      </c>
      <c r="S477" s="1"/>
      <c r="T477" s="1">
        <v>95</v>
      </c>
      <c r="U477" s="1">
        <v>80</v>
      </c>
      <c r="V477" s="1">
        <v>395</v>
      </c>
      <c r="W477" s="1">
        <v>0</v>
      </c>
      <c r="X477" s="1"/>
      <c r="Y477" s="1">
        <v>0</v>
      </c>
      <c r="Z477" s="1" t="s">
        <v>409</v>
      </c>
      <c r="AA477" s="1" t="s">
        <v>410</v>
      </c>
      <c r="AB477" s="1" t="s">
        <v>411</v>
      </c>
      <c r="AC477" s="1" t="s">
        <v>411</v>
      </c>
      <c r="AD477" s="1" t="s">
        <v>411</v>
      </c>
      <c r="AE477" s="1" t="s">
        <v>411</v>
      </c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x14ac:dyDescent="0.3">
      <c r="A478" s="1" t="s">
        <v>11</v>
      </c>
      <c r="B478" s="1" t="s">
        <v>12</v>
      </c>
      <c r="C478" s="1">
        <v>18484</v>
      </c>
      <c r="D478" s="1" t="s">
        <v>13</v>
      </c>
      <c r="E478" s="1" t="s">
        <v>14</v>
      </c>
      <c r="F478" s="1" t="s">
        <v>33</v>
      </c>
      <c r="G478" s="1" t="s">
        <v>54</v>
      </c>
      <c r="H478" s="2">
        <v>43526</v>
      </c>
      <c r="I478" s="2">
        <v>43532</v>
      </c>
      <c r="J478" s="1">
        <v>20</v>
      </c>
      <c r="K478" s="1"/>
      <c r="L478" s="1"/>
      <c r="M478" s="1"/>
      <c r="N478" s="1">
        <v>20</v>
      </c>
      <c r="O478" s="1">
        <v>12</v>
      </c>
      <c r="P478" s="1"/>
      <c r="Q478" s="1"/>
      <c r="R478" s="1">
        <v>13</v>
      </c>
      <c r="S478" s="1"/>
      <c r="T478" s="1">
        <v>79</v>
      </c>
      <c r="U478" s="1">
        <v>64</v>
      </c>
      <c r="V478" s="1">
        <v>383</v>
      </c>
      <c r="W478" s="1">
        <v>0</v>
      </c>
      <c r="X478" s="1"/>
      <c r="Y478" s="1">
        <v>0</v>
      </c>
      <c r="Z478" s="1" t="s">
        <v>409</v>
      </c>
      <c r="AA478" s="1" t="s">
        <v>410</v>
      </c>
      <c r="AB478" s="1" t="s">
        <v>411</v>
      </c>
      <c r="AC478" s="1" t="s">
        <v>411</v>
      </c>
      <c r="AD478" s="1" t="s">
        <v>411</v>
      </c>
      <c r="AE478" s="1" t="s">
        <v>411</v>
      </c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x14ac:dyDescent="0.3">
      <c r="A479" s="1" t="s">
        <v>11</v>
      </c>
      <c r="B479" s="1" t="s">
        <v>12</v>
      </c>
      <c r="C479" s="1">
        <v>18484</v>
      </c>
      <c r="D479" s="1" t="s">
        <v>13</v>
      </c>
      <c r="E479" s="1" t="s">
        <v>14</v>
      </c>
      <c r="F479" s="1" t="s">
        <v>33</v>
      </c>
      <c r="G479" s="1" t="s">
        <v>54</v>
      </c>
      <c r="H479" s="2">
        <v>43575</v>
      </c>
      <c r="I479" s="2">
        <v>43581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/>
      <c r="Y479" s="1">
        <v>24</v>
      </c>
      <c r="Z479" s="1" t="s">
        <v>409</v>
      </c>
      <c r="AA479" s="1" t="s">
        <v>410</v>
      </c>
      <c r="AB479" s="1" t="s">
        <v>411</v>
      </c>
      <c r="AC479" s="1" t="s">
        <v>411</v>
      </c>
      <c r="AD479" s="1" t="s">
        <v>411</v>
      </c>
      <c r="AE479" s="1" t="s">
        <v>411</v>
      </c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x14ac:dyDescent="0.3">
      <c r="A480" s="1" t="s">
        <v>11</v>
      </c>
      <c r="B480" s="1" t="s">
        <v>12</v>
      </c>
      <c r="C480" s="1">
        <v>18484</v>
      </c>
      <c r="D480" s="1" t="s">
        <v>13</v>
      </c>
      <c r="E480" s="1" t="s">
        <v>14</v>
      </c>
      <c r="F480" s="1" t="s">
        <v>33</v>
      </c>
      <c r="G480" s="1" t="s">
        <v>54</v>
      </c>
      <c r="H480" s="2">
        <v>43547</v>
      </c>
      <c r="I480" s="2">
        <v>43553</v>
      </c>
      <c r="J480" s="1">
        <v>25</v>
      </c>
      <c r="K480" s="1">
        <v>15</v>
      </c>
      <c r="L480" s="1">
        <v>0</v>
      </c>
      <c r="M480" s="1">
        <v>0</v>
      </c>
      <c r="N480" s="1">
        <v>19</v>
      </c>
      <c r="O480" s="1">
        <v>17</v>
      </c>
      <c r="P480" s="1">
        <v>0</v>
      </c>
      <c r="Q480" s="1">
        <v>5</v>
      </c>
      <c r="R480" s="1">
        <v>16</v>
      </c>
      <c r="S480" s="1">
        <v>4</v>
      </c>
      <c r="T480" s="1">
        <v>63</v>
      </c>
      <c r="U480" s="1">
        <v>84</v>
      </c>
      <c r="V480" s="1">
        <v>374</v>
      </c>
      <c r="W480" s="1">
        <v>12</v>
      </c>
      <c r="X480" s="1">
        <v>4530</v>
      </c>
      <c r="Y480" s="1">
        <v>24</v>
      </c>
      <c r="Z480" s="1" t="s">
        <v>409</v>
      </c>
      <c r="AA480" s="1" t="s">
        <v>410</v>
      </c>
      <c r="AB480" s="1" t="s">
        <v>411</v>
      </c>
      <c r="AC480" s="1" t="s">
        <v>411</v>
      </c>
      <c r="AD480" s="1" t="s">
        <v>411</v>
      </c>
      <c r="AE480" s="1" t="s">
        <v>411</v>
      </c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x14ac:dyDescent="0.3">
      <c r="A481" s="1" t="s">
        <v>11</v>
      </c>
      <c r="B481" s="1" t="s">
        <v>12</v>
      </c>
      <c r="C481" s="1">
        <v>18484</v>
      </c>
      <c r="D481" s="1" t="s">
        <v>13</v>
      </c>
      <c r="E481" s="1" t="s">
        <v>14</v>
      </c>
      <c r="F481" s="1" t="s">
        <v>33</v>
      </c>
      <c r="G481" s="1" t="s">
        <v>54</v>
      </c>
      <c r="H481" s="2">
        <v>43491</v>
      </c>
      <c r="I481" s="2">
        <v>43497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>
        <v>0</v>
      </c>
      <c r="X481" s="1">
        <v>4272</v>
      </c>
      <c r="Y481" s="1">
        <v>0</v>
      </c>
      <c r="Z481" s="1" t="s">
        <v>409</v>
      </c>
      <c r="AA481" s="1" t="s">
        <v>410</v>
      </c>
      <c r="AB481" s="1" t="s">
        <v>411</v>
      </c>
      <c r="AC481" s="1" t="s">
        <v>411</v>
      </c>
      <c r="AD481" s="1" t="s">
        <v>411</v>
      </c>
      <c r="AE481" s="1" t="s">
        <v>411</v>
      </c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x14ac:dyDescent="0.3">
      <c r="A482" s="1" t="s">
        <v>11</v>
      </c>
      <c r="B482" s="1" t="s">
        <v>12</v>
      </c>
      <c r="C482" s="1">
        <v>18484</v>
      </c>
      <c r="D482" s="1" t="s">
        <v>13</v>
      </c>
      <c r="E482" s="1" t="s">
        <v>14</v>
      </c>
      <c r="F482" s="1" t="s">
        <v>33</v>
      </c>
      <c r="G482" s="1" t="s">
        <v>43</v>
      </c>
      <c r="H482" s="2">
        <v>43554</v>
      </c>
      <c r="I482" s="2">
        <v>43560</v>
      </c>
      <c r="J482" s="1">
        <v>8</v>
      </c>
      <c r="K482" s="1">
        <v>4</v>
      </c>
      <c r="L482" s="1">
        <v>0</v>
      </c>
      <c r="M482" s="1">
        <v>0</v>
      </c>
      <c r="N482" s="1">
        <v>6</v>
      </c>
      <c r="O482" s="1">
        <v>5</v>
      </c>
      <c r="P482" s="1">
        <v>0</v>
      </c>
      <c r="Q482" s="1">
        <v>0</v>
      </c>
      <c r="R482" s="1">
        <v>3</v>
      </c>
      <c r="S482" s="1">
        <v>5</v>
      </c>
      <c r="T482" s="1">
        <v>15</v>
      </c>
      <c r="U482" s="1">
        <v>51</v>
      </c>
      <c r="V482" s="1">
        <v>82</v>
      </c>
      <c r="W482" s="1">
        <v>0</v>
      </c>
      <c r="X482" s="1"/>
      <c r="Y482" s="1">
        <v>16</v>
      </c>
      <c r="Z482" s="1" t="s">
        <v>408</v>
      </c>
      <c r="AA482" s="1" t="s">
        <v>410</v>
      </c>
      <c r="AB482" s="1" t="s">
        <v>410</v>
      </c>
      <c r="AC482" s="1" t="s">
        <v>411</v>
      </c>
      <c r="AD482" s="1" t="s">
        <v>411</v>
      </c>
      <c r="AE482" s="1" t="s">
        <v>411</v>
      </c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x14ac:dyDescent="0.3">
      <c r="A483" s="1" t="s">
        <v>11</v>
      </c>
      <c r="B483" s="1" t="s">
        <v>12</v>
      </c>
      <c r="C483" s="1">
        <v>18484</v>
      </c>
      <c r="D483" s="1" t="s">
        <v>13</v>
      </c>
      <c r="E483" s="1" t="s">
        <v>14</v>
      </c>
      <c r="F483" s="1" t="s">
        <v>33</v>
      </c>
      <c r="G483" s="1" t="s">
        <v>43</v>
      </c>
      <c r="H483" s="2">
        <v>43519</v>
      </c>
      <c r="I483" s="2">
        <v>43525</v>
      </c>
      <c r="J483" s="1">
        <v>10</v>
      </c>
      <c r="K483" s="1"/>
      <c r="L483" s="1"/>
      <c r="M483" s="1"/>
      <c r="N483" s="1">
        <v>14</v>
      </c>
      <c r="O483" s="1">
        <v>13</v>
      </c>
      <c r="P483" s="1"/>
      <c r="Q483" s="1"/>
      <c r="R483" s="1">
        <v>7</v>
      </c>
      <c r="S483" s="1"/>
      <c r="T483" s="1">
        <v>40</v>
      </c>
      <c r="U483" s="1">
        <v>35</v>
      </c>
      <c r="V483" s="1">
        <v>57</v>
      </c>
      <c r="W483" s="1">
        <v>0</v>
      </c>
      <c r="X483" s="1">
        <v>2647</v>
      </c>
      <c r="Y483" s="1">
        <v>0</v>
      </c>
      <c r="Z483" s="1" t="s">
        <v>408</v>
      </c>
      <c r="AA483" s="1" t="s">
        <v>410</v>
      </c>
      <c r="AB483" s="1" t="s">
        <v>410</v>
      </c>
      <c r="AC483" s="1" t="s">
        <v>411</v>
      </c>
      <c r="AD483" s="1" t="s">
        <v>411</v>
      </c>
      <c r="AE483" s="1" t="s">
        <v>411</v>
      </c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x14ac:dyDescent="0.3">
      <c r="A484" s="1" t="s">
        <v>11</v>
      </c>
      <c r="B484" s="1" t="s">
        <v>12</v>
      </c>
      <c r="C484" s="1">
        <v>18484</v>
      </c>
      <c r="D484" s="1" t="s">
        <v>13</v>
      </c>
      <c r="E484" s="1" t="s">
        <v>14</v>
      </c>
      <c r="F484" s="1" t="s">
        <v>33</v>
      </c>
      <c r="G484" s="1" t="s">
        <v>43</v>
      </c>
      <c r="H484" s="2">
        <v>43582</v>
      </c>
      <c r="I484" s="2">
        <v>43588</v>
      </c>
      <c r="J484" s="1">
        <v>0</v>
      </c>
      <c r="K484" s="1">
        <v>0</v>
      </c>
      <c r="L484" s="1"/>
      <c r="M484" s="1"/>
      <c r="N484" s="1">
        <v>0</v>
      </c>
      <c r="O484" s="1">
        <v>0</v>
      </c>
      <c r="P484" s="1"/>
      <c r="Q484" s="1"/>
      <c r="R484" s="1">
        <v>0</v>
      </c>
      <c r="S484" s="1"/>
      <c r="T484" s="1">
        <v>0</v>
      </c>
      <c r="U484" s="1">
        <v>0</v>
      </c>
      <c r="V484" s="1">
        <v>0</v>
      </c>
      <c r="W484" s="1">
        <v>0</v>
      </c>
      <c r="X484" s="1"/>
      <c r="Y484" s="1">
        <v>16</v>
      </c>
      <c r="Z484" s="1" t="s">
        <v>408</v>
      </c>
      <c r="AA484" s="1" t="s">
        <v>410</v>
      </c>
      <c r="AB484" s="1" t="s">
        <v>410</v>
      </c>
      <c r="AC484" s="1" t="s">
        <v>411</v>
      </c>
      <c r="AD484" s="1" t="s">
        <v>411</v>
      </c>
      <c r="AE484" s="1" t="s">
        <v>411</v>
      </c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x14ac:dyDescent="0.3">
      <c r="A485" s="1" t="s">
        <v>11</v>
      </c>
      <c r="B485" s="1" t="s">
        <v>12</v>
      </c>
      <c r="C485" s="1">
        <v>18484</v>
      </c>
      <c r="D485" s="1" t="s">
        <v>13</v>
      </c>
      <c r="E485" s="1" t="s">
        <v>14</v>
      </c>
      <c r="F485" s="1" t="s">
        <v>33</v>
      </c>
      <c r="G485" s="1" t="s">
        <v>43</v>
      </c>
      <c r="H485" s="2">
        <v>43498</v>
      </c>
      <c r="I485" s="2">
        <v>43504</v>
      </c>
      <c r="J485" s="1">
        <v>17</v>
      </c>
      <c r="K485" s="1"/>
      <c r="L485" s="1"/>
      <c r="M485" s="1"/>
      <c r="N485" s="1">
        <v>22</v>
      </c>
      <c r="O485" s="1">
        <v>9</v>
      </c>
      <c r="P485" s="1"/>
      <c r="Q485" s="1"/>
      <c r="R485" s="1">
        <v>10</v>
      </c>
      <c r="S485" s="1"/>
      <c r="T485" s="1">
        <v>35</v>
      </c>
      <c r="U485" s="1">
        <v>57</v>
      </c>
      <c r="V485" s="1">
        <v>185</v>
      </c>
      <c r="W485" s="1">
        <v>0</v>
      </c>
      <c r="X485" s="1"/>
      <c r="Y485" s="1">
        <v>0</v>
      </c>
      <c r="Z485" s="1" t="s">
        <v>408</v>
      </c>
      <c r="AA485" s="1" t="s">
        <v>410</v>
      </c>
      <c r="AB485" s="1" t="s">
        <v>410</v>
      </c>
      <c r="AC485" s="1" t="s">
        <v>411</v>
      </c>
      <c r="AD485" s="1" t="s">
        <v>411</v>
      </c>
      <c r="AE485" s="1" t="s">
        <v>411</v>
      </c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x14ac:dyDescent="0.3">
      <c r="A486" s="1" t="s">
        <v>11</v>
      </c>
      <c r="B486" s="1" t="s">
        <v>12</v>
      </c>
      <c r="C486" s="1">
        <v>18484</v>
      </c>
      <c r="D486" s="1" t="s">
        <v>13</v>
      </c>
      <c r="E486" s="1" t="s">
        <v>14</v>
      </c>
      <c r="F486" s="1" t="s">
        <v>33</v>
      </c>
      <c r="G486" s="1" t="s">
        <v>43</v>
      </c>
      <c r="H486" s="2">
        <v>43561</v>
      </c>
      <c r="I486" s="2">
        <v>43567</v>
      </c>
      <c r="J486" s="1">
        <v>1</v>
      </c>
      <c r="K486" s="1">
        <v>1</v>
      </c>
      <c r="L486" s="1">
        <v>0</v>
      </c>
      <c r="M486" s="1">
        <v>0</v>
      </c>
      <c r="N486" s="1">
        <v>3</v>
      </c>
      <c r="O486" s="1">
        <v>3</v>
      </c>
      <c r="P486" s="1">
        <v>0</v>
      </c>
      <c r="Q486" s="1">
        <v>0</v>
      </c>
      <c r="R486" s="1">
        <v>1</v>
      </c>
      <c r="S486" s="1">
        <v>3</v>
      </c>
      <c r="T486" s="1">
        <v>0</v>
      </c>
      <c r="U486" s="1">
        <v>0</v>
      </c>
      <c r="V486" s="1">
        <v>0</v>
      </c>
      <c r="W486" s="1">
        <v>0</v>
      </c>
      <c r="X486" s="1"/>
      <c r="Y486" s="1">
        <v>16</v>
      </c>
      <c r="Z486" s="1" t="s">
        <v>408</v>
      </c>
      <c r="AA486" s="1" t="s">
        <v>410</v>
      </c>
      <c r="AB486" s="1" t="s">
        <v>410</v>
      </c>
      <c r="AC486" s="1" t="s">
        <v>411</v>
      </c>
      <c r="AD486" s="1" t="s">
        <v>411</v>
      </c>
      <c r="AE486" s="1" t="s">
        <v>411</v>
      </c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x14ac:dyDescent="0.3">
      <c r="A487" s="1" t="s">
        <v>11</v>
      </c>
      <c r="B487" s="1" t="s">
        <v>12</v>
      </c>
      <c r="C487" s="1">
        <v>18484</v>
      </c>
      <c r="D487" s="1" t="s">
        <v>13</v>
      </c>
      <c r="E487" s="1" t="s">
        <v>14</v>
      </c>
      <c r="F487" s="1" t="s">
        <v>33</v>
      </c>
      <c r="G487" s="1" t="s">
        <v>43</v>
      </c>
      <c r="H487" s="2">
        <v>43533</v>
      </c>
      <c r="I487" s="2">
        <v>43539</v>
      </c>
      <c r="J487" s="1">
        <v>7</v>
      </c>
      <c r="K487" s="1"/>
      <c r="L487" s="1"/>
      <c r="M487" s="1"/>
      <c r="N487" s="1">
        <v>9</v>
      </c>
      <c r="O487" s="1">
        <v>8</v>
      </c>
      <c r="P487" s="1"/>
      <c r="Q487" s="1"/>
      <c r="R487" s="1">
        <v>6</v>
      </c>
      <c r="S487" s="1"/>
      <c r="T487" s="1">
        <v>37</v>
      </c>
      <c r="U487" s="1">
        <v>29</v>
      </c>
      <c r="V487" s="1">
        <v>75</v>
      </c>
      <c r="W487" s="1">
        <v>0</v>
      </c>
      <c r="X487" s="1">
        <v>2679</v>
      </c>
      <c r="Y487" s="1">
        <v>0</v>
      </c>
      <c r="Z487" s="1" t="s">
        <v>408</v>
      </c>
      <c r="AA487" s="1" t="s">
        <v>410</v>
      </c>
      <c r="AB487" s="1" t="s">
        <v>410</v>
      </c>
      <c r="AC487" s="1" t="s">
        <v>411</v>
      </c>
      <c r="AD487" s="1" t="s">
        <v>411</v>
      </c>
      <c r="AE487" s="1" t="s">
        <v>411</v>
      </c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x14ac:dyDescent="0.3">
      <c r="A488" s="1" t="s">
        <v>11</v>
      </c>
      <c r="B488" s="1" t="s">
        <v>12</v>
      </c>
      <c r="C488" s="1">
        <v>18484</v>
      </c>
      <c r="D488" s="1" t="s">
        <v>13</v>
      </c>
      <c r="E488" s="1" t="s">
        <v>14</v>
      </c>
      <c r="F488" s="1" t="s">
        <v>33</v>
      </c>
      <c r="G488" s="1" t="s">
        <v>43</v>
      </c>
      <c r="H488" s="2">
        <v>43589</v>
      </c>
      <c r="I488" s="2">
        <v>43595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/>
      <c r="Y488" s="1">
        <v>16</v>
      </c>
      <c r="Z488" s="1" t="s">
        <v>408</v>
      </c>
      <c r="AA488" s="1" t="s">
        <v>410</v>
      </c>
      <c r="AB488" s="1" t="s">
        <v>410</v>
      </c>
      <c r="AC488" s="1" t="s">
        <v>411</v>
      </c>
      <c r="AD488" s="1" t="s">
        <v>411</v>
      </c>
      <c r="AE488" s="1" t="s">
        <v>411</v>
      </c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x14ac:dyDescent="0.3">
      <c r="A489" s="1" t="s">
        <v>11</v>
      </c>
      <c r="B489" s="1" t="s">
        <v>12</v>
      </c>
      <c r="C489" s="1">
        <v>18484</v>
      </c>
      <c r="D489" s="1" t="s">
        <v>13</v>
      </c>
      <c r="E489" s="1" t="s">
        <v>14</v>
      </c>
      <c r="F489" s="1" t="s">
        <v>33</v>
      </c>
      <c r="G489" s="1" t="s">
        <v>43</v>
      </c>
      <c r="H489" s="2">
        <v>43505</v>
      </c>
      <c r="I489" s="2">
        <v>43511</v>
      </c>
      <c r="J489" s="1">
        <v>10</v>
      </c>
      <c r="K489" s="1"/>
      <c r="L489" s="1"/>
      <c r="M489" s="1"/>
      <c r="N489" s="1">
        <v>12</v>
      </c>
      <c r="O489" s="1">
        <v>10</v>
      </c>
      <c r="P489" s="1"/>
      <c r="Q489" s="1"/>
      <c r="R489" s="1">
        <v>7</v>
      </c>
      <c r="S489" s="1"/>
      <c r="T489" s="1">
        <v>27</v>
      </c>
      <c r="U489" s="1">
        <v>61</v>
      </c>
      <c r="V489" s="1">
        <v>164</v>
      </c>
      <c r="W489" s="1">
        <v>0</v>
      </c>
      <c r="X489" s="1"/>
      <c r="Y489" s="1">
        <v>0</v>
      </c>
      <c r="Z489" s="1" t="s">
        <v>408</v>
      </c>
      <c r="AA489" s="1" t="s">
        <v>410</v>
      </c>
      <c r="AB489" s="1" t="s">
        <v>410</v>
      </c>
      <c r="AC489" s="1" t="s">
        <v>411</v>
      </c>
      <c r="AD489" s="1" t="s">
        <v>411</v>
      </c>
      <c r="AE489" s="1" t="s">
        <v>411</v>
      </c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x14ac:dyDescent="0.3">
      <c r="A490" s="1" t="s">
        <v>11</v>
      </c>
      <c r="B490" s="1" t="s">
        <v>12</v>
      </c>
      <c r="C490" s="1">
        <v>18484</v>
      </c>
      <c r="D490" s="1" t="s">
        <v>13</v>
      </c>
      <c r="E490" s="1" t="s">
        <v>14</v>
      </c>
      <c r="F490" s="1" t="s">
        <v>33</v>
      </c>
      <c r="G490" s="1" t="s">
        <v>43</v>
      </c>
      <c r="H490" s="2">
        <v>43568</v>
      </c>
      <c r="I490" s="2">
        <v>43574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/>
      <c r="Y490" s="1">
        <v>16</v>
      </c>
      <c r="Z490" s="1" t="s">
        <v>408</v>
      </c>
      <c r="AA490" s="1" t="s">
        <v>410</v>
      </c>
      <c r="AB490" s="1" t="s">
        <v>410</v>
      </c>
      <c r="AC490" s="1" t="s">
        <v>411</v>
      </c>
      <c r="AD490" s="1" t="s">
        <v>411</v>
      </c>
      <c r="AE490" s="1" t="s">
        <v>411</v>
      </c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x14ac:dyDescent="0.3">
      <c r="A491" s="1" t="s">
        <v>11</v>
      </c>
      <c r="B491" s="1" t="s">
        <v>12</v>
      </c>
      <c r="C491" s="1">
        <v>18484</v>
      </c>
      <c r="D491" s="1" t="s">
        <v>13</v>
      </c>
      <c r="E491" s="1" t="s">
        <v>14</v>
      </c>
      <c r="F491" s="1" t="s">
        <v>33</v>
      </c>
      <c r="G491" s="1" t="s">
        <v>43</v>
      </c>
      <c r="H491" s="2">
        <v>43540</v>
      </c>
      <c r="I491" s="2">
        <v>43546</v>
      </c>
      <c r="J491" s="1">
        <v>18</v>
      </c>
      <c r="K491" s="1">
        <v>9</v>
      </c>
      <c r="L491" s="1"/>
      <c r="M491" s="1"/>
      <c r="N491" s="1">
        <v>13</v>
      </c>
      <c r="O491" s="1">
        <v>13</v>
      </c>
      <c r="P491" s="1"/>
      <c r="Q491" s="1"/>
      <c r="R491" s="1">
        <v>10</v>
      </c>
      <c r="S491" s="1">
        <v>14</v>
      </c>
      <c r="T491" s="1">
        <v>46</v>
      </c>
      <c r="U491" s="1">
        <v>32</v>
      </c>
      <c r="V491" s="1">
        <v>75</v>
      </c>
      <c r="W491" s="1">
        <v>0</v>
      </c>
      <c r="X491" s="1"/>
      <c r="Y491" s="1">
        <v>16</v>
      </c>
      <c r="Z491" s="1" t="s">
        <v>408</v>
      </c>
      <c r="AA491" s="1" t="s">
        <v>410</v>
      </c>
      <c r="AB491" s="1" t="s">
        <v>410</v>
      </c>
      <c r="AC491" s="1" t="s">
        <v>411</v>
      </c>
      <c r="AD491" s="1" t="s">
        <v>411</v>
      </c>
      <c r="AE491" s="1" t="s">
        <v>411</v>
      </c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x14ac:dyDescent="0.3">
      <c r="A492" s="1" t="s">
        <v>11</v>
      </c>
      <c r="B492" s="1" t="s">
        <v>12</v>
      </c>
      <c r="C492" s="1">
        <v>18484</v>
      </c>
      <c r="D492" s="1" t="s">
        <v>13</v>
      </c>
      <c r="E492" s="1" t="s">
        <v>14</v>
      </c>
      <c r="F492" s="1" t="s">
        <v>33</v>
      </c>
      <c r="G492" s="1" t="s">
        <v>43</v>
      </c>
      <c r="H492" s="2">
        <v>43512</v>
      </c>
      <c r="I492" s="2">
        <v>43518</v>
      </c>
      <c r="J492" s="1">
        <v>13</v>
      </c>
      <c r="K492" s="1"/>
      <c r="L492" s="1"/>
      <c r="M492" s="1"/>
      <c r="N492" s="1">
        <v>14</v>
      </c>
      <c r="O492" s="1">
        <v>10</v>
      </c>
      <c r="P492" s="1"/>
      <c r="Q492" s="1"/>
      <c r="R492" s="1">
        <v>12</v>
      </c>
      <c r="S492" s="1"/>
      <c r="T492" s="1">
        <v>53</v>
      </c>
      <c r="U492" s="1">
        <v>48</v>
      </c>
      <c r="V492" s="1">
        <v>41</v>
      </c>
      <c r="W492" s="1">
        <v>0</v>
      </c>
      <c r="X492" s="1"/>
      <c r="Y492" s="1">
        <v>0</v>
      </c>
      <c r="Z492" s="1" t="s">
        <v>408</v>
      </c>
      <c r="AA492" s="1" t="s">
        <v>410</v>
      </c>
      <c r="AB492" s="1" t="s">
        <v>410</v>
      </c>
      <c r="AC492" s="1" t="s">
        <v>411</v>
      </c>
      <c r="AD492" s="1" t="s">
        <v>411</v>
      </c>
      <c r="AE492" s="1" t="s">
        <v>411</v>
      </c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x14ac:dyDescent="0.3">
      <c r="A493" s="1" t="s">
        <v>11</v>
      </c>
      <c r="B493" s="1" t="s">
        <v>12</v>
      </c>
      <c r="C493" s="1">
        <v>18484</v>
      </c>
      <c r="D493" s="1" t="s">
        <v>13</v>
      </c>
      <c r="E493" s="1" t="s">
        <v>14</v>
      </c>
      <c r="F493" s="1" t="s">
        <v>33</v>
      </c>
      <c r="G493" s="1" t="s">
        <v>43</v>
      </c>
      <c r="H493" s="2">
        <v>43526</v>
      </c>
      <c r="I493" s="2">
        <v>43532</v>
      </c>
      <c r="J493" s="1">
        <v>9</v>
      </c>
      <c r="K493" s="1"/>
      <c r="L493" s="1"/>
      <c r="M493" s="1"/>
      <c r="N493" s="1">
        <v>10</v>
      </c>
      <c r="O493" s="1">
        <v>9</v>
      </c>
      <c r="P493" s="1"/>
      <c r="Q493" s="1"/>
      <c r="R493" s="1">
        <v>7</v>
      </c>
      <c r="S493" s="1"/>
      <c r="T493" s="1">
        <v>49</v>
      </c>
      <c r="U493" s="1">
        <v>22</v>
      </c>
      <c r="V493" s="1">
        <v>86</v>
      </c>
      <c r="W493" s="1">
        <v>0</v>
      </c>
      <c r="X493" s="1"/>
      <c r="Y493" s="1">
        <v>0</v>
      </c>
      <c r="Z493" s="1" t="s">
        <v>408</v>
      </c>
      <c r="AA493" s="1" t="s">
        <v>410</v>
      </c>
      <c r="AB493" s="1" t="s">
        <v>410</v>
      </c>
      <c r="AC493" s="1" t="s">
        <v>411</v>
      </c>
      <c r="AD493" s="1" t="s">
        <v>411</v>
      </c>
      <c r="AE493" s="1" t="s">
        <v>411</v>
      </c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x14ac:dyDescent="0.3">
      <c r="A494" s="1" t="s">
        <v>11</v>
      </c>
      <c r="B494" s="1" t="s">
        <v>12</v>
      </c>
      <c r="C494" s="1">
        <v>18484</v>
      </c>
      <c r="D494" s="1" t="s">
        <v>13</v>
      </c>
      <c r="E494" s="1" t="s">
        <v>14</v>
      </c>
      <c r="F494" s="1" t="s">
        <v>33</v>
      </c>
      <c r="G494" s="1" t="s">
        <v>43</v>
      </c>
      <c r="H494" s="2">
        <v>43575</v>
      </c>
      <c r="I494" s="2">
        <v>43581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/>
      <c r="Y494" s="1">
        <v>16</v>
      </c>
      <c r="Z494" s="1" t="s">
        <v>408</v>
      </c>
      <c r="AA494" s="1" t="s">
        <v>410</v>
      </c>
      <c r="AB494" s="1" t="s">
        <v>410</v>
      </c>
      <c r="AC494" s="1" t="s">
        <v>411</v>
      </c>
      <c r="AD494" s="1" t="s">
        <v>411</v>
      </c>
      <c r="AE494" s="1" t="s">
        <v>411</v>
      </c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x14ac:dyDescent="0.3">
      <c r="A495" s="1" t="s">
        <v>11</v>
      </c>
      <c r="B495" s="1" t="s">
        <v>12</v>
      </c>
      <c r="C495" s="1">
        <v>18484</v>
      </c>
      <c r="D495" s="1" t="s">
        <v>13</v>
      </c>
      <c r="E495" s="1" t="s">
        <v>14</v>
      </c>
      <c r="F495" s="1" t="s">
        <v>33</v>
      </c>
      <c r="G495" s="1" t="s">
        <v>43</v>
      </c>
      <c r="H495" s="2">
        <v>43547</v>
      </c>
      <c r="I495" s="2">
        <v>43553</v>
      </c>
      <c r="J495" s="1">
        <v>6</v>
      </c>
      <c r="K495" s="1">
        <v>4</v>
      </c>
      <c r="L495" s="1">
        <v>0</v>
      </c>
      <c r="M495" s="1">
        <v>0</v>
      </c>
      <c r="N495" s="1">
        <v>8</v>
      </c>
      <c r="O495" s="1">
        <v>8</v>
      </c>
      <c r="P495" s="1">
        <v>0</v>
      </c>
      <c r="Q495" s="1">
        <v>0</v>
      </c>
      <c r="R495" s="1">
        <v>4</v>
      </c>
      <c r="S495" s="1">
        <v>9</v>
      </c>
      <c r="T495" s="1">
        <v>35</v>
      </c>
      <c r="U495" s="1">
        <v>40</v>
      </c>
      <c r="V495" s="1">
        <v>73</v>
      </c>
      <c r="W495" s="1">
        <v>3</v>
      </c>
      <c r="X495" s="1">
        <v>2703</v>
      </c>
      <c r="Y495" s="1">
        <v>16</v>
      </c>
      <c r="Z495" s="1" t="s">
        <v>408</v>
      </c>
      <c r="AA495" s="1" t="s">
        <v>410</v>
      </c>
      <c r="AB495" s="1" t="s">
        <v>410</v>
      </c>
      <c r="AC495" s="1" t="s">
        <v>411</v>
      </c>
      <c r="AD495" s="1" t="s">
        <v>411</v>
      </c>
      <c r="AE495" s="1" t="s">
        <v>411</v>
      </c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x14ac:dyDescent="0.3">
      <c r="A496" s="1" t="s">
        <v>11</v>
      </c>
      <c r="B496" s="1" t="s">
        <v>12</v>
      </c>
      <c r="C496" s="1">
        <v>18484</v>
      </c>
      <c r="D496" s="1" t="s">
        <v>13</v>
      </c>
      <c r="E496" s="1" t="s">
        <v>14</v>
      </c>
      <c r="F496" s="1" t="s">
        <v>33</v>
      </c>
      <c r="G496" s="1" t="s">
        <v>43</v>
      </c>
      <c r="H496" s="2">
        <v>43491</v>
      </c>
      <c r="I496" s="2">
        <v>43497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>
        <v>0</v>
      </c>
      <c r="X496" s="1">
        <v>2578</v>
      </c>
      <c r="Y496" s="1">
        <v>0</v>
      </c>
      <c r="Z496" s="1" t="s">
        <v>408</v>
      </c>
      <c r="AA496" s="1" t="s">
        <v>410</v>
      </c>
      <c r="AB496" s="1" t="s">
        <v>410</v>
      </c>
      <c r="AC496" s="1" t="s">
        <v>411</v>
      </c>
      <c r="AD496" s="1" t="s">
        <v>411</v>
      </c>
      <c r="AE496" s="1" t="s">
        <v>411</v>
      </c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x14ac:dyDescent="0.3">
      <c r="A497" s="1" t="s">
        <v>11</v>
      </c>
      <c r="B497" s="1" t="s">
        <v>12</v>
      </c>
      <c r="C497" s="1">
        <v>18484</v>
      </c>
      <c r="D497" s="1" t="s">
        <v>13</v>
      </c>
      <c r="E497" s="1" t="s">
        <v>14</v>
      </c>
      <c r="F497" s="1" t="s">
        <v>33</v>
      </c>
      <c r="G497" s="1" t="s">
        <v>30</v>
      </c>
      <c r="H497" s="2">
        <v>43554</v>
      </c>
      <c r="I497" s="2">
        <v>43560</v>
      </c>
      <c r="J497" s="1">
        <v>13</v>
      </c>
      <c r="K497" s="1">
        <v>2</v>
      </c>
      <c r="L497" s="1">
        <v>0</v>
      </c>
      <c r="M497" s="1">
        <v>2</v>
      </c>
      <c r="N497" s="1">
        <v>11</v>
      </c>
      <c r="O497" s="1">
        <v>11</v>
      </c>
      <c r="P497" s="1">
        <v>0</v>
      </c>
      <c r="Q497" s="1">
        <v>1</v>
      </c>
      <c r="R497" s="1">
        <v>8</v>
      </c>
      <c r="S497" s="1">
        <v>8</v>
      </c>
      <c r="T497" s="1">
        <v>115</v>
      </c>
      <c r="U497" s="1">
        <v>101</v>
      </c>
      <c r="V497" s="1">
        <v>492</v>
      </c>
      <c r="W497" s="1">
        <v>0</v>
      </c>
      <c r="X497" s="1"/>
      <c r="Y497" s="1">
        <v>32</v>
      </c>
      <c r="Z497" s="1" t="s">
        <v>409</v>
      </c>
      <c r="AA497" s="1" t="s">
        <v>410</v>
      </c>
      <c r="AB497" s="1" t="s">
        <v>411</v>
      </c>
      <c r="AC497" s="1" t="s">
        <v>411</v>
      </c>
      <c r="AD497" s="1" t="s">
        <v>411</v>
      </c>
      <c r="AE497" s="1" t="s">
        <v>411</v>
      </c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x14ac:dyDescent="0.3">
      <c r="A498" s="1" t="s">
        <v>11</v>
      </c>
      <c r="B498" s="1" t="s">
        <v>12</v>
      </c>
      <c r="C498" s="1">
        <v>18484</v>
      </c>
      <c r="D498" s="1" t="s">
        <v>13</v>
      </c>
      <c r="E498" s="1" t="s">
        <v>14</v>
      </c>
      <c r="F498" s="1" t="s">
        <v>33</v>
      </c>
      <c r="G498" s="1" t="s">
        <v>30</v>
      </c>
      <c r="H498" s="2">
        <v>43519</v>
      </c>
      <c r="I498" s="2">
        <v>43525</v>
      </c>
      <c r="J498" s="1">
        <v>25</v>
      </c>
      <c r="K498" s="1"/>
      <c r="L498" s="1"/>
      <c r="M498" s="1"/>
      <c r="N498" s="1">
        <v>18</v>
      </c>
      <c r="O498" s="1">
        <v>14</v>
      </c>
      <c r="P498" s="1"/>
      <c r="Q498" s="1"/>
      <c r="R498" s="1">
        <v>13</v>
      </c>
      <c r="S498" s="1"/>
      <c r="T498" s="1">
        <v>102</v>
      </c>
      <c r="U498" s="1">
        <v>142</v>
      </c>
      <c r="V498" s="1">
        <v>660</v>
      </c>
      <c r="W498" s="1">
        <v>0</v>
      </c>
      <c r="X498" s="1">
        <v>4442</v>
      </c>
      <c r="Y498" s="1">
        <v>0</v>
      </c>
      <c r="Z498" s="1" t="s">
        <v>409</v>
      </c>
      <c r="AA498" s="1" t="s">
        <v>410</v>
      </c>
      <c r="AB498" s="1" t="s">
        <v>411</v>
      </c>
      <c r="AC498" s="1" t="s">
        <v>411</v>
      </c>
      <c r="AD498" s="1" t="s">
        <v>411</v>
      </c>
      <c r="AE498" s="1" t="s">
        <v>411</v>
      </c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x14ac:dyDescent="0.3">
      <c r="A499" s="1" t="s">
        <v>11</v>
      </c>
      <c r="B499" s="1" t="s">
        <v>12</v>
      </c>
      <c r="C499" s="1">
        <v>18484</v>
      </c>
      <c r="D499" s="1" t="s">
        <v>13</v>
      </c>
      <c r="E499" s="1" t="s">
        <v>14</v>
      </c>
      <c r="F499" s="1" t="s">
        <v>33</v>
      </c>
      <c r="G499" s="1" t="s">
        <v>30</v>
      </c>
      <c r="H499" s="2">
        <v>43582</v>
      </c>
      <c r="I499" s="2">
        <v>43588</v>
      </c>
      <c r="J499" s="1">
        <v>0</v>
      </c>
      <c r="K499" s="1">
        <v>0</v>
      </c>
      <c r="L499" s="1"/>
      <c r="M499" s="1"/>
      <c r="N499" s="1">
        <v>0</v>
      </c>
      <c r="O499" s="1">
        <v>0</v>
      </c>
      <c r="P499" s="1"/>
      <c r="Q499" s="1"/>
      <c r="R499" s="1">
        <v>0</v>
      </c>
      <c r="S499" s="1"/>
      <c r="T499" s="1">
        <v>0</v>
      </c>
      <c r="U499" s="1">
        <v>0</v>
      </c>
      <c r="V499" s="1">
        <v>0</v>
      </c>
      <c r="W499" s="1">
        <v>0</v>
      </c>
      <c r="X499" s="1"/>
      <c r="Y499" s="1">
        <v>32</v>
      </c>
      <c r="Z499" s="1" t="s">
        <v>409</v>
      </c>
      <c r="AA499" s="1" t="s">
        <v>410</v>
      </c>
      <c r="AB499" s="1" t="s">
        <v>411</v>
      </c>
      <c r="AC499" s="1" t="s">
        <v>411</v>
      </c>
      <c r="AD499" s="1" t="s">
        <v>411</v>
      </c>
      <c r="AE499" s="1" t="s">
        <v>411</v>
      </c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x14ac:dyDescent="0.3">
      <c r="A500" s="1" t="s">
        <v>11</v>
      </c>
      <c r="B500" s="1" t="s">
        <v>12</v>
      </c>
      <c r="C500" s="1">
        <v>18484</v>
      </c>
      <c r="D500" s="1" t="s">
        <v>13</v>
      </c>
      <c r="E500" s="1" t="s">
        <v>14</v>
      </c>
      <c r="F500" s="1" t="s">
        <v>33</v>
      </c>
      <c r="G500" s="1" t="s">
        <v>30</v>
      </c>
      <c r="H500" s="2">
        <v>43498</v>
      </c>
      <c r="I500" s="2">
        <v>43504</v>
      </c>
      <c r="J500" s="1">
        <v>20</v>
      </c>
      <c r="K500" s="1"/>
      <c r="L500" s="1"/>
      <c r="M500" s="1"/>
      <c r="N500" s="1">
        <v>17</v>
      </c>
      <c r="O500" s="1">
        <v>10</v>
      </c>
      <c r="P500" s="1"/>
      <c r="Q500" s="1"/>
      <c r="R500" s="1">
        <v>9</v>
      </c>
      <c r="S500" s="1"/>
      <c r="T500" s="1">
        <v>98</v>
      </c>
      <c r="U500" s="1">
        <v>173</v>
      </c>
      <c r="V500" s="1">
        <v>627</v>
      </c>
      <c r="W500" s="1">
        <v>0</v>
      </c>
      <c r="X500" s="1"/>
      <c r="Y500" s="1">
        <v>0</v>
      </c>
      <c r="Z500" s="1" t="s">
        <v>409</v>
      </c>
      <c r="AA500" s="1" t="s">
        <v>410</v>
      </c>
      <c r="AB500" s="1" t="s">
        <v>411</v>
      </c>
      <c r="AC500" s="1" t="s">
        <v>411</v>
      </c>
      <c r="AD500" s="1" t="s">
        <v>411</v>
      </c>
      <c r="AE500" s="1" t="s">
        <v>411</v>
      </c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x14ac:dyDescent="0.3">
      <c r="A501" s="1" t="s">
        <v>11</v>
      </c>
      <c r="B501" s="1" t="s">
        <v>12</v>
      </c>
      <c r="C501" s="1">
        <v>18484</v>
      </c>
      <c r="D501" s="1" t="s">
        <v>13</v>
      </c>
      <c r="E501" s="1" t="s">
        <v>14</v>
      </c>
      <c r="F501" s="1" t="s">
        <v>33</v>
      </c>
      <c r="G501" s="1" t="s">
        <v>30</v>
      </c>
      <c r="H501" s="2">
        <v>43561</v>
      </c>
      <c r="I501" s="2">
        <v>43567</v>
      </c>
      <c r="J501" s="1">
        <v>5</v>
      </c>
      <c r="K501" s="1">
        <v>3</v>
      </c>
      <c r="L501" s="1">
        <v>0</v>
      </c>
      <c r="M501" s="1">
        <v>0</v>
      </c>
      <c r="N501" s="1">
        <v>6</v>
      </c>
      <c r="O501" s="1">
        <v>6</v>
      </c>
      <c r="P501" s="1">
        <v>1</v>
      </c>
      <c r="Q501" s="1">
        <v>0</v>
      </c>
      <c r="R501" s="1">
        <v>4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/>
      <c r="Y501" s="1">
        <v>32</v>
      </c>
      <c r="Z501" s="1" t="s">
        <v>409</v>
      </c>
      <c r="AA501" s="1" t="s">
        <v>410</v>
      </c>
      <c r="AB501" s="1" t="s">
        <v>411</v>
      </c>
      <c r="AC501" s="1" t="s">
        <v>411</v>
      </c>
      <c r="AD501" s="1" t="s">
        <v>411</v>
      </c>
      <c r="AE501" s="1" t="s">
        <v>411</v>
      </c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x14ac:dyDescent="0.3">
      <c r="A502" s="1" t="s">
        <v>11</v>
      </c>
      <c r="B502" s="1" t="s">
        <v>12</v>
      </c>
      <c r="C502" s="1">
        <v>18484</v>
      </c>
      <c r="D502" s="1" t="s">
        <v>13</v>
      </c>
      <c r="E502" s="1" t="s">
        <v>14</v>
      </c>
      <c r="F502" s="1" t="s">
        <v>33</v>
      </c>
      <c r="G502" s="1" t="s">
        <v>30</v>
      </c>
      <c r="H502" s="2">
        <v>43533</v>
      </c>
      <c r="I502" s="2">
        <v>43539</v>
      </c>
      <c r="J502" s="1">
        <v>20</v>
      </c>
      <c r="K502" s="1"/>
      <c r="L502" s="1"/>
      <c r="M502" s="1"/>
      <c r="N502" s="1">
        <v>20</v>
      </c>
      <c r="O502" s="1">
        <v>18</v>
      </c>
      <c r="P502" s="1"/>
      <c r="Q502" s="1"/>
      <c r="R502" s="1">
        <v>15</v>
      </c>
      <c r="S502" s="1"/>
      <c r="T502" s="1">
        <v>97</v>
      </c>
      <c r="U502" s="1">
        <v>153</v>
      </c>
      <c r="V502" s="1">
        <v>631</v>
      </c>
      <c r="W502" s="1">
        <v>0</v>
      </c>
      <c r="X502" s="1">
        <v>4661</v>
      </c>
      <c r="Y502" s="1">
        <v>0</v>
      </c>
      <c r="Z502" s="1" t="s">
        <v>409</v>
      </c>
      <c r="AA502" s="1" t="s">
        <v>410</v>
      </c>
      <c r="AB502" s="1" t="s">
        <v>411</v>
      </c>
      <c r="AC502" s="1" t="s">
        <v>411</v>
      </c>
      <c r="AD502" s="1" t="s">
        <v>411</v>
      </c>
      <c r="AE502" s="1" t="s">
        <v>411</v>
      </c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x14ac:dyDescent="0.3">
      <c r="A503" s="1" t="s">
        <v>11</v>
      </c>
      <c r="B503" s="1" t="s">
        <v>12</v>
      </c>
      <c r="C503" s="1">
        <v>18484</v>
      </c>
      <c r="D503" s="1" t="s">
        <v>13</v>
      </c>
      <c r="E503" s="1" t="s">
        <v>14</v>
      </c>
      <c r="F503" s="1" t="s">
        <v>33</v>
      </c>
      <c r="G503" s="1" t="s">
        <v>30</v>
      </c>
      <c r="H503" s="2">
        <v>43589</v>
      </c>
      <c r="I503" s="2">
        <v>43595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/>
      <c r="Y503" s="1">
        <v>32</v>
      </c>
      <c r="Z503" s="1" t="s">
        <v>409</v>
      </c>
      <c r="AA503" s="1" t="s">
        <v>410</v>
      </c>
      <c r="AB503" s="1" t="s">
        <v>411</v>
      </c>
      <c r="AC503" s="1" t="s">
        <v>411</v>
      </c>
      <c r="AD503" s="1" t="s">
        <v>411</v>
      </c>
      <c r="AE503" s="1" t="s">
        <v>411</v>
      </c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x14ac:dyDescent="0.3">
      <c r="A504" s="1" t="s">
        <v>11</v>
      </c>
      <c r="B504" s="1" t="s">
        <v>12</v>
      </c>
      <c r="C504" s="1">
        <v>18484</v>
      </c>
      <c r="D504" s="1" t="s">
        <v>13</v>
      </c>
      <c r="E504" s="1" t="s">
        <v>14</v>
      </c>
      <c r="F504" s="1" t="s">
        <v>33</v>
      </c>
      <c r="G504" s="1" t="s">
        <v>30</v>
      </c>
      <c r="H504" s="2">
        <v>43505</v>
      </c>
      <c r="I504" s="2">
        <v>43511</v>
      </c>
      <c r="J504" s="1">
        <v>19</v>
      </c>
      <c r="K504" s="1"/>
      <c r="L504" s="1"/>
      <c r="M504" s="1"/>
      <c r="N504" s="1">
        <v>20</v>
      </c>
      <c r="O504" s="1">
        <v>14</v>
      </c>
      <c r="P504" s="1"/>
      <c r="Q504" s="1"/>
      <c r="R504" s="1">
        <v>15</v>
      </c>
      <c r="S504" s="1"/>
      <c r="T504" s="1">
        <v>121</v>
      </c>
      <c r="U504" s="1">
        <v>202</v>
      </c>
      <c r="V504" s="1">
        <v>637</v>
      </c>
      <c r="W504" s="1">
        <v>0</v>
      </c>
      <c r="X504" s="1"/>
      <c r="Y504" s="1">
        <v>0</v>
      </c>
      <c r="Z504" s="1" t="s">
        <v>409</v>
      </c>
      <c r="AA504" s="1" t="s">
        <v>410</v>
      </c>
      <c r="AB504" s="1" t="s">
        <v>411</v>
      </c>
      <c r="AC504" s="1" t="s">
        <v>411</v>
      </c>
      <c r="AD504" s="1" t="s">
        <v>411</v>
      </c>
      <c r="AE504" s="1" t="s">
        <v>411</v>
      </c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x14ac:dyDescent="0.3">
      <c r="A505" s="1" t="s">
        <v>11</v>
      </c>
      <c r="B505" s="1" t="s">
        <v>12</v>
      </c>
      <c r="C505" s="1">
        <v>18484</v>
      </c>
      <c r="D505" s="1" t="s">
        <v>13</v>
      </c>
      <c r="E505" s="1" t="s">
        <v>14</v>
      </c>
      <c r="F505" s="1" t="s">
        <v>33</v>
      </c>
      <c r="G505" s="1" t="s">
        <v>30</v>
      </c>
      <c r="H505" s="2">
        <v>43568</v>
      </c>
      <c r="I505" s="2">
        <v>43574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/>
      <c r="Y505" s="1">
        <v>32</v>
      </c>
      <c r="Z505" s="1" t="s">
        <v>409</v>
      </c>
      <c r="AA505" s="1" t="s">
        <v>410</v>
      </c>
      <c r="AB505" s="1" t="s">
        <v>411</v>
      </c>
      <c r="AC505" s="1" t="s">
        <v>411</v>
      </c>
      <c r="AD505" s="1" t="s">
        <v>411</v>
      </c>
      <c r="AE505" s="1" t="s">
        <v>411</v>
      </c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x14ac:dyDescent="0.3">
      <c r="A506" s="1" t="s">
        <v>11</v>
      </c>
      <c r="B506" s="1" t="s">
        <v>12</v>
      </c>
      <c r="C506" s="1">
        <v>18484</v>
      </c>
      <c r="D506" s="1" t="s">
        <v>13</v>
      </c>
      <c r="E506" s="1" t="s">
        <v>14</v>
      </c>
      <c r="F506" s="1" t="s">
        <v>33</v>
      </c>
      <c r="G506" s="1" t="s">
        <v>30</v>
      </c>
      <c r="H506" s="2">
        <v>43540</v>
      </c>
      <c r="I506" s="2">
        <v>43546</v>
      </c>
      <c r="J506" s="1">
        <v>10</v>
      </c>
      <c r="K506" s="1"/>
      <c r="L506" s="1"/>
      <c r="M506" s="1"/>
      <c r="N506" s="1">
        <v>9</v>
      </c>
      <c r="O506" s="1">
        <v>9</v>
      </c>
      <c r="P506" s="1"/>
      <c r="Q506" s="1"/>
      <c r="R506" s="1">
        <v>7</v>
      </c>
      <c r="S506" s="1"/>
      <c r="T506" s="1">
        <v>243</v>
      </c>
      <c r="U506" s="1">
        <v>135</v>
      </c>
      <c r="V506" s="1">
        <v>597</v>
      </c>
      <c r="W506" s="1">
        <v>0</v>
      </c>
      <c r="X506" s="1"/>
      <c r="Y506" s="1">
        <v>32</v>
      </c>
      <c r="Z506" s="1" t="s">
        <v>409</v>
      </c>
      <c r="AA506" s="1" t="s">
        <v>410</v>
      </c>
      <c r="AB506" s="1" t="s">
        <v>411</v>
      </c>
      <c r="AC506" s="1" t="s">
        <v>411</v>
      </c>
      <c r="AD506" s="1" t="s">
        <v>411</v>
      </c>
      <c r="AE506" s="1" t="s">
        <v>411</v>
      </c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x14ac:dyDescent="0.3">
      <c r="A507" s="1" t="s">
        <v>11</v>
      </c>
      <c r="B507" s="1" t="s">
        <v>12</v>
      </c>
      <c r="C507" s="1">
        <v>18484</v>
      </c>
      <c r="D507" s="1" t="s">
        <v>13</v>
      </c>
      <c r="E507" s="1" t="s">
        <v>14</v>
      </c>
      <c r="F507" s="1" t="s">
        <v>33</v>
      </c>
      <c r="G507" s="1" t="s">
        <v>30</v>
      </c>
      <c r="H507" s="2">
        <v>43512</v>
      </c>
      <c r="I507" s="2">
        <v>43518</v>
      </c>
      <c r="J507" s="1">
        <v>20</v>
      </c>
      <c r="K507" s="1"/>
      <c r="L507" s="1"/>
      <c r="M507" s="1"/>
      <c r="N507" s="1">
        <v>20</v>
      </c>
      <c r="O507" s="1">
        <v>18</v>
      </c>
      <c r="P507" s="1"/>
      <c r="Q507" s="1"/>
      <c r="R507" s="1">
        <v>17</v>
      </c>
      <c r="S507" s="1"/>
      <c r="T507" s="1">
        <v>196</v>
      </c>
      <c r="U507" s="1">
        <v>172</v>
      </c>
      <c r="V507" s="1">
        <v>641</v>
      </c>
      <c r="W507" s="1">
        <v>0</v>
      </c>
      <c r="X507" s="1"/>
      <c r="Y507" s="1">
        <v>0</v>
      </c>
      <c r="Z507" s="1" t="s">
        <v>409</v>
      </c>
      <c r="AA507" s="1" t="s">
        <v>410</v>
      </c>
      <c r="AB507" s="1" t="s">
        <v>411</v>
      </c>
      <c r="AC507" s="1" t="s">
        <v>411</v>
      </c>
      <c r="AD507" s="1" t="s">
        <v>411</v>
      </c>
      <c r="AE507" s="1" t="s">
        <v>411</v>
      </c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x14ac:dyDescent="0.3">
      <c r="A508" s="1" t="s">
        <v>11</v>
      </c>
      <c r="B508" s="1" t="s">
        <v>12</v>
      </c>
      <c r="C508" s="1">
        <v>18484</v>
      </c>
      <c r="D508" s="1" t="s">
        <v>13</v>
      </c>
      <c r="E508" s="1" t="s">
        <v>14</v>
      </c>
      <c r="F508" s="1" t="s">
        <v>33</v>
      </c>
      <c r="G508" s="1" t="s">
        <v>30</v>
      </c>
      <c r="H508" s="2">
        <v>43526</v>
      </c>
      <c r="I508" s="2">
        <v>43532</v>
      </c>
      <c r="J508" s="1">
        <v>13</v>
      </c>
      <c r="K508" s="1"/>
      <c r="L508" s="1"/>
      <c r="M508" s="1"/>
      <c r="N508" s="1">
        <v>11</v>
      </c>
      <c r="O508" s="1">
        <v>11</v>
      </c>
      <c r="P508" s="1"/>
      <c r="Q508" s="1"/>
      <c r="R508" s="1">
        <v>7</v>
      </c>
      <c r="S508" s="1"/>
      <c r="T508" s="1">
        <v>125</v>
      </c>
      <c r="U508" s="1">
        <v>148</v>
      </c>
      <c r="V508" s="1">
        <v>633</v>
      </c>
      <c r="W508" s="1">
        <v>0</v>
      </c>
      <c r="X508" s="1"/>
      <c r="Y508" s="1">
        <v>0</v>
      </c>
      <c r="Z508" s="1" t="s">
        <v>409</v>
      </c>
      <c r="AA508" s="1" t="s">
        <v>410</v>
      </c>
      <c r="AB508" s="1" t="s">
        <v>411</v>
      </c>
      <c r="AC508" s="1" t="s">
        <v>411</v>
      </c>
      <c r="AD508" s="1" t="s">
        <v>411</v>
      </c>
      <c r="AE508" s="1" t="s">
        <v>411</v>
      </c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x14ac:dyDescent="0.3">
      <c r="A509" s="1" t="s">
        <v>11</v>
      </c>
      <c r="B509" s="1" t="s">
        <v>12</v>
      </c>
      <c r="C509" s="1">
        <v>18484</v>
      </c>
      <c r="D509" s="1" t="s">
        <v>13</v>
      </c>
      <c r="E509" s="1" t="s">
        <v>14</v>
      </c>
      <c r="F509" s="1" t="s">
        <v>33</v>
      </c>
      <c r="G509" s="1" t="s">
        <v>30</v>
      </c>
      <c r="H509" s="2">
        <v>43575</v>
      </c>
      <c r="I509" s="2">
        <v>43581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/>
      <c r="Y509" s="1">
        <v>32</v>
      </c>
      <c r="Z509" s="1" t="s">
        <v>409</v>
      </c>
      <c r="AA509" s="1" t="s">
        <v>410</v>
      </c>
      <c r="AB509" s="1" t="s">
        <v>411</v>
      </c>
      <c r="AC509" s="1" t="s">
        <v>411</v>
      </c>
      <c r="AD509" s="1" t="s">
        <v>411</v>
      </c>
      <c r="AE509" s="1" t="s">
        <v>411</v>
      </c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x14ac:dyDescent="0.3">
      <c r="A510" s="1" t="s">
        <v>11</v>
      </c>
      <c r="B510" s="1" t="s">
        <v>12</v>
      </c>
      <c r="C510" s="1">
        <v>18484</v>
      </c>
      <c r="D510" s="1" t="s">
        <v>13</v>
      </c>
      <c r="E510" s="1" t="s">
        <v>14</v>
      </c>
      <c r="F510" s="1" t="s">
        <v>33</v>
      </c>
      <c r="G510" s="1" t="s">
        <v>30</v>
      </c>
      <c r="H510" s="2">
        <v>43547</v>
      </c>
      <c r="I510" s="2">
        <v>43553</v>
      </c>
      <c r="J510" s="1">
        <v>18</v>
      </c>
      <c r="K510" s="1">
        <v>10</v>
      </c>
      <c r="L510" s="1">
        <v>0</v>
      </c>
      <c r="M510" s="1">
        <v>0</v>
      </c>
      <c r="N510" s="1">
        <v>12</v>
      </c>
      <c r="O510" s="1">
        <v>11</v>
      </c>
      <c r="P510" s="1">
        <v>0</v>
      </c>
      <c r="Q510" s="1">
        <v>0</v>
      </c>
      <c r="R510" s="1">
        <v>11</v>
      </c>
      <c r="S510" s="1">
        <v>11</v>
      </c>
      <c r="T510" s="1">
        <v>128</v>
      </c>
      <c r="U510" s="1">
        <v>121</v>
      </c>
      <c r="V510" s="1">
        <v>532</v>
      </c>
      <c r="W510" s="1">
        <v>31</v>
      </c>
      <c r="X510" s="1">
        <v>4818</v>
      </c>
      <c r="Y510" s="1">
        <v>32</v>
      </c>
      <c r="Z510" s="1" t="s">
        <v>409</v>
      </c>
      <c r="AA510" s="1" t="s">
        <v>410</v>
      </c>
      <c r="AB510" s="1" t="s">
        <v>411</v>
      </c>
      <c r="AC510" s="1" t="s">
        <v>411</v>
      </c>
      <c r="AD510" s="1" t="s">
        <v>411</v>
      </c>
      <c r="AE510" s="1" t="s">
        <v>411</v>
      </c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x14ac:dyDescent="0.3">
      <c r="A511" s="1" t="s">
        <v>11</v>
      </c>
      <c r="B511" s="1" t="s">
        <v>12</v>
      </c>
      <c r="C511" s="1">
        <v>18484</v>
      </c>
      <c r="D511" s="1" t="s">
        <v>13</v>
      </c>
      <c r="E511" s="1" t="s">
        <v>14</v>
      </c>
      <c r="F511" s="1" t="s">
        <v>33</v>
      </c>
      <c r="G511" s="1" t="s">
        <v>30</v>
      </c>
      <c r="H511" s="2">
        <v>43491</v>
      </c>
      <c r="I511" s="2">
        <v>43497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>
        <v>0</v>
      </c>
      <c r="X511" s="1">
        <v>4250</v>
      </c>
      <c r="Y511" s="1">
        <v>0</v>
      </c>
      <c r="Z511" s="1" t="s">
        <v>409</v>
      </c>
      <c r="AA511" s="1" t="s">
        <v>410</v>
      </c>
      <c r="AB511" s="1" t="s">
        <v>411</v>
      </c>
      <c r="AC511" s="1" t="s">
        <v>411</v>
      </c>
      <c r="AD511" s="1" t="s">
        <v>411</v>
      </c>
      <c r="AE511" s="1" t="s">
        <v>411</v>
      </c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x14ac:dyDescent="0.3">
      <c r="A512" s="1" t="s">
        <v>11</v>
      </c>
      <c r="B512" s="1" t="s">
        <v>12</v>
      </c>
      <c r="C512" s="1">
        <v>18484</v>
      </c>
      <c r="D512" s="1" t="s">
        <v>13</v>
      </c>
      <c r="E512" s="1" t="s">
        <v>14</v>
      </c>
      <c r="F512" s="1" t="s">
        <v>33</v>
      </c>
      <c r="G512" s="1" t="s">
        <v>31</v>
      </c>
      <c r="H512" s="2">
        <v>43554</v>
      </c>
      <c r="I512" s="2">
        <v>43560</v>
      </c>
      <c r="J512" s="1">
        <v>31</v>
      </c>
      <c r="K512" s="1">
        <v>25</v>
      </c>
      <c r="L512" s="1">
        <v>0</v>
      </c>
      <c r="M512" s="1">
        <v>0</v>
      </c>
      <c r="N512" s="1">
        <v>29</v>
      </c>
      <c r="O512" s="1">
        <v>1</v>
      </c>
      <c r="P512" s="1">
        <v>0</v>
      </c>
      <c r="Q512" s="1">
        <v>0</v>
      </c>
      <c r="R512" s="1">
        <v>29</v>
      </c>
      <c r="S512" s="1">
        <v>0</v>
      </c>
      <c r="T512" s="1">
        <v>129</v>
      </c>
      <c r="U512" s="1">
        <v>136</v>
      </c>
      <c r="V512" s="1">
        <v>492</v>
      </c>
      <c r="W512" s="1">
        <v>0</v>
      </c>
      <c r="X512" s="1"/>
      <c r="Y512" s="1">
        <v>26</v>
      </c>
      <c r="Z512" s="1" t="s">
        <v>408</v>
      </c>
      <c r="AA512" s="1" t="s">
        <v>410</v>
      </c>
      <c r="AB512" s="1" t="s">
        <v>410</v>
      </c>
      <c r="AC512" s="1" t="s">
        <v>411</v>
      </c>
      <c r="AD512" s="1" t="s">
        <v>411</v>
      </c>
      <c r="AE512" s="1" t="s">
        <v>411</v>
      </c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x14ac:dyDescent="0.3">
      <c r="A513" s="1" t="s">
        <v>11</v>
      </c>
      <c r="B513" s="1" t="s">
        <v>12</v>
      </c>
      <c r="C513" s="1">
        <v>18484</v>
      </c>
      <c r="D513" s="1" t="s">
        <v>13</v>
      </c>
      <c r="E513" s="1" t="s">
        <v>14</v>
      </c>
      <c r="F513" s="1" t="s">
        <v>33</v>
      </c>
      <c r="G513" s="1" t="s">
        <v>31</v>
      </c>
      <c r="H513" s="2">
        <v>43519</v>
      </c>
      <c r="I513" s="2">
        <v>43525</v>
      </c>
      <c r="J513" s="1">
        <v>15</v>
      </c>
      <c r="K513" s="1"/>
      <c r="L513" s="1"/>
      <c r="M513" s="1"/>
      <c r="N513" s="1">
        <v>14</v>
      </c>
      <c r="O513" s="1">
        <v>4</v>
      </c>
      <c r="P513" s="1"/>
      <c r="Q513" s="1"/>
      <c r="R513" s="1">
        <v>13</v>
      </c>
      <c r="S513" s="1"/>
      <c r="T513" s="1">
        <v>144</v>
      </c>
      <c r="U513" s="1">
        <v>138</v>
      </c>
      <c r="V513" s="1">
        <v>578</v>
      </c>
      <c r="W513" s="1">
        <v>0</v>
      </c>
      <c r="X513" s="1">
        <v>4906</v>
      </c>
      <c r="Y513" s="1">
        <v>0</v>
      </c>
      <c r="Z513" s="1" t="s">
        <v>408</v>
      </c>
      <c r="AA513" s="1" t="s">
        <v>410</v>
      </c>
      <c r="AB513" s="1" t="s">
        <v>410</v>
      </c>
      <c r="AC513" s="1" t="s">
        <v>411</v>
      </c>
      <c r="AD513" s="1" t="s">
        <v>411</v>
      </c>
      <c r="AE513" s="1" t="s">
        <v>411</v>
      </c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x14ac:dyDescent="0.3">
      <c r="A514" s="1" t="s">
        <v>11</v>
      </c>
      <c r="B514" s="1" t="s">
        <v>12</v>
      </c>
      <c r="C514" s="1">
        <v>18484</v>
      </c>
      <c r="D514" s="1" t="s">
        <v>13</v>
      </c>
      <c r="E514" s="1" t="s">
        <v>14</v>
      </c>
      <c r="F514" s="1" t="s">
        <v>33</v>
      </c>
      <c r="G514" s="1" t="s">
        <v>31</v>
      </c>
      <c r="H514" s="2">
        <v>43582</v>
      </c>
      <c r="I514" s="2">
        <v>43588</v>
      </c>
      <c r="J514" s="1">
        <v>0</v>
      </c>
      <c r="K514" s="1">
        <v>0</v>
      </c>
      <c r="L514" s="1"/>
      <c r="M514" s="1"/>
      <c r="N514" s="1">
        <v>0</v>
      </c>
      <c r="O514" s="1">
        <v>0</v>
      </c>
      <c r="P514" s="1"/>
      <c r="Q514" s="1"/>
      <c r="R514" s="1">
        <v>0</v>
      </c>
      <c r="S514" s="1"/>
      <c r="T514" s="1">
        <v>0</v>
      </c>
      <c r="U514" s="1">
        <v>0</v>
      </c>
      <c r="V514" s="1">
        <v>0</v>
      </c>
      <c r="W514" s="1">
        <v>0</v>
      </c>
      <c r="X514" s="1"/>
      <c r="Y514" s="1">
        <v>26</v>
      </c>
      <c r="Z514" s="1" t="s">
        <v>408</v>
      </c>
      <c r="AA514" s="1" t="s">
        <v>410</v>
      </c>
      <c r="AB514" s="1" t="s">
        <v>410</v>
      </c>
      <c r="AC514" s="1" t="s">
        <v>411</v>
      </c>
      <c r="AD514" s="1" t="s">
        <v>411</v>
      </c>
      <c r="AE514" s="1" t="s">
        <v>411</v>
      </c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x14ac:dyDescent="0.3">
      <c r="A515" s="1" t="s">
        <v>11</v>
      </c>
      <c r="B515" s="1" t="s">
        <v>12</v>
      </c>
      <c r="C515" s="1">
        <v>18484</v>
      </c>
      <c r="D515" s="1" t="s">
        <v>13</v>
      </c>
      <c r="E515" s="1" t="s">
        <v>14</v>
      </c>
      <c r="F515" s="1" t="s">
        <v>33</v>
      </c>
      <c r="G515" s="1" t="s">
        <v>31</v>
      </c>
      <c r="H515" s="2">
        <v>43498</v>
      </c>
      <c r="I515" s="2">
        <v>43504</v>
      </c>
      <c r="J515" s="1">
        <v>25</v>
      </c>
      <c r="K515" s="1"/>
      <c r="L515" s="1"/>
      <c r="M515" s="1"/>
      <c r="N515" s="1">
        <v>21</v>
      </c>
      <c r="O515" s="1">
        <v>18</v>
      </c>
      <c r="P515" s="1"/>
      <c r="Q515" s="1"/>
      <c r="R515" s="1">
        <v>16</v>
      </c>
      <c r="S515" s="1"/>
      <c r="T515" s="1">
        <v>131</v>
      </c>
      <c r="U515" s="1">
        <v>164</v>
      </c>
      <c r="V515" s="1">
        <v>716</v>
      </c>
      <c r="W515" s="1">
        <v>0</v>
      </c>
      <c r="X515" s="1"/>
      <c r="Y515" s="1">
        <v>0</v>
      </c>
      <c r="Z515" s="1" t="s">
        <v>408</v>
      </c>
      <c r="AA515" s="1" t="s">
        <v>410</v>
      </c>
      <c r="AB515" s="1" t="s">
        <v>410</v>
      </c>
      <c r="AC515" s="1" t="s">
        <v>411</v>
      </c>
      <c r="AD515" s="1" t="s">
        <v>411</v>
      </c>
      <c r="AE515" s="1" t="s">
        <v>411</v>
      </c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x14ac:dyDescent="0.3">
      <c r="A516" s="1" t="s">
        <v>11</v>
      </c>
      <c r="B516" s="1" t="s">
        <v>12</v>
      </c>
      <c r="C516" s="1">
        <v>18484</v>
      </c>
      <c r="D516" s="1" t="s">
        <v>13</v>
      </c>
      <c r="E516" s="1" t="s">
        <v>14</v>
      </c>
      <c r="F516" s="1" t="s">
        <v>33</v>
      </c>
      <c r="G516" s="1" t="s">
        <v>31</v>
      </c>
      <c r="H516" s="2">
        <v>43561</v>
      </c>
      <c r="I516" s="2">
        <v>43567</v>
      </c>
      <c r="J516" s="1">
        <v>5</v>
      </c>
      <c r="K516" s="1">
        <v>4</v>
      </c>
      <c r="L516" s="1">
        <v>0</v>
      </c>
      <c r="M516" s="1">
        <v>0</v>
      </c>
      <c r="N516" s="1">
        <v>7</v>
      </c>
      <c r="O516" s="1">
        <v>0</v>
      </c>
      <c r="P516" s="1">
        <v>0</v>
      </c>
      <c r="Q516" s="1">
        <v>0</v>
      </c>
      <c r="R516" s="1">
        <v>5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/>
      <c r="Y516" s="1">
        <v>26</v>
      </c>
      <c r="Z516" s="1" t="s">
        <v>408</v>
      </c>
      <c r="AA516" s="1" t="s">
        <v>410</v>
      </c>
      <c r="AB516" s="1" t="s">
        <v>410</v>
      </c>
      <c r="AC516" s="1" t="s">
        <v>411</v>
      </c>
      <c r="AD516" s="1" t="s">
        <v>411</v>
      </c>
      <c r="AE516" s="1" t="s">
        <v>411</v>
      </c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x14ac:dyDescent="0.3">
      <c r="A517" s="1" t="s">
        <v>11</v>
      </c>
      <c r="B517" s="1" t="s">
        <v>12</v>
      </c>
      <c r="C517" s="1">
        <v>18484</v>
      </c>
      <c r="D517" s="1" t="s">
        <v>13</v>
      </c>
      <c r="E517" s="1" t="s">
        <v>14</v>
      </c>
      <c r="F517" s="1" t="s">
        <v>33</v>
      </c>
      <c r="G517" s="1" t="s">
        <v>31</v>
      </c>
      <c r="H517" s="2">
        <v>43533</v>
      </c>
      <c r="I517" s="2">
        <v>43539</v>
      </c>
      <c r="J517" s="1">
        <v>24</v>
      </c>
      <c r="K517" s="1"/>
      <c r="L517" s="1"/>
      <c r="M517" s="1"/>
      <c r="N517" s="1">
        <v>24</v>
      </c>
      <c r="O517" s="1">
        <v>14</v>
      </c>
      <c r="P517" s="1"/>
      <c r="Q517" s="1"/>
      <c r="R517" s="1">
        <v>21</v>
      </c>
      <c r="S517" s="1"/>
      <c r="T517" s="1">
        <v>109</v>
      </c>
      <c r="U517" s="1">
        <v>100</v>
      </c>
      <c r="V517" s="1">
        <v>593</v>
      </c>
      <c r="W517" s="1">
        <v>0</v>
      </c>
      <c r="X517" s="1">
        <v>5065</v>
      </c>
      <c r="Y517" s="1">
        <v>0</v>
      </c>
      <c r="Z517" s="1" t="s">
        <v>408</v>
      </c>
      <c r="AA517" s="1" t="s">
        <v>410</v>
      </c>
      <c r="AB517" s="1" t="s">
        <v>410</v>
      </c>
      <c r="AC517" s="1" t="s">
        <v>411</v>
      </c>
      <c r="AD517" s="1" t="s">
        <v>411</v>
      </c>
      <c r="AE517" s="1" t="s">
        <v>411</v>
      </c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x14ac:dyDescent="0.3">
      <c r="A518" s="1" t="s">
        <v>11</v>
      </c>
      <c r="B518" s="1" t="s">
        <v>12</v>
      </c>
      <c r="C518" s="1">
        <v>18484</v>
      </c>
      <c r="D518" s="1" t="s">
        <v>13</v>
      </c>
      <c r="E518" s="1" t="s">
        <v>14</v>
      </c>
      <c r="F518" s="1" t="s">
        <v>33</v>
      </c>
      <c r="G518" s="1" t="s">
        <v>31</v>
      </c>
      <c r="H518" s="2">
        <v>43589</v>
      </c>
      <c r="I518" s="2">
        <v>43595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/>
      <c r="Y518" s="1">
        <v>26</v>
      </c>
      <c r="Z518" s="1" t="s">
        <v>408</v>
      </c>
      <c r="AA518" s="1" t="s">
        <v>410</v>
      </c>
      <c r="AB518" s="1" t="s">
        <v>410</v>
      </c>
      <c r="AC518" s="1" t="s">
        <v>411</v>
      </c>
      <c r="AD518" s="1" t="s">
        <v>411</v>
      </c>
      <c r="AE518" s="1" t="s">
        <v>411</v>
      </c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x14ac:dyDescent="0.3">
      <c r="A519" s="1" t="s">
        <v>11</v>
      </c>
      <c r="B519" s="1" t="s">
        <v>12</v>
      </c>
      <c r="C519" s="1">
        <v>18484</v>
      </c>
      <c r="D519" s="1" t="s">
        <v>13</v>
      </c>
      <c r="E519" s="1" t="s">
        <v>14</v>
      </c>
      <c r="F519" s="1" t="s">
        <v>33</v>
      </c>
      <c r="G519" s="1" t="s">
        <v>31</v>
      </c>
      <c r="H519" s="2">
        <v>43505</v>
      </c>
      <c r="I519" s="2">
        <v>43511</v>
      </c>
      <c r="J519" s="1">
        <v>24</v>
      </c>
      <c r="K519" s="1"/>
      <c r="L519" s="1"/>
      <c r="M519" s="1"/>
      <c r="N519" s="1">
        <v>24</v>
      </c>
      <c r="O519" s="1">
        <v>14</v>
      </c>
      <c r="P519" s="1"/>
      <c r="Q519" s="1"/>
      <c r="R519" s="1">
        <v>13</v>
      </c>
      <c r="S519" s="1"/>
      <c r="T519" s="1">
        <v>114</v>
      </c>
      <c r="U519" s="1">
        <v>172</v>
      </c>
      <c r="V519" s="1">
        <v>615</v>
      </c>
      <c r="W519" s="1">
        <v>0</v>
      </c>
      <c r="X519" s="1"/>
      <c r="Y519" s="1">
        <v>0</v>
      </c>
      <c r="Z519" s="1" t="s">
        <v>408</v>
      </c>
      <c r="AA519" s="1" t="s">
        <v>410</v>
      </c>
      <c r="AB519" s="1" t="s">
        <v>410</v>
      </c>
      <c r="AC519" s="1" t="s">
        <v>411</v>
      </c>
      <c r="AD519" s="1" t="s">
        <v>411</v>
      </c>
      <c r="AE519" s="1" t="s">
        <v>411</v>
      </c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x14ac:dyDescent="0.3">
      <c r="A520" s="1" t="s">
        <v>11</v>
      </c>
      <c r="B520" s="1" t="s">
        <v>12</v>
      </c>
      <c r="C520" s="1">
        <v>18484</v>
      </c>
      <c r="D520" s="1" t="s">
        <v>13</v>
      </c>
      <c r="E520" s="1" t="s">
        <v>14</v>
      </c>
      <c r="F520" s="1" t="s">
        <v>33</v>
      </c>
      <c r="G520" s="1" t="s">
        <v>31</v>
      </c>
      <c r="H520" s="2">
        <v>43568</v>
      </c>
      <c r="I520" s="2">
        <v>43574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/>
      <c r="Y520" s="1">
        <v>26</v>
      </c>
      <c r="Z520" s="1" t="s">
        <v>408</v>
      </c>
      <c r="AA520" s="1" t="s">
        <v>410</v>
      </c>
      <c r="AB520" s="1" t="s">
        <v>410</v>
      </c>
      <c r="AC520" s="1" t="s">
        <v>411</v>
      </c>
      <c r="AD520" s="1" t="s">
        <v>411</v>
      </c>
      <c r="AE520" s="1" t="s">
        <v>411</v>
      </c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x14ac:dyDescent="0.3">
      <c r="A521" s="1" t="s">
        <v>11</v>
      </c>
      <c r="B521" s="1" t="s">
        <v>12</v>
      </c>
      <c r="C521" s="1">
        <v>18484</v>
      </c>
      <c r="D521" s="1" t="s">
        <v>13</v>
      </c>
      <c r="E521" s="1" t="s">
        <v>14</v>
      </c>
      <c r="F521" s="1" t="s">
        <v>33</v>
      </c>
      <c r="G521" s="1" t="s">
        <v>31</v>
      </c>
      <c r="H521" s="2">
        <v>43540</v>
      </c>
      <c r="I521" s="2">
        <v>43546</v>
      </c>
      <c r="J521" s="1">
        <v>20</v>
      </c>
      <c r="K521" s="1"/>
      <c r="L521" s="1"/>
      <c r="M521" s="1"/>
      <c r="N521" s="1">
        <v>13</v>
      </c>
      <c r="O521" s="1">
        <v>0</v>
      </c>
      <c r="P521" s="1"/>
      <c r="Q521" s="1"/>
      <c r="R521" s="1">
        <v>13</v>
      </c>
      <c r="S521" s="1"/>
      <c r="T521" s="1">
        <v>213</v>
      </c>
      <c r="U521" s="1">
        <v>102</v>
      </c>
      <c r="V521" s="1">
        <v>604</v>
      </c>
      <c r="W521" s="1">
        <v>0</v>
      </c>
      <c r="X521" s="1"/>
      <c r="Y521" s="1">
        <v>26</v>
      </c>
      <c r="Z521" s="1" t="s">
        <v>408</v>
      </c>
      <c r="AA521" s="1" t="s">
        <v>410</v>
      </c>
      <c r="AB521" s="1" t="s">
        <v>410</v>
      </c>
      <c r="AC521" s="1" t="s">
        <v>411</v>
      </c>
      <c r="AD521" s="1" t="s">
        <v>411</v>
      </c>
      <c r="AE521" s="1" t="s">
        <v>411</v>
      </c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x14ac:dyDescent="0.3">
      <c r="A522" s="1" t="s">
        <v>11</v>
      </c>
      <c r="B522" s="1" t="s">
        <v>12</v>
      </c>
      <c r="C522" s="1">
        <v>18484</v>
      </c>
      <c r="D522" s="1" t="s">
        <v>13</v>
      </c>
      <c r="E522" s="1" t="s">
        <v>14</v>
      </c>
      <c r="F522" s="1" t="s">
        <v>33</v>
      </c>
      <c r="G522" s="1" t="s">
        <v>31</v>
      </c>
      <c r="H522" s="2">
        <v>43512</v>
      </c>
      <c r="I522" s="2">
        <v>43518</v>
      </c>
      <c r="J522" s="1">
        <v>29</v>
      </c>
      <c r="K522" s="1"/>
      <c r="L522" s="1"/>
      <c r="M522" s="1"/>
      <c r="N522" s="1">
        <v>20</v>
      </c>
      <c r="O522" s="1">
        <v>17</v>
      </c>
      <c r="P522" s="1"/>
      <c r="Q522" s="1"/>
      <c r="R522" s="1">
        <v>17</v>
      </c>
      <c r="S522" s="1"/>
      <c r="T522" s="1">
        <v>224</v>
      </c>
      <c r="U522" s="1">
        <v>158</v>
      </c>
      <c r="V522" s="1">
        <v>553</v>
      </c>
      <c r="W522" s="1">
        <v>0</v>
      </c>
      <c r="X522" s="1"/>
      <c r="Y522" s="1">
        <v>0</v>
      </c>
      <c r="Z522" s="1" t="s">
        <v>408</v>
      </c>
      <c r="AA522" s="1" t="s">
        <v>410</v>
      </c>
      <c r="AB522" s="1" t="s">
        <v>410</v>
      </c>
      <c r="AC522" s="1" t="s">
        <v>411</v>
      </c>
      <c r="AD522" s="1" t="s">
        <v>411</v>
      </c>
      <c r="AE522" s="1" t="s">
        <v>411</v>
      </c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x14ac:dyDescent="0.3">
      <c r="A523" s="1" t="s">
        <v>11</v>
      </c>
      <c r="B523" s="1" t="s">
        <v>12</v>
      </c>
      <c r="C523" s="1">
        <v>18484</v>
      </c>
      <c r="D523" s="1" t="s">
        <v>13</v>
      </c>
      <c r="E523" s="1" t="s">
        <v>14</v>
      </c>
      <c r="F523" s="1" t="s">
        <v>33</v>
      </c>
      <c r="G523" s="1" t="s">
        <v>31</v>
      </c>
      <c r="H523" s="2">
        <v>43526</v>
      </c>
      <c r="I523" s="2">
        <v>43532</v>
      </c>
      <c r="J523" s="1">
        <v>21</v>
      </c>
      <c r="K523" s="1"/>
      <c r="L523" s="1"/>
      <c r="M523" s="1"/>
      <c r="N523" s="1">
        <v>30</v>
      </c>
      <c r="O523" s="1">
        <v>17</v>
      </c>
      <c r="P523" s="1"/>
      <c r="Q523" s="1"/>
      <c r="R523" s="1">
        <v>19</v>
      </c>
      <c r="S523" s="1"/>
      <c r="T523" s="1">
        <v>140</v>
      </c>
      <c r="U523" s="1">
        <v>115</v>
      </c>
      <c r="V523" s="1">
        <v>599</v>
      </c>
      <c r="W523" s="1">
        <v>0</v>
      </c>
      <c r="X523" s="1"/>
      <c r="Y523" s="1">
        <v>0</v>
      </c>
      <c r="Z523" s="1" t="s">
        <v>408</v>
      </c>
      <c r="AA523" s="1" t="s">
        <v>410</v>
      </c>
      <c r="AB523" s="1" t="s">
        <v>410</v>
      </c>
      <c r="AC523" s="1" t="s">
        <v>411</v>
      </c>
      <c r="AD523" s="1" t="s">
        <v>411</v>
      </c>
      <c r="AE523" s="1" t="s">
        <v>411</v>
      </c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x14ac:dyDescent="0.3">
      <c r="A524" s="1" t="s">
        <v>11</v>
      </c>
      <c r="B524" s="1" t="s">
        <v>12</v>
      </c>
      <c r="C524" s="1">
        <v>18484</v>
      </c>
      <c r="D524" s="1" t="s">
        <v>13</v>
      </c>
      <c r="E524" s="1" t="s">
        <v>14</v>
      </c>
      <c r="F524" s="1" t="s">
        <v>33</v>
      </c>
      <c r="G524" s="1" t="s">
        <v>31</v>
      </c>
      <c r="H524" s="2">
        <v>43575</v>
      </c>
      <c r="I524" s="2">
        <v>43581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/>
      <c r="Y524" s="1">
        <v>26</v>
      </c>
      <c r="Z524" s="1" t="s">
        <v>408</v>
      </c>
      <c r="AA524" s="1" t="s">
        <v>410</v>
      </c>
      <c r="AB524" s="1" t="s">
        <v>410</v>
      </c>
      <c r="AC524" s="1" t="s">
        <v>411</v>
      </c>
      <c r="AD524" s="1" t="s">
        <v>411</v>
      </c>
      <c r="AE524" s="1" t="s">
        <v>411</v>
      </c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x14ac:dyDescent="0.3">
      <c r="A525" s="1" t="s">
        <v>11</v>
      </c>
      <c r="B525" s="1" t="s">
        <v>12</v>
      </c>
      <c r="C525" s="1">
        <v>18484</v>
      </c>
      <c r="D525" s="1" t="s">
        <v>13</v>
      </c>
      <c r="E525" s="1" t="s">
        <v>14</v>
      </c>
      <c r="F525" s="1" t="s">
        <v>33</v>
      </c>
      <c r="G525" s="1" t="s">
        <v>31</v>
      </c>
      <c r="H525" s="2">
        <v>43547</v>
      </c>
      <c r="I525" s="2">
        <v>43553</v>
      </c>
      <c r="J525" s="1">
        <v>21</v>
      </c>
      <c r="K525" s="1">
        <v>12</v>
      </c>
      <c r="L525" s="1">
        <v>0</v>
      </c>
      <c r="M525" s="1">
        <v>0</v>
      </c>
      <c r="N525" s="1">
        <v>15</v>
      </c>
      <c r="O525" s="1">
        <v>6</v>
      </c>
      <c r="P525" s="1">
        <v>0</v>
      </c>
      <c r="Q525" s="1">
        <v>0</v>
      </c>
      <c r="R525" s="1">
        <v>12</v>
      </c>
      <c r="S525" s="1">
        <v>6</v>
      </c>
      <c r="T525" s="1">
        <v>222</v>
      </c>
      <c r="U525" s="1">
        <v>119</v>
      </c>
      <c r="V525" s="1">
        <v>537</v>
      </c>
      <c r="W525" s="1">
        <v>53</v>
      </c>
      <c r="X525" s="1">
        <v>5163</v>
      </c>
      <c r="Y525" s="1">
        <v>26</v>
      </c>
      <c r="Z525" s="1" t="s">
        <v>408</v>
      </c>
      <c r="AA525" s="1" t="s">
        <v>410</v>
      </c>
      <c r="AB525" s="1" t="s">
        <v>410</v>
      </c>
      <c r="AC525" s="1" t="s">
        <v>411</v>
      </c>
      <c r="AD525" s="1" t="s">
        <v>411</v>
      </c>
      <c r="AE525" s="1" t="s">
        <v>411</v>
      </c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x14ac:dyDescent="0.3">
      <c r="A526" s="1" t="s">
        <v>11</v>
      </c>
      <c r="B526" s="1" t="s">
        <v>12</v>
      </c>
      <c r="C526" s="1">
        <v>18484</v>
      </c>
      <c r="D526" s="1" t="s">
        <v>13</v>
      </c>
      <c r="E526" s="1" t="s">
        <v>14</v>
      </c>
      <c r="F526" s="1" t="s">
        <v>33</v>
      </c>
      <c r="G526" s="1" t="s">
        <v>31</v>
      </c>
      <c r="H526" s="2">
        <v>43491</v>
      </c>
      <c r="I526" s="2">
        <v>43497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>
        <v>0</v>
      </c>
      <c r="X526" s="1">
        <v>4661</v>
      </c>
      <c r="Y526" s="1">
        <v>0</v>
      </c>
      <c r="Z526" s="1" t="s">
        <v>408</v>
      </c>
      <c r="AA526" s="1" t="s">
        <v>410</v>
      </c>
      <c r="AB526" s="1" t="s">
        <v>410</v>
      </c>
      <c r="AC526" s="1" t="s">
        <v>411</v>
      </c>
      <c r="AD526" s="1" t="s">
        <v>411</v>
      </c>
      <c r="AE526" s="1" t="s">
        <v>411</v>
      </c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x14ac:dyDescent="0.3">
      <c r="A527" s="1" t="s">
        <v>11</v>
      </c>
      <c r="B527" s="1" t="s">
        <v>12</v>
      </c>
      <c r="C527" s="1">
        <v>18484</v>
      </c>
      <c r="D527" s="1" t="s">
        <v>13</v>
      </c>
      <c r="E527" s="1" t="s">
        <v>14</v>
      </c>
      <c r="F527" s="1" t="s">
        <v>33</v>
      </c>
      <c r="G527" s="1" t="s">
        <v>19</v>
      </c>
      <c r="H527" s="2">
        <v>43554</v>
      </c>
      <c r="I527" s="2">
        <v>43560</v>
      </c>
      <c r="J527" s="1">
        <v>14</v>
      </c>
      <c r="K527" s="1">
        <v>14</v>
      </c>
      <c r="L527" s="1">
        <v>0</v>
      </c>
      <c r="M527" s="1">
        <v>3</v>
      </c>
      <c r="N527" s="1">
        <v>16</v>
      </c>
      <c r="O527" s="1">
        <v>16</v>
      </c>
      <c r="P527" s="1">
        <v>0</v>
      </c>
      <c r="Q527" s="1">
        <v>3</v>
      </c>
      <c r="R527" s="1">
        <v>14</v>
      </c>
      <c r="S527" s="1">
        <v>1</v>
      </c>
      <c r="T527" s="1">
        <v>87</v>
      </c>
      <c r="U527" s="1">
        <v>64</v>
      </c>
      <c r="V527" s="1">
        <v>658</v>
      </c>
      <c r="W527" s="1">
        <v>0</v>
      </c>
      <c r="X527" s="1"/>
      <c r="Y527" s="1">
        <v>11</v>
      </c>
      <c r="Z527" s="1" t="s">
        <v>409</v>
      </c>
      <c r="AA527" s="1" t="s">
        <v>410</v>
      </c>
      <c r="AB527" s="1" t="s">
        <v>411</v>
      </c>
      <c r="AC527" s="1" t="s">
        <v>411</v>
      </c>
      <c r="AD527" s="1" t="s">
        <v>411</v>
      </c>
      <c r="AE527" s="1" t="s">
        <v>411</v>
      </c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x14ac:dyDescent="0.3">
      <c r="A528" s="1" t="s">
        <v>11</v>
      </c>
      <c r="B528" s="1" t="s">
        <v>12</v>
      </c>
      <c r="C528" s="1">
        <v>18484</v>
      </c>
      <c r="D528" s="1" t="s">
        <v>13</v>
      </c>
      <c r="E528" s="1" t="s">
        <v>14</v>
      </c>
      <c r="F528" s="1" t="s">
        <v>33</v>
      </c>
      <c r="G528" s="1" t="s">
        <v>19</v>
      </c>
      <c r="H528" s="2">
        <v>43519</v>
      </c>
      <c r="I528" s="2">
        <v>43525</v>
      </c>
      <c r="J528" s="1">
        <v>24</v>
      </c>
      <c r="K528" s="1"/>
      <c r="L528" s="1"/>
      <c r="M528" s="1"/>
      <c r="N528" s="1">
        <v>27</v>
      </c>
      <c r="O528" s="1">
        <v>26</v>
      </c>
      <c r="P528" s="1"/>
      <c r="Q528" s="1"/>
      <c r="R528" s="1">
        <v>21</v>
      </c>
      <c r="S528" s="1"/>
      <c r="T528" s="1">
        <v>63</v>
      </c>
      <c r="U528" s="1">
        <v>46</v>
      </c>
      <c r="V528" s="1">
        <v>643</v>
      </c>
      <c r="W528" s="1">
        <v>0</v>
      </c>
      <c r="X528" s="1">
        <v>3069</v>
      </c>
      <c r="Y528" s="1">
        <v>0</v>
      </c>
      <c r="Z528" s="1" t="s">
        <v>409</v>
      </c>
      <c r="AA528" s="1" t="s">
        <v>410</v>
      </c>
      <c r="AB528" s="1" t="s">
        <v>411</v>
      </c>
      <c r="AC528" s="1" t="s">
        <v>411</v>
      </c>
      <c r="AD528" s="1" t="s">
        <v>411</v>
      </c>
      <c r="AE528" s="1" t="s">
        <v>411</v>
      </c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x14ac:dyDescent="0.3">
      <c r="A529" s="1" t="s">
        <v>11</v>
      </c>
      <c r="B529" s="1" t="s">
        <v>12</v>
      </c>
      <c r="C529" s="1">
        <v>18484</v>
      </c>
      <c r="D529" s="1" t="s">
        <v>13</v>
      </c>
      <c r="E529" s="1" t="s">
        <v>14</v>
      </c>
      <c r="F529" s="1" t="s">
        <v>33</v>
      </c>
      <c r="G529" s="1" t="s">
        <v>19</v>
      </c>
      <c r="H529" s="2">
        <v>43582</v>
      </c>
      <c r="I529" s="2">
        <v>43588</v>
      </c>
      <c r="J529" s="1">
        <v>0</v>
      </c>
      <c r="K529" s="1">
        <v>0</v>
      </c>
      <c r="L529" s="1"/>
      <c r="M529" s="1"/>
      <c r="N529" s="1">
        <v>0</v>
      </c>
      <c r="O529" s="1">
        <v>0</v>
      </c>
      <c r="P529" s="1"/>
      <c r="Q529" s="1"/>
      <c r="R529" s="1">
        <v>0</v>
      </c>
      <c r="S529" s="1"/>
      <c r="T529" s="1">
        <v>0</v>
      </c>
      <c r="U529" s="1">
        <v>0</v>
      </c>
      <c r="V529" s="1">
        <v>0</v>
      </c>
      <c r="W529" s="1">
        <v>0</v>
      </c>
      <c r="X529" s="1"/>
      <c r="Y529" s="1">
        <v>11</v>
      </c>
      <c r="Z529" s="1" t="s">
        <v>409</v>
      </c>
      <c r="AA529" s="1" t="s">
        <v>410</v>
      </c>
      <c r="AB529" s="1" t="s">
        <v>411</v>
      </c>
      <c r="AC529" s="1" t="s">
        <v>411</v>
      </c>
      <c r="AD529" s="1" t="s">
        <v>411</v>
      </c>
      <c r="AE529" s="1" t="s">
        <v>411</v>
      </c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x14ac:dyDescent="0.3">
      <c r="A530" s="1" t="s">
        <v>11</v>
      </c>
      <c r="B530" s="1" t="s">
        <v>12</v>
      </c>
      <c r="C530" s="1">
        <v>18484</v>
      </c>
      <c r="D530" s="1" t="s">
        <v>13</v>
      </c>
      <c r="E530" s="1" t="s">
        <v>14</v>
      </c>
      <c r="F530" s="1" t="s">
        <v>33</v>
      </c>
      <c r="G530" s="1" t="s">
        <v>19</v>
      </c>
      <c r="H530" s="2">
        <v>43498</v>
      </c>
      <c r="I530" s="2">
        <v>43504</v>
      </c>
      <c r="J530" s="1">
        <v>28</v>
      </c>
      <c r="K530" s="1"/>
      <c r="L530" s="1"/>
      <c r="M530" s="1"/>
      <c r="N530" s="1">
        <v>21</v>
      </c>
      <c r="O530" s="1">
        <v>4</v>
      </c>
      <c r="P530" s="1"/>
      <c r="Q530" s="1"/>
      <c r="R530" s="1">
        <v>10</v>
      </c>
      <c r="S530" s="1"/>
      <c r="T530" s="1">
        <v>59</v>
      </c>
      <c r="U530" s="1">
        <v>65</v>
      </c>
      <c r="V530" s="1">
        <v>623</v>
      </c>
      <c r="W530" s="1">
        <v>0</v>
      </c>
      <c r="X530" s="1"/>
      <c r="Y530" s="1">
        <v>0</v>
      </c>
      <c r="Z530" s="1" t="s">
        <v>409</v>
      </c>
      <c r="AA530" s="1" t="s">
        <v>410</v>
      </c>
      <c r="AB530" s="1" t="s">
        <v>411</v>
      </c>
      <c r="AC530" s="1" t="s">
        <v>411</v>
      </c>
      <c r="AD530" s="1" t="s">
        <v>411</v>
      </c>
      <c r="AE530" s="1" t="s">
        <v>411</v>
      </c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x14ac:dyDescent="0.3">
      <c r="A531" s="1" t="s">
        <v>11</v>
      </c>
      <c r="B531" s="1" t="s">
        <v>12</v>
      </c>
      <c r="C531" s="1">
        <v>18484</v>
      </c>
      <c r="D531" s="1" t="s">
        <v>13</v>
      </c>
      <c r="E531" s="1" t="s">
        <v>14</v>
      </c>
      <c r="F531" s="1" t="s">
        <v>33</v>
      </c>
      <c r="G531" s="1" t="s">
        <v>19</v>
      </c>
      <c r="H531" s="2">
        <v>43561</v>
      </c>
      <c r="I531" s="2">
        <v>43567</v>
      </c>
      <c r="J531" s="1">
        <v>8</v>
      </c>
      <c r="K531" s="1">
        <v>5</v>
      </c>
      <c r="L531" s="1">
        <v>0</v>
      </c>
      <c r="M531" s="1">
        <v>3</v>
      </c>
      <c r="N531" s="1">
        <v>6</v>
      </c>
      <c r="O531" s="1">
        <v>2</v>
      </c>
      <c r="P531" s="1">
        <v>0</v>
      </c>
      <c r="Q531" s="1">
        <v>2</v>
      </c>
      <c r="R531" s="1">
        <v>6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/>
      <c r="Y531" s="1">
        <v>11</v>
      </c>
      <c r="Z531" s="1" t="s">
        <v>409</v>
      </c>
      <c r="AA531" s="1" t="s">
        <v>410</v>
      </c>
      <c r="AB531" s="1" t="s">
        <v>411</v>
      </c>
      <c r="AC531" s="1" t="s">
        <v>411</v>
      </c>
      <c r="AD531" s="1" t="s">
        <v>411</v>
      </c>
      <c r="AE531" s="1" t="s">
        <v>411</v>
      </c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x14ac:dyDescent="0.3">
      <c r="A532" s="1" t="s">
        <v>11</v>
      </c>
      <c r="B532" s="1" t="s">
        <v>12</v>
      </c>
      <c r="C532" s="1">
        <v>18484</v>
      </c>
      <c r="D532" s="1" t="s">
        <v>13</v>
      </c>
      <c r="E532" s="1" t="s">
        <v>14</v>
      </c>
      <c r="F532" s="1" t="s">
        <v>33</v>
      </c>
      <c r="G532" s="1" t="s">
        <v>19</v>
      </c>
      <c r="H532" s="2">
        <v>43533</v>
      </c>
      <c r="I532" s="2">
        <v>43539</v>
      </c>
      <c r="J532" s="1">
        <v>21</v>
      </c>
      <c r="K532" s="1"/>
      <c r="L532" s="1"/>
      <c r="M532" s="1"/>
      <c r="N532" s="1">
        <v>23</v>
      </c>
      <c r="O532" s="1">
        <v>20</v>
      </c>
      <c r="P532" s="1"/>
      <c r="Q532" s="1"/>
      <c r="R532" s="1">
        <v>17</v>
      </c>
      <c r="S532" s="1"/>
      <c r="T532" s="1">
        <v>27</v>
      </c>
      <c r="U532" s="1">
        <v>38</v>
      </c>
      <c r="V532" s="1">
        <v>649</v>
      </c>
      <c r="W532" s="1">
        <v>0</v>
      </c>
      <c r="X532" s="1">
        <v>3166</v>
      </c>
      <c r="Y532" s="1">
        <v>0</v>
      </c>
      <c r="Z532" s="1" t="s">
        <v>409</v>
      </c>
      <c r="AA532" s="1" t="s">
        <v>410</v>
      </c>
      <c r="AB532" s="1" t="s">
        <v>411</v>
      </c>
      <c r="AC532" s="1" t="s">
        <v>411</v>
      </c>
      <c r="AD532" s="1" t="s">
        <v>411</v>
      </c>
      <c r="AE532" s="1" t="s">
        <v>411</v>
      </c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x14ac:dyDescent="0.3">
      <c r="A533" s="1" t="s">
        <v>11</v>
      </c>
      <c r="B533" s="1" t="s">
        <v>12</v>
      </c>
      <c r="C533" s="1">
        <v>18484</v>
      </c>
      <c r="D533" s="1" t="s">
        <v>13</v>
      </c>
      <c r="E533" s="1" t="s">
        <v>14</v>
      </c>
      <c r="F533" s="1" t="s">
        <v>33</v>
      </c>
      <c r="G533" s="1" t="s">
        <v>19</v>
      </c>
      <c r="H533" s="2">
        <v>43589</v>
      </c>
      <c r="I533" s="2">
        <v>43595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/>
      <c r="Y533" s="1">
        <v>11</v>
      </c>
      <c r="Z533" s="1" t="s">
        <v>409</v>
      </c>
      <c r="AA533" s="1" t="s">
        <v>410</v>
      </c>
      <c r="AB533" s="1" t="s">
        <v>411</v>
      </c>
      <c r="AC533" s="1" t="s">
        <v>411</v>
      </c>
      <c r="AD533" s="1" t="s">
        <v>411</v>
      </c>
      <c r="AE533" s="1" t="s">
        <v>411</v>
      </c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x14ac:dyDescent="0.3">
      <c r="A534" s="1" t="s">
        <v>11</v>
      </c>
      <c r="B534" s="1" t="s">
        <v>12</v>
      </c>
      <c r="C534" s="1">
        <v>18484</v>
      </c>
      <c r="D534" s="1" t="s">
        <v>13</v>
      </c>
      <c r="E534" s="1" t="s">
        <v>14</v>
      </c>
      <c r="F534" s="1" t="s">
        <v>33</v>
      </c>
      <c r="G534" s="1" t="s">
        <v>19</v>
      </c>
      <c r="H534" s="2">
        <v>43505</v>
      </c>
      <c r="I534" s="2">
        <v>43511</v>
      </c>
      <c r="J534" s="1">
        <v>15</v>
      </c>
      <c r="K534" s="1"/>
      <c r="L534" s="1"/>
      <c r="M534" s="1"/>
      <c r="N534" s="1">
        <v>20</v>
      </c>
      <c r="O534" s="1">
        <v>12</v>
      </c>
      <c r="P534" s="1"/>
      <c r="Q534" s="1"/>
      <c r="R534" s="1">
        <v>12</v>
      </c>
      <c r="S534" s="1"/>
      <c r="T534" s="1">
        <v>60</v>
      </c>
      <c r="U534" s="1">
        <v>80</v>
      </c>
      <c r="V534" s="1">
        <v>633</v>
      </c>
      <c r="W534" s="1">
        <v>0</v>
      </c>
      <c r="X534" s="1"/>
      <c r="Y534" s="1">
        <v>0</v>
      </c>
      <c r="Z534" s="1" t="s">
        <v>409</v>
      </c>
      <c r="AA534" s="1" t="s">
        <v>410</v>
      </c>
      <c r="AB534" s="1" t="s">
        <v>411</v>
      </c>
      <c r="AC534" s="1" t="s">
        <v>411</v>
      </c>
      <c r="AD534" s="1" t="s">
        <v>411</v>
      </c>
      <c r="AE534" s="1" t="s">
        <v>411</v>
      </c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x14ac:dyDescent="0.3">
      <c r="A535" s="1" t="s">
        <v>11</v>
      </c>
      <c r="B535" s="1" t="s">
        <v>12</v>
      </c>
      <c r="C535" s="1">
        <v>18484</v>
      </c>
      <c r="D535" s="1" t="s">
        <v>13</v>
      </c>
      <c r="E535" s="1" t="s">
        <v>14</v>
      </c>
      <c r="F535" s="1" t="s">
        <v>33</v>
      </c>
      <c r="G535" s="1" t="s">
        <v>19</v>
      </c>
      <c r="H535" s="2">
        <v>43568</v>
      </c>
      <c r="I535" s="2">
        <v>43574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/>
      <c r="Y535" s="1">
        <v>11</v>
      </c>
      <c r="Z535" s="1" t="s">
        <v>409</v>
      </c>
      <c r="AA535" s="1" t="s">
        <v>410</v>
      </c>
      <c r="AB535" s="1" t="s">
        <v>411</v>
      </c>
      <c r="AC535" s="1" t="s">
        <v>411</v>
      </c>
      <c r="AD535" s="1" t="s">
        <v>411</v>
      </c>
      <c r="AE535" s="1" t="s">
        <v>411</v>
      </c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x14ac:dyDescent="0.3">
      <c r="A536" s="1" t="s">
        <v>11</v>
      </c>
      <c r="B536" s="1" t="s">
        <v>12</v>
      </c>
      <c r="C536" s="1">
        <v>18484</v>
      </c>
      <c r="D536" s="1" t="s">
        <v>13</v>
      </c>
      <c r="E536" s="1" t="s">
        <v>14</v>
      </c>
      <c r="F536" s="1" t="s">
        <v>33</v>
      </c>
      <c r="G536" s="1" t="s">
        <v>19</v>
      </c>
      <c r="H536" s="2">
        <v>43540</v>
      </c>
      <c r="I536" s="2">
        <v>43546</v>
      </c>
      <c r="J536" s="1">
        <v>15</v>
      </c>
      <c r="K536" s="1"/>
      <c r="L536" s="1"/>
      <c r="M536" s="1"/>
      <c r="N536" s="1">
        <v>14</v>
      </c>
      <c r="O536" s="1">
        <v>14</v>
      </c>
      <c r="P536" s="1"/>
      <c r="Q536" s="1"/>
      <c r="R536" s="1">
        <v>11</v>
      </c>
      <c r="S536" s="1">
        <v>9</v>
      </c>
      <c r="T536" s="1">
        <v>59</v>
      </c>
      <c r="U536" s="1">
        <v>48</v>
      </c>
      <c r="V536" s="1">
        <v>686</v>
      </c>
      <c r="W536" s="1">
        <v>0</v>
      </c>
      <c r="X536" s="1"/>
      <c r="Y536" s="1">
        <v>11</v>
      </c>
      <c r="Z536" s="1" t="s">
        <v>409</v>
      </c>
      <c r="AA536" s="1" t="s">
        <v>410</v>
      </c>
      <c r="AB536" s="1" t="s">
        <v>411</v>
      </c>
      <c r="AC536" s="1" t="s">
        <v>411</v>
      </c>
      <c r="AD536" s="1" t="s">
        <v>411</v>
      </c>
      <c r="AE536" s="1" t="s">
        <v>411</v>
      </c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x14ac:dyDescent="0.3">
      <c r="A537" s="1" t="s">
        <v>11</v>
      </c>
      <c r="B537" s="1" t="s">
        <v>12</v>
      </c>
      <c r="C537" s="1">
        <v>18484</v>
      </c>
      <c r="D537" s="1" t="s">
        <v>13</v>
      </c>
      <c r="E537" s="1" t="s">
        <v>14</v>
      </c>
      <c r="F537" s="1" t="s">
        <v>33</v>
      </c>
      <c r="G537" s="1" t="s">
        <v>19</v>
      </c>
      <c r="H537" s="2">
        <v>43512</v>
      </c>
      <c r="I537" s="2">
        <v>43518</v>
      </c>
      <c r="J537" s="1">
        <v>28</v>
      </c>
      <c r="K537" s="1"/>
      <c r="L537" s="1"/>
      <c r="M537" s="1"/>
      <c r="N537" s="1">
        <v>21</v>
      </c>
      <c r="O537" s="1">
        <v>17</v>
      </c>
      <c r="P537" s="1"/>
      <c r="Q537" s="1"/>
      <c r="R537" s="1">
        <v>18</v>
      </c>
      <c r="S537" s="1"/>
      <c r="T537" s="1">
        <v>52</v>
      </c>
      <c r="U537" s="1">
        <v>61</v>
      </c>
      <c r="V537" s="1">
        <v>643</v>
      </c>
      <c r="W537" s="1">
        <v>0</v>
      </c>
      <c r="X537" s="1"/>
      <c r="Y537" s="1">
        <v>0</v>
      </c>
      <c r="Z537" s="1" t="s">
        <v>409</v>
      </c>
      <c r="AA537" s="1" t="s">
        <v>410</v>
      </c>
      <c r="AB537" s="1" t="s">
        <v>411</v>
      </c>
      <c r="AC537" s="1" t="s">
        <v>411</v>
      </c>
      <c r="AD537" s="1" t="s">
        <v>411</v>
      </c>
      <c r="AE537" s="1" t="s">
        <v>411</v>
      </c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x14ac:dyDescent="0.3">
      <c r="A538" s="1" t="s">
        <v>11</v>
      </c>
      <c r="B538" s="1" t="s">
        <v>12</v>
      </c>
      <c r="C538" s="1">
        <v>18484</v>
      </c>
      <c r="D538" s="1" t="s">
        <v>13</v>
      </c>
      <c r="E538" s="1" t="s">
        <v>14</v>
      </c>
      <c r="F538" s="1" t="s">
        <v>33</v>
      </c>
      <c r="G538" s="1" t="s">
        <v>19</v>
      </c>
      <c r="H538" s="2">
        <v>43526</v>
      </c>
      <c r="I538" s="2">
        <v>43532</v>
      </c>
      <c r="J538" s="1">
        <v>18</v>
      </c>
      <c r="K538" s="1"/>
      <c r="L538" s="1"/>
      <c r="M538" s="1"/>
      <c r="N538" s="1">
        <v>16</v>
      </c>
      <c r="O538" s="1">
        <v>16</v>
      </c>
      <c r="P538" s="1"/>
      <c r="Q538" s="1"/>
      <c r="R538" s="1">
        <v>13</v>
      </c>
      <c r="S538" s="1"/>
      <c r="T538" s="1">
        <v>61</v>
      </c>
      <c r="U538" s="1">
        <v>45</v>
      </c>
      <c r="V538" s="1">
        <v>645</v>
      </c>
      <c r="W538" s="1">
        <v>0</v>
      </c>
      <c r="X538" s="1"/>
      <c r="Y538" s="1">
        <v>0</v>
      </c>
      <c r="Z538" s="1" t="s">
        <v>409</v>
      </c>
      <c r="AA538" s="1" t="s">
        <v>410</v>
      </c>
      <c r="AB538" s="1" t="s">
        <v>411</v>
      </c>
      <c r="AC538" s="1" t="s">
        <v>411</v>
      </c>
      <c r="AD538" s="1" t="s">
        <v>411</v>
      </c>
      <c r="AE538" s="1" t="s">
        <v>411</v>
      </c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x14ac:dyDescent="0.3">
      <c r="A539" s="1" t="s">
        <v>11</v>
      </c>
      <c r="B539" s="1" t="s">
        <v>12</v>
      </c>
      <c r="C539" s="1">
        <v>18484</v>
      </c>
      <c r="D539" s="1" t="s">
        <v>13</v>
      </c>
      <c r="E539" s="1" t="s">
        <v>14</v>
      </c>
      <c r="F539" s="1" t="s">
        <v>33</v>
      </c>
      <c r="G539" s="1" t="s">
        <v>19</v>
      </c>
      <c r="H539" s="2">
        <v>43575</v>
      </c>
      <c r="I539" s="2">
        <v>43581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/>
      <c r="Y539" s="1">
        <v>11</v>
      </c>
      <c r="Z539" s="1" t="s">
        <v>409</v>
      </c>
      <c r="AA539" s="1" t="s">
        <v>410</v>
      </c>
      <c r="AB539" s="1" t="s">
        <v>411</v>
      </c>
      <c r="AC539" s="1" t="s">
        <v>411</v>
      </c>
      <c r="AD539" s="1" t="s">
        <v>411</v>
      </c>
      <c r="AE539" s="1" t="s">
        <v>411</v>
      </c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x14ac:dyDescent="0.3">
      <c r="A540" s="1" t="s">
        <v>11</v>
      </c>
      <c r="B540" s="1" t="s">
        <v>12</v>
      </c>
      <c r="C540" s="1">
        <v>18484</v>
      </c>
      <c r="D540" s="1" t="s">
        <v>13</v>
      </c>
      <c r="E540" s="1" t="s">
        <v>14</v>
      </c>
      <c r="F540" s="1" t="s">
        <v>33</v>
      </c>
      <c r="G540" s="1" t="s">
        <v>19</v>
      </c>
      <c r="H540" s="2">
        <v>43547</v>
      </c>
      <c r="I540" s="2">
        <v>43553</v>
      </c>
      <c r="J540" s="1">
        <v>14</v>
      </c>
      <c r="K540" s="1">
        <v>6</v>
      </c>
      <c r="L540" s="1">
        <v>0</v>
      </c>
      <c r="M540" s="1">
        <v>0</v>
      </c>
      <c r="N540" s="1">
        <v>15</v>
      </c>
      <c r="O540" s="1">
        <v>14</v>
      </c>
      <c r="P540" s="1">
        <v>0</v>
      </c>
      <c r="Q540" s="1">
        <v>0</v>
      </c>
      <c r="R540" s="1">
        <v>11</v>
      </c>
      <c r="S540" s="1">
        <v>4</v>
      </c>
      <c r="T540" s="1">
        <v>70</v>
      </c>
      <c r="U540" s="1">
        <v>50</v>
      </c>
      <c r="V540" s="1">
        <v>656</v>
      </c>
      <c r="W540" s="1">
        <v>0</v>
      </c>
      <c r="X540" s="1">
        <v>3186</v>
      </c>
      <c r="Y540" s="1">
        <v>11</v>
      </c>
      <c r="Z540" s="1" t="s">
        <v>409</v>
      </c>
      <c r="AA540" s="1" t="s">
        <v>410</v>
      </c>
      <c r="AB540" s="1" t="s">
        <v>411</v>
      </c>
      <c r="AC540" s="1" t="s">
        <v>411</v>
      </c>
      <c r="AD540" s="1" t="s">
        <v>411</v>
      </c>
      <c r="AE540" s="1" t="s">
        <v>411</v>
      </c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x14ac:dyDescent="0.3">
      <c r="A541" s="1" t="s">
        <v>11</v>
      </c>
      <c r="B541" s="1" t="s">
        <v>12</v>
      </c>
      <c r="C541" s="1">
        <v>18484</v>
      </c>
      <c r="D541" s="1" t="s">
        <v>13</v>
      </c>
      <c r="E541" s="1" t="s">
        <v>14</v>
      </c>
      <c r="F541" s="1" t="s">
        <v>33</v>
      </c>
      <c r="G541" s="1" t="s">
        <v>19</v>
      </c>
      <c r="H541" s="2">
        <v>43491</v>
      </c>
      <c r="I541" s="2">
        <v>43497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>
        <v>0</v>
      </c>
      <c r="X541" s="1">
        <v>3025</v>
      </c>
      <c r="Y541" s="1">
        <v>0</v>
      </c>
      <c r="Z541" s="1" t="s">
        <v>409</v>
      </c>
      <c r="AA541" s="1" t="s">
        <v>410</v>
      </c>
      <c r="AB541" s="1" t="s">
        <v>411</v>
      </c>
      <c r="AC541" s="1" t="s">
        <v>411</v>
      </c>
      <c r="AD541" s="1" t="s">
        <v>411</v>
      </c>
      <c r="AE541" s="1" t="s">
        <v>411</v>
      </c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x14ac:dyDescent="0.3">
      <c r="A542" s="1" t="s">
        <v>11</v>
      </c>
      <c r="B542" s="1" t="s">
        <v>12</v>
      </c>
      <c r="C542" s="1">
        <v>18484</v>
      </c>
      <c r="D542" s="1" t="s">
        <v>13</v>
      </c>
      <c r="E542" s="1" t="s">
        <v>14</v>
      </c>
      <c r="F542" s="1" t="s">
        <v>33</v>
      </c>
      <c r="G542" s="1" t="s">
        <v>44</v>
      </c>
      <c r="H542" s="2">
        <v>43554</v>
      </c>
      <c r="I542" s="2">
        <v>43560</v>
      </c>
      <c r="J542" s="1">
        <v>24</v>
      </c>
      <c r="K542" s="1">
        <v>13</v>
      </c>
      <c r="L542" s="1">
        <v>0</v>
      </c>
      <c r="M542" s="1">
        <v>4</v>
      </c>
      <c r="N542" s="1">
        <v>18</v>
      </c>
      <c r="O542" s="1">
        <v>18</v>
      </c>
      <c r="P542" s="1">
        <v>0</v>
      </c>
      <c r="Q542" s="1">
        <v>3</v>
      </c>
      <c r="R542" s="1">
        <v>13</v>
      </c>
      <c r="S542" s="1">
        <v>11</v>
      </c>
      <c r="T542" s="1">
        <v>57</v>
      </c>
      <c r="U542" s="1">
        <v>147</v>
      </c>
      <c r="V542" s="1">
        <v>622</v>
      </c>
      <c r="W542" s="1">
        <v>0</v>
      </c>
      <c r="X542" s="1"/>
      <c r="Y542" s="1">
        <v>18</v>
      </c>
      <c r="Z542" s="1" t="s">
        <v>409</v>
      </c>
      <c r="AA542" s="1" t="s">
        <v>410</v>
      </c>
      <c r="AB542" s="1" t="s">
        <v>411</v>
      </c>
      <c r="AC542" s="1" t="s">
        <v>411</v>
      </c>
      <c r="AD542" s="1" t="s">
        <v>411</v>
      </c>
      <c r="AE542" s="1" t="s">
        <v>411</v>
      </c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x14ac:dyDescent="0.3">
      <c r="A543" s="1" t="s">
        <v>11</v>
      </c>
      <c r="B543" s="1" t="s">
        <v>12</v>
      </c>
      <c r="C543" s="1">
        <v>18484</v>
      </c>
      <c r="D543" s="1" t="s">
        <v>13</v>
      </c>
      <c r="E543" s="1" t="s">
        <v>14</v>
      </c>
      <c r="F543" s="1" t="s">
        <v>33</v>
      </c>
      <c r="G543" s="1" t="s">
        <v>44</v>
      </c>
      <c r="H543" s="2">
        <v>43519</v>
      </c>
      <c r="I543" s="2">
        <v>43525</v>
      </c>
      <c r="J543" s="1">
        <v>31</v>
      </c>
      <c r="K543" s="1"/>
      <c r="L543" s="1"/>
      <c r="M543" s="1"/>
      <c r="N543" s="1">
        <v>23</v>
      </c>
      <c r="O543" s="1">
        <v>23</v>
      </c>
      <c r="P543" s="1"/>
      <c r="Q543" s="1"/>
      <c r="R543" s="1">
        <v>21</v>
      </c>
      <c r="S543" s="1"/>
      <c r="T543" s="1">
        <v>231</v>
      </c>
      <c r="U543" s="1">
        <v>36</v>
      </c>
      <c r="V543" s="1">
        <v>630</v>
      </c>
      <c r="W543" s="1">
        <v>0</v>
      </c>
      <c r="X543" s="1">
        <v>5123</v>
      </c>
      <c r="Y543" s="1">
        <v>0</v>
      </c>
      <c r="Z543" s="1" t="s">
        <v>409</v>
      </c>
      <c r="AA543" s="1" t="s">
        <v>410</v>
      </c>
      <c r="AB543" s="1" t="s">
        <v>411</v>
      </c>
      <c r="AC543" s="1" t="s">
        <v>411</v>
      </c>
      <c r="AD543" s="1" t="s">
        <v>411</v>
      </c>
      <c r="AE543" s="1" t="s">
        <v>411</v>
      </c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x14ac:dyDescent="0.3">
      <c r="A544" s="1" t="s">
        <v>11</v>
      </c>
      <c r="B544" s="1" t="s">
        <v>12</v>
      </c>
      <c r="C544" s="1">
        <v>18484</v>
      </c>
      <c r="D544" s="1" t="s">
        <v>13</v>
      </c>
      <c r="E544" s="1" t="s">
        <v>14</v>
      </c>
      <c r="F544" s="1" t="s">
        <v>33</v>
      </c>
      <c r="G544" s="1" t="s">
        <v>44</v>
      </c>
      <c r="H544" s="2">
        <v>43582</v>
      </c>
      <c r="I544" s="2">
        <v>43588</v>
      </c>
      <c r="J544" s="1">
        <v>0</v>
      </c>
      <c r="K544" s="1">
        <v>0</v>
      </c>
      <c r="L544" s="1"/>
      <c r="M544" s="1"/>
      <c r="N544" s="1">
        <v>0</v>
      </c>
      <c r="O544" s="1">
        <v>0</v>
      </c>
      <c r="P544" s="1"/>
      <c r="Q544" s="1"/>
      <c r="R544" s="1">
        <v>0</v>
      </c>
      <c r="S544" s="1"/>
      <c r="T544" s="1">
        <v>0</v>
      </c>
      <c r="U544" s="1">
        <v>0</v>
      </c>
      <c r="V544" s="1">
        <v>0</v>
      </c>
      <c r="W544" s="1">
        <v>0</v>
      </c>
      <c r="X544" s="1"/>
      <c r="Y544" s="1">
        <v>18</v>
      </c>
      <c r="Z544" s="1" t="s">
        <v>409</v>
      </c>
      <c r="AA544" s="1" t="s">
        <v>410</v>
      </c>
      <c r="AB544" s="1" t="s">
        <v>411</v>
      </c>
      <c r="AC544" s="1" t="s">
        <v>411</v>
      </c>
      <c r="AD544" s="1" t="s">
        <v>411</v>
      </c>
      <c r="AE544" s="1" t="s">
        <v>411</v>
      </c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x14ac:dyDescent="0.3">
      <c r="A545" s="1" t="s">
        <v>11</v>
      </c>
      <c r="B545" s="1" t="s">
        <v>12</v>
      </c>
      <c r="C545" s="1">
        <v>18484</v>
      </c>
      <c r="D545" s="1" t="s">
        <v>13</v>
      </c>
      <c r="E545" s="1" t="s">
        <v>14</v>
      </c>
      <c r="F545" s="1" t="s">
        <v>33</v>
      </c>
      <c r="G545" s="1" t="s">
        <v>44</v>
      </c>
      <c r="H545" s="2">
        <v>43498</v>
      </c>
      <c r="I545" s="2">
        <v>43504</v>
      </c>
      <c r="J545" s="1">
        <v>26</v>
      </c>
      <c r="K545" s="1"/>
      <c r="L545" s="1"/>
      <c r="M545" s="1"/>
      <c r="N545" s="1">
        <v>23</v>
      </c>
      <c r="O545" s="1">
        <v>14</v>
      </c>
      <c r="P545" s="1"/>
      <c r="Q545" s="1"/>
      <c r="R545" s="1">
        <v>8</v>
      </c>
      <c r="S545" s="1"/>
      <c r="T545" s="1">
        <v>129</v>
      </c>
      <c r="U545" s="1">
        <v>115</v>
      </c>
      <c r="V545" s="1">
        <v>608</v>
      </c>
      <c r="W545" s="1">
        <v>0</v>
      </c>
      <c r="X545" s="1"/>
      <c r="Y545" s="1">
        <v>0</v>
      </c>
      <c r="Z545" s="1" t="s">
        <v>409</v>
      </c>
      <c r="AA545" s="1" t="s">
        <v>410</v>
      </c>
      <c r="AB545" s="1" t="s">
        <v>411</v>
      </c>
      <c r="AC545" s="1" t="s">
        <v>411</v>
      </c>
      <c r="AD545" s="1" t="s">
        <v>411</v>
      </c>
      <c r="AE545" s="1" t="s">
        <v>411</v>
      </c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x14ac:dyDescent="0.3">
      <c r="A546" s="1" t="s">
        <v>11</v>
      </c>
      <c r="B546" s="1" t="s">
        <v>12</v>
      </c>
      <c r="C546" s="1">
        <v>18484</v>
      </c>
      <c r="D546" s="1" t="s">
        <v>13</v>
      </c>
      <c r="E546" s="1" t="s">
        <v>14</v>
      </c>
      <c r="F546" s="1" t="s">
        <v>33</v>
      </c>
      <c r="G546" s="1" t="s">
        <v>44</v>
      </c>
      <c r="H546" s="2">
        <v>43561</v>
      </c>
      <c r="I546" s="2">
        <v>43567</v>
      </c>
      <c r="J546" s="1">
        <v>3</v>
      </c>
      <c r="K546" s="1">
        <v>3</v>
      </c>
      <c r="L546" s="1">
        <v>0</v>
      </c>
      <c r="M546" s="1">
        <v>1</v>
      </c>
      <c r="N546" s="1">
        <v>5</v>
      </c>
      <c r="O546" s="1">
        <v>5</v>
      </c>
      <c r="P546" s="1">
        <v>0</v>
      </c>
      <c r="Q546" s="1">
        <v>1</v>
      </c>
      <c r="R546" s="1">
        <v>2</v>
      </c>
      <c r="S546" s="1">
        <v>1</v>
      </c>
      <c r="T546" s="1">
        <v>0</v>
      </c>
      <c r="U546" s="1">
        <v>0</v>
      </c>
      <c r="V546" s="1">
        <v>0</v>
      </c>
      <c r="W546" s="1">
        <v>0</v>
      </c>
      <c r="X546" s="1"/>
      <c r="Y546" s="1">
        <v>18</v>
      </c>
      <c r="Z546" s="1" t="s">
        <v>409</v>
      </c>
      <c r="AA546" s="1" t="s">
        <v>410</v>
      </c>
      <c r="AB546" s="1" t="s">
        <v>411</v>
      </c>
      <c r="AC546" s="1" t="s">
        <v>411</v>
      </c>
      <c r="AD546" s="1" t="s">
        <v>411</v>
      </c>
      <c r="AE546" s="1" t="s">
        <v>411</v>
      </c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x14ac:dyDescent="0.3">
      <c r="A547" s="1" t="s">
        <v>11</v>
      </c>
      <c r="B547" s="1" t="s">
        <v>12</v>
      </c>
      <c r="C547" s="1">
        <v>18484</v>
      </c>
      <c r="D547" s="1" t="s">
        <v>13</v>
      </c>
      <c r="E547" s="1" t="s">
        <v>14</v>
      </c>
      <c r="F547" s="1" t="s">
        <v>33</v>
      </c>
      <c r="G547" s="1" t="s">
        <v>44</v>
      </c>
      <c r="H547" s="2">
        <v>43533</v>
      </c>
      <c r="I547" s="2">
        <v>43539</v>
      </c>
      <c r="J547" s="1">
        <v>16</v>
      </c>
      <c r="K547" s="1"/>
      <c r="L547" s="1"/>
      <c r="M547" s="1"/>
      <c r="N547" s="1">
        <v>16</v>
      </c>
      <c r="O547" s="1">
        <v>16</v>
      </c>
      <c r="P547" s="1"/>
      <c r="Q547" s="1"/>
      <c r="R547" s="1">
        <v>14</v>
      </c>
      <c r="S547" s="1"/>
      <c r="T547" s="1">
        <v>56</v>
      </c>
      <c r="U547" s="1">
        <v>89</v>
      </c>
      <c r="V547" s="1">
        <v>621</v>
      </c>
      <c r="W547" s="1">
        <v>0</v>
      </c>
      <c r="X547" s="1">
        <v>5092</v>
      </c>
      <c r="Y547" s="1">
        <v>0</v>
      </c>
      <c r="Z547" s="1" t="s">
        <v>409</v>
      </c>
      <c r="AA547" s="1" t="s">
        <v>410</v>
      </c>
      <c r="AB547" s="1" t="s">
        <v>411</v>
      </c>
      <c r="AC547" s="1" t="s">
        <v>411</v>
      </c>
      <c r="AD547" s="1" t="s">
        <v>411</v>
      </c>
      <c r="AE547" s="1" t="s">
        <v>411</v>
      </c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x14ac:dyDescent="0.3">
      <c r="A548" s="1" t="s">
        <v>11</v>
      </c>
      <c r="B548" s="1" t="s">
        <v>12</v>
      </c>
      <c r="C548" s="1">
        <v>18484</v>
      </c>
      <c r="D548" s="1" t="s">
        <v>13</v>
      </c>
      <c r="E548" s="1" t="s">
        <v>14</v>
      </c>
      <c r="F548" s="1" t="s">
        <v>33</v>
      </c>
      <c r="G548" s="1" t="s">
        <v>44</v>
      </c>
      <c r="H548" s="2">
        <v>43589</v>
      </c>
      <c r="I548" s="2">
        <v>43595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/>
      <c r="Y548" s="1">
        <v>18</v>
      </c>
      <c r="Z548" s="1" t="s">
        <v>409</v>
      </c>
      <c r="AA548" s="1" t="s">
        <v>410</v>
      </c>
      <c r="AB548" s="1" t="s">
        <v>411</v>
      </c>
      <c r="AC548" s="1" t="s">
        <v>411</v>
      </c>
      <c r="AD548" s="1" t="s">
        <v>411</v>
      </c>
      <c r="AE548" s="1" t="s">
        <v>411</v>
      </c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x14ac:dyDescent="0.3">
      <c r="A549" s="1" t="s">
        <v>11</v>
      </c>
      <c r="B549" s="1" t="s">
        <v>12</v>
      </c>
      <c r="C549" s="1">
        <v>18484</v>
      </c>
      <c r="D549" s="1" t="s">
        <v>13</v>
      </c>
      <c r="E549" s="1" t="s">
        <v>14</v>
      </c>
      <c r="F549" s="1" t="s">
        <v>33</v>
      </c>
      <c r="G549" s="1" t="s">
        <v>44</v>
      </c>
      <c r="H549" s="2">
        <v>43505</v>
      </c>
      <c r="I549" s="2">
        <v>43511</v>
      </c>
      <c r="J549" s="1">
        <v>12</v>
      </c>
      <c r="K549" s="1"/>
      <c r="L549" s="1"/>
      <c r="M549" s="1"/>
      <c r="N549" s="1">
        <v>12</v>
      </c>
      <c r="O549" s="1">
        <v>11</v>
      </c>
      <c r="P549" s="1"/>
      <c r="Q549" s="1"/>
      <c r="R549" s="1">
        <v>7</v>
      </c>
      <c r="S549" s="1"/>
      <c r="T549" s="1">
        <v>112</v>
      </c>
      <c r="U549" s="1">
        <v>100</v>
      </c>
      <c r="V549" s="1">
        <v>622</v>
      </c>
      <c r="W549" s="1">
        <v>0</v>
      </c>
      <c r="X549" s="1"/>
      <c r="Y549" s="1">
        <v>0</v>
      </c>
      <c r="Z549" s="1" t="s">
        <v>409</v>
      </c>
      <c r="AA549" s="1" t="s">
        <v>410</v>
      </c>
      <c r="AB549" s="1" t="s">
        <v>411</v>
      </c>
      <c r="AC549" s="1" t="s">
        <v>411</v>
      </c>
      <c r="AD549" s="1" t="s">
        <v>411</v>
      </c>
      <c r="AE549" s="1" t="s">
        <v>411</v>
      </c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x14ac:dyDescent="0.3">
      <c r="A550" s="1" t="s">
        <v>11</v>
      </c>
      <c r="B550" s="1" t="s">
        <v>12</v>
      </c>
      <c r="C550" s="1">
        <v>18484</v>
      </c>
      <c r="D550" s="1" t="s">
        <v>13</v>
      </c>
      <c r="E550" s="1" t="s">
        <v>14</v>
      </c>
      <c r="F550" s="1" t="s">
        <v>33</v>
      </c>
      <c r="G550" s="1" t="s">
        <v>44</v>
      </c>
      <c r="H550" s="2">
        <v>43568</v>
      </c>
      <c r="I550" s="2">
        <v>43574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/>
      <c r="Y550" s="1">
        <v>18</v>
      </c>
      <c r="Z550" s="1" t="s">
        <v>409</v>
      </c>
      <c r="AA550" s="1" t="s">
        <v>410</v>
      </c>
      <c r="AB550" s="1" t="s">
        <v>411</v>
      </c>
      <c r="AC550" s="1" t="s">
        <v>411</v>
      </c>
      <c r="AD550" s="1" t="s">
        <v>411</v>
      </c>
      <c r="AE550" s="1" t="s">
        <v>411</v>
      </c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x14ac:dyDescent="0.3">
      <c r="A551" s="1" t="s">
        <v>11</v>
      </c>
      <c r="B551" s="1" t="s">
        <v>12</v>
      </c>
      <c r="C551" s="1">
        <v>18484</v>
      </c>
      <c r="D551" s="1" t="s">
        <v>13</v>
      </c>
      <c r="E551" s="1" t="s">
        <v>14</v>
      </c>
      <c r="F551" s="1" t="s">
        <v>33</v>
      </c>
      <c r="G551" s="1" t="s">
        <v>44</v>
      </c>
      <c r="H551" s="2">
        <v>43540</v>
      </c>
      <c r="I551" s="2">
        <v>43546</v>
      </c>
      <c r="J551" s="1">
        <v>10</v>
      </c>
      <c r="K551" s="1">
        <v>2</v>
      </c>
      <c r="L551" s="1"/>
      <c r="M551" s="1"/>
      <c r="N551" s="1">
        <v>10</v>
      </c>
      <c r="O551" s="1">
        <v>10</v>
      </c>
      <c r="P551" s="1"/>
      <c r="Q551" s="1"/>
      <c r="R551" s="1">
        <v>6</v>
      </c>
      <c r="S551" s="1">
        <v>13</v>
      </c>
      <c r="T551" s="1">
        <v>164</v>
      </c>
      <c r="U551" s="1">
        <v>133</v>
      </c>
      <c r="V551" s="1">
        <v>621</v>
      </c>
      <c r="W551" s="1">
        <v>0</v>
      </c>
      <c r="X551" s="1"/>
      <c r="Y551" s="1">
        <v>18</v>
      </c>
      <c r="Z551" s="1" t="s">
        <v>409</v>
      </c>
      <c r="AA551" s="1" t="s">
        <v>410</v>
      </c>
      <c r="AB551" s="1" t="s">
        <v>411</v>
      </c>
      <c r="AC551" s="1" t="s">
        <v>411</v>
      </c>
      <c r="AD551" s="1" t="s">
        <v>411</v>
      </c>
      <c r="AE551" s="1" t="s">
        <v>411</v>
      </c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x14ac:dyDescent="0.3">
      <c r="A552" s="1" t="s">
        <v>11</v>
      </c>
      <c r="B552" s="1" t="s">
        <v>12</v>
      </c>
      <c r="C552" s="1">
        <v>18484</v>
      </c>
      <c r="D552" s="1" t="s">
        <v>13</v>
      </c>
      <c r="E552" s="1" t="s">
        <v>14</v>
      </c>
      <c r="F552" s="1" t="s">
        <v>33</v>
      </c>
      <c r="G552" s="1" t="s">
        <v>44</v>
      </c>
      <c r="H552" s="2">
        <v>43512</v>
      </c>
      <c r="I552" s="2">
        <v>43518</v>
      </c>
      <c r="J552" s="1">
        <v>16</v>
      </c>
      <c r="K552" s="1"/>
      <c r="L552" s="1"/>
      <c r="M552" s="1"/>
      <c r="N552" s="1">
        <v>16</v>
      </c>
      <c r="O552" s="1">
        <v>13</v>
      </c>
      <c r="P552" s="1"/>
      <c r="Q552" s="1"/>
      <c r="R552" s="1">
        <v>11</v>
      </c>
      <c r="S552" s="1"/>
      <c r="T552" s="1">
        <v>177</v>
      </c>
      <c r="U552" s="1">
        <v>71</v>
      </c>
      <c r="V552" s="1">
        <v>620</v>
      </c>
      <c r="W552" s="1">
        <v>0</v>
      </c>
      <c r="X552" s="1"/>
      <c r="Y552" s="1">
        <v>0</v>
      </c>
      <c r="Z552" s="1" t="s">
        <v>409</v>
      </c>
      <c r="AA552" s="1" t="s">
        <v>410</v>
      </c>
      <c r="AB552" s="1" t="s">
        <v>411</v>
      </c>
      <c r="AC552" s="1" t="s">
        <v>411</v>
      </c>
      <c r="AD552" s="1" t="s">
        <v>411</v>
      </c>
      <c r="AE552" s="1" t="s">
        <v>411</v>
      </c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x14ac:dyDescent="0.3">
      <c r="A553" s="1" t="s">
        <v>11</v>
      </c>
      <c r="B553" s="1" t="s">
        <v>12</v>
      </c>
      <c r="C553" s="1">
        <v>18484</v>
      </c>
      <c r="D553" s="1" t="s">
        <v>13</v>
      </c>
      <c r="E553" s="1" t="s">
        <v>14</v>
      </c>
      <c r="F553" s="1" t="s">
        <v>33</v>
      </c>
      <c r="G553" s="1" t="s">
        <v>44</v>
      </c>
      <c r="H553" s="2">
        <v>43526</v>
      </c>
      <c r="I553" s="2">
        <v>43532</v>
      </c>
      <c r="J553" s="1">
        <v>16</v>
      </c>
      <c r="K553" s="1"/>
      <c r="L553" s="1"/>
      <c r="M553" s="1"/>
      <c r="N553" s="1">
        <v>20</v>
      </c>
      <c r="O553" s="1">
        <v>20</v>
      </c>
      <c r="P553" s="1"/>
      <c r="Q553" s="1"/>
      <c r="R553" s="1">
        <v>13</v>
      </c>
      <c r="S553" s="1"/>
      <c r="T553" s="1">
        <v>51</v>
      </c>
      <c r="U553" s="1">
        <v>131</v>
      </c>
      <c r="V553" s="1">
        <v>628</v>
      </c>
      <c r="W553" s="1">
        <v>0</v>
      </c>
      <c r="X553" s="1"/>
      <c r="Y553" s="1">
        <v>0</v>
      </c>
      <c r="Z553" s="1" t="s">
        <v>409</v>
      </c>
      <c r="AA553" s="1" t="s">
        <v>410</v>
      </c>
      <c r="AB553" s="1" t="s">
        <v>411</v>
      </c>
      <c r="AC553" s="1" t="s">
        <v>411</v>
      </c>
      <c r="AD553" s="1" t="s">
        <v>411</v>
      </c>
      <c r="AE553" s="1" t="s">
        <v>411</v>
      </c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x14ac:dyDescent="0.3">
      <c r="A554" s="1" t="s">
        <v>11</v>
      </c>
      <c r="B554" s="1" t="s">
        <v>12</v>
      </c>
      <c r="C554" s="1">
        <v>18484</v>
      </c>
      <c r="D554" s="1" t="s">
        <v>13</v>
      </c>
      <c r="E554" s="1" t="s">
        <v>14</v>
      </c>
      <c r="F554" s="1" t="s">
        <v>33</v>
      </c>
      <c r="G554" s="1" t="s">
        <v>44</v>
      </c>
      <c r="H554" s="2">
        <v>43575</v>
      </c>
      <c r="I554" s="2">
        <v>43581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/>
      <c r="Y554" s="1">
        <v>18</v>
      </c>
      <c r="Z554" s="1" t="s">
        <v>409</v>
      </c>
      <c r="AA554" s="1" t="s">
        <v>410</v>
      </c>
      <c r="AB554" s="1" t="s">
        <v>411</v>
      </c>
      <c r="AC554" s="1" t="s">
        <v>411</v>
      </c>
      <c r="AD554" s="1" t="s">
        <v>411</v>
      </c>
      <c r="AE554" s="1" t="s">
        <v>411</v>
      </c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x14ac:dyDescent="0.3">
      <c r="A555" s="1" t="s">
        <v>11</v>
      </c>
      <c r="B555" s="1" t="s">
        <v>12</v>
      </c>
      <c r="C555" s="1">
        <v>18484</v>
      </c>
      <c r="D555" s="1" t="s">
        <v>13</v>
      </c>
      <c r="E555" s="1" t="s">
        <v>14</v>
      </c>
      <c r="F555" s="1" t="s">
        <v>33</v>
      </c>
      <c r="G555" s="1" t="s">
        <v>44</v>
      </c>
      <c r="H555" s="2">
        <v>43547</v>
      </c>
      <c r="I555" s="2">
        <v>43553</v>
      </c>
      <c r="J555" s="1">
        <v>26</v>
      </c>
      <c r="K555" s="1">
        <v>21</v>
      </c>
      <c r="L555" s="1">
        <v>0</v>
      </c>
      <c r="M555" s="1">
        <v>2</v>
      </c>
      <c r="N555" s="1">
        <v>22</v>
      </c>
      <c r="O555" s="1">
        <v>22</v>
      </c>
      <c r="P555" s="1">
        <v>0</v>
      </c>
      <c r="Q555" s="1">
        <v>1</v>
      </c>
      <c r="R555" s="1">
        <v>19</v>
      </c>
      <c r="S555" s="1">
        <v>0</v>
      </c>
      <c r="T555" s="1">
        <v>95</v>
      </c>
      <c r="U555" s="1">
        <v>134</v>
      </c>
      <c r="V555" s="1">
        <v>595</v>
      </c>
      <c r="W555" s="1">
        <v>0</v>
      </c>
      <c r="X555" s="1">
        <v>5091</v>
      </c>
      <c r="Y555" s="1">
        <v>18</v>
      </c>
      <c r="Z555" s="1" t="s">
        <v>409</v>
      </c>
      <c r="AA555" s="1" t="s">
        <v>410</v>
      </c>
      <c r="AB555" s="1" t="s">
        <v>411</v>
      </c>
      <c r="AC555" s="1" t="s">
        <v>411</v>
      </c>
      <c r="AD555" s="1" t="s">
        <v>411</v>
      </c>
      <c r="AE555" s="1" t="s">
        <v>411</v>
      </c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x14ac:dyDescent="0.3">
      <c r="A556" s="1" t="s">
        <v>11</v>
      </c>
      <c r="B556" s="1" t="s">
        <v>12</v>
      </c>
      <c r="C556" s="1">
        <v>18484</v>
      </c>
      <c r="D556" s="1" t="s">
        <v>13</v>
      </c>
      <c r="E556" s="1" t="s">
        <v>14</v>
      </c>
      <c r="F556" s="1" t="s">
        <v>33</v>
      </c>
      <c r="G556" s="1" t="s">
        <v>44</v>
      </c>
      <c r="H556" s="2">
        <v>43491</v>
      </c>
      <c r="I556" s="2">
        <v>43497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>
        <v>0</v>
      </c>
      <c r="X556" s="1">
        <v>5051</v>
      </c>
      <c r="Y556" s="1">
        <v>0</v>
      </c>
      <c r="Z556" s="1" t="s">
        <v>409</v>
      </c>
      <c r="AA556" s="1" t="s">
        <v>410</v>
      </c>
      <c r="AB556" s="1" t="s">
        <v>411</v>
      </c>
      <c r="AC556" s="1" t="s">
        <v>411</v>
      </c>
      <c r="AD556" s="1" t="s">
        <v>411</v>
      </c>
      <c r="AE556" s="1" t="s">
        <v>411</v>
      </c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x14ac:dyDescent="0.3">
      <c r="A557" s="1" t="s">
        <v>11</v>
      </c>
      <c r="B557" s="1" t="s">
        <v>12</v>
      </c>
      <c r="C557" s="1">
        <v>18484</v>
      </c>
      <c r="D557" s="1" t="s">
        <v>13</v>
      </c>
      <c r="E557" s="1" t="s">
        <v>14</v>
      </c>
      <c r="F557" s="1" t="s">
        <v>33</v>
      </c>
      <c r="G557" s="1" t="s">
        <v>45</v>
      </c>
      <c r="H557" s="2">
        <v>43554</v>
      </c>
      <c r="I557" s="2">
        <v>43560</v>
      </c>
      <c r="J557" s="1">
        <v>25</v>
      </c>
      <c r="K557" s="1">
        <v>7</v>
      </c>
      <c r="L557" s="1">
        <v>0</v>
      </c>
      <c r="M557" s="1">
        <v>3</v>
      </c>
      <c r="N557" s="1">
        <v>18</v>
      </c>
      <c r="O557" s="1">
        <v>14</v>
      </c>
      <c r="P557" s="1">
        <v>0</v>
      </c>
      <c r="Q557" s="1">
        <v>2</v>
      </c>
      <c r="R557" s="1">
        <v>17</v>
      </c>
      <c r="S557" s="1">
        <v>19</v>
      </c>
      <c r="T557" s="1">
        <v>94</v>
      </c>
      <c r="U557" s="1">
        <v>154</v>
      </c>
      <c r="V557" s="1">
        <v>509</v>
      </c>
      <c r="W557" s="1">
        <v>0</v>
      </c>
      <c r="X557" s="1"/>
      <c r="Y557" s="1">
        <v>34</v>
      </c>
      <c r="Z557" s="1" t="s">
        <v>409</v>
      </c>
      <c r="AA557" s="1" t="s">
        <v>410</v>
      </c>
      <c r="AB557" s="1" t="s">
        <v>411</v>
      </c>
      <c r="AC557" s="1" t="s">
        <v>411</v>
      </c>
      <c r="AD557" s="1" t="s">
        <v>411</v>
      </c>
      <c r="AE557" s="1" t="s">
        <v>411</v>
      </c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x14ac:dyDescent="0.3">
      <c r="A558" s="1" t="s">
        <v>11</v>
      </c>
      <c r="B558" s="1" t="s">
        <v>12</v>
      </c>
      <c r="C558" s="1">
        <v>18484</v>
      </c>
      <c r="D558" s="1" t="s">
        <v>13</v>
      </c>
      <c r="E558" s="1" t="s">
        <v>14</v>
      </c>
      <c r="F558" s="1" t="s">
        <v>33</v>
      </c>
      <c r="G558" s="1" t="s">
        <v>45</v>
      </c>
      <c r="H558" s="2">
        <v>43519</v>
      </c>
      <c r="I558" s="2">
        <v>43525</v>
      </c>
      <c r="J558" s="1">
        <v>23</v>
      </c>
      <c r="K558" s="1"/>
      <c r="L558" s="1"/>
      <c r="M558" s="1"/>
      <c r="N558" s="1">
        <v>21</v>
      </c>
      <c r="O558" s="1">
        <v>20</v>
      </c>
      <c r="P558" s="1"/>
      <c r="Q558" s="1"/>
      <c r="R558" s="1">
        <v>14</v>
      </c>
      <c r="S558" s="1"/>
      <c r="T558" s="1">
        <v>87</v>
      </c>
      <c r="U558" s="1">
        <v>77</v>
      </c>
      <c r="V558" s="1">
        <v>495</v>
      </c>
      <c r="W558" s="1">
        <v>0</v>
      </c>
      <c r="X558" s="1">
        <v>2718</v>
      </c>
      <c r="Y558" s="1">
        <v>0</v>
      </c>
      <c r="Z558" s="1" t="s">
        <v>409</v>
      </c>
      <c r="AA558" s="1" t="s">
        <v>410</v>
      </c>
      <c r="AB558" s="1" t="s">
        <v>411</v>
      </c>
      <c r="AC558" s="1" t="s">
        <v>411</v>
      </c>
      <c r="AD558" s="1" t="s">
        <v>411</v>
      </c>
      <c r="AE558" s="1" t="s">
        <v>411</v>
      </c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x14ac:dyDescent="0.3">
      <c r="A559" s="1" t="s">
        <v>11</v>
      </c>
      <c r="B559" s="1" t="s">
        <v>12</v>
      </c>
      <c r="C559" s="1">
        <v>18484</v>
      </c>
      <c r="D559" s="1" t="s">
        <v>13</v>
      </c>
      <c r="E559" s="1" t="s">
        <v>14</v>
      </c>
      <c r="F559" s="1" t="s">
        <v>33</v>
      </c>
      <c r="G559" s="1" t="s">
        <v>45</v>
      </c>
      <c r="H559" s="2">
        <v>43582</v>
      </c>
      <c r="I559" s="2">
        <v>43588</v>
      </c>
      <c r="J559" s="1">
        <v>0</v>
      </c>
      <c r="K559" s="1">
        <v>0</v>
      </c>
      <c r="L559" s="1"/>
      <c r="M559" s="1"/>
      <c r="N559" s="1">
        <v>0</v>
      </c>
      <c r="O559" s="1">
        <v>0</v>
      </c>
      <c r="P559" s="1"/>
      <c r="Q559" s="1"/>
      <c r="R559" s="1">
        <v>0</v>
      </c>
      <c r="S559" s="1"/>
      <c r="T559" s="1">
        <v>0</v>
      </c>
      <c r="U559" s="1">
        <v>0</v>
      </c>
      <c r="V559" s="1">
        <v>0</v>
      </c>
      <c r="W559" s="1">
        <v>0</v>
      </c>
      <c r="X559" s="1"/>
      <c r="Y559" s="1">
        <v>34</v>
      </c>
      <c r="Z559" s="1" t="s">
        <v>409</v>
      </c>
      <c r="AA559" s="1" t="s">
        <v>410</v>
      </c>
      <c r="AB559" s="1" t="s">
        <v>411</v>
      </c>
      <c r="AC559" s="1" t="s">
        <v>411</v>
      </c>
      <c r="AD559" s="1" t="s">
        <v>411</v>
      </c>
      <c r="AE559" s="1" t="s">
        <v>411</v>
      </c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x14ac:dyDescent="0.3">
      <c r="A560" s="1" t="s">
        <v>11</v>
      </c>
      <c r="B560" s="1" t="s">
        <v>12</v>
      </c>
      <c r="C560" s="1">
        <v>18484</v>
      </c>
      <c r="D560" s="1" t="s">
        <v>13</v>
      </c>
      <c r="E560" s="1" t="s">
        <v>14</v>
      </c>
      <c r="F560" s="1" t="s">
        <v>33</v>
      </c>
      <c r="G560" s="1" t="s">
        <v>45</v>
      </c>
      <c r="H560" s="2">
        <v>43498</v>
      </c>
      <c r="I560" s="2">
        <v>43504</v>
      </c>
      <c r="J560" s="1">
        <v>29</v>
      </c>
      <c r="K560" s="1"/>
      <c r="L560" s="1"/>
      <c r="M560" s="1"/>
      <c r="N560" s="1">
        <v>24</v>
      </c>
      <c r="O560" s="1">
        <v>16</v>
      </c>
      <c r="P560" s="1"/>
      <c r="Q560" s="1"/>
      <c r="R560" s="1">
        <v>12</v>
      </c>
      <c r="S560" s="1"/>
      <c r="T560" s="1">
        <v>133</v>
      </c>
      <c r="U560" s="1">
        <v>131</v>
      </c>
      <c r="V560" s="1">
        <v>559</v>
      </c>
      <c r="W560" s="1">
        <v>0</v>
      </c>
      <c r="X560" s="1"/>
      <c r="Y560" s="1">
        <v>0</v>
      </c>
      <c r="Z560" s="1" t="s">
        <v>409</v>
      </c>
      <c r="AA560" s="1" t="s">
        <v>410</v>
      </c>
      <c r="AB560" s="1" t="s">
        <v>411</v>
      </c>
      <c r="AC560" s="1" t="s">
        <v>411</v>
      </c>
      <c r="AD560" s="1" t="s">
        <v>411</v>
      </c>
      <c r="AE560" s="1" t="s">
        <v>411</v>
      </c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x14ac:dyDescent="0.3">
      <c r="A561" s="1" t="s">
        <v>11</v>
      </c>
      <c r="B561" s="1" t="s">
        <v>12</v>
      </c>
      <c r="C561" s="1">
        <v>18484</v>
      </c>
      <c r="D561" s="1" t="s">
        <v>13</v>
      </c>
      <c r="E561" s="1" t="s">
        <v>14</v>
      </c>
      <c r="F561" s="1" t="s">
        <v>33</v>
      </c>
      <c r="G561" s="1" t="s">
        <v>45</v>
      </c>
      <c r="H561" s="2">
        <v>43561</v>
      </c>
      <c r="I561" s="2">
        <v>43567</v>
      </c>
      <c r="J561" s="1">
        <v>9</v>
      </c>
      <c r="K561" s="1">
        <v>4</v>
      </c>
      <c r="L561" s="1">
        <v>0</v>
      </c>
      <c r="M561" s="1">
        <v>0</v>
      </c>
      <c r="N561" s="1">
        <v>13</v>
      </c>
      <c r="O561" s="1">
        <v>13</v>
      </c>
      <c r="P561" s="1">
        <v>0</v>
      </c>
      <c r="Q561" s="1">
        <v>0</v>
      </c>
      <c r="R561" s="1">
        <v>9</v>
      </c>
      <c r="S561" s="1">
        <v>13</v>
      </c>
      <c r="T561" s="1">
        <v>0</v>
      </c>
      <c r="U561" s="1">
        <v>0</v>
      </c>
      <c r="V561" s="1">
        <v>0</v>
      </c>
      <c r="W561" s="1">
        <v>0</v>
      </c>
      <c r="X561" s="1"/>
      <c r="Y561" s="1">
        <v>34</v>
      </c>
      <c r="Z561" s="1" t="s">
        <v>409</v>
      </c>
      <c r="AA561" s="1" t="s">
        <v>410</v>
      </c>
      <c r="AB561" s="1" t="s">
        <v>411</v>
      </c>
      <c r="AC561" s="1" t="s">
        <v>411</v>
      </c>
      <c r="AD561" s="1" t="s">
        <v>411</v>
      </c>
      <c r="AE561" s="1" t="s">
        <v>411</v>
      </c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x14ac:dyDescent="0.3">
      <c r="A562" s="1" t="s">
        <v>11</v>
      </c>
      <c r="B562" s="1" t="s">
        <v>12</v>
      </c>
      <c r="C562" s="1">
        <v>18484</v>
      </c>
      <c r="D562" s="1" t="s">
        <v>13</v>
      </c>
      <c r="E562" s="1" t="s">
        <v>14</v>
      </c>
      <c r="F562" s="1" t="s">
        <v>33</v>
      </c>
      <c r="G562" s="1" t="s">
        <v>45</v>
      </c>
      <c r="H562" s="2">
        <v>43533</v>
      </c>
      <c r="I562" s="2">
        <v>43539</v>
      </c>
      <c r="J562" s="1">
        <v>18</v>
      </c>
      <c r="K562" s="1"/>
      <c r="L562" s="1"/>
      <c r="M562" s="1"/>
      <c r="N562" s="1">
        <v>11</v>
      </c>
      <c r="O562" s="1">
        <v>11</v>
      </c>
      <c r="P562" s="1"/>
      <c r="Q562" s="1"/>
      <c r="R562" s="1">
        <v>9</v>
      </c>
      <c r="S562" s="1"/>
      <c r="T562" s="1">
        <v>67</v>
      </c>
      <c r="U562" s="1">
        <v>65</v>
      </c>
      <c r="V562" s="1">
        <v>504</v>
      </c>
      <c r="W562" s="1">
        <v>0</v>
      </c>
      <c r="X562" s="1">
        <v>2695</v>
      </c>
      <c r="Y562" s="1">
        <v>0</v>
      </c>
      <c r="Z562" s="1" t="s">
        <v>409</v>
      </c>
      <c r="AA562" s="1" t="s">
        <v>410</v>
      </c>
      <c r="AB562" s="1" t="s">
        <v>411</v>
      </c>
      <c r="AC562" s="1" t="s">
        <v>411</v>
      </c>
      <c r="AD562" s="1" t="s">
        <v>411</v>
      </c>
      <c r="AE562" s="1" t="s">
        <v>411</v>
      </c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x14ac:dyDescent="0.3">
      <c r="A563" s="1" t="s">
        <v>11</v>
      </c>
      <c r="B563" s="1" t="s">
        <v>12</v>
      </c>
      <c r="C563" s="1">
        <v>18484</v>
      </c>
      <c r="D563" s="1" t="s">
        <v>13</v>
      </c>
      <c r="E563" s="1" t="s">
        <v>14</v>
      </c>
      <c r="F563" s="1" t="s">
        <v>33</v>
      </c>
      <c r="G563" s="1" t="s">
        <v>45</v>
      </c>
      <c r="H563" s="2">
        <v>43589</v>
      </c>
      <c r="I563" s="2">
        <v>43595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/>
      <c r="Y563" s="1">
        <v>34</v>
      </c>
      <c r="Z563" s="1" t="s">
        <v>409</v>
      </c>
      <c r="AA563" s="1" t="s">
        <v>410</v>
      </c>
      <c r="AB563" s="1" t="s">
        <v>411</v>
      </c>
      <c r="AC563" s="1" t="s">
        <v>411</v>
      </c>
      <c r="AD563" s="1" t="s">
        <v>411</v>
      </c>
      <c r="AE563" s="1" t="s">
        <v>411</v>
      </c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x14ac:dyDescent="0.3">
      <c r="A564" s="1" t="s">
        <v>11</v>
      </c>
      <c r="B564" s="1" t="s">
        <v>12</v>
      </c>
      <c r="C564" s="1">
        <v>18484</v>
      </c>
      <c r="D564" s="1" t="s">
        <v>13</v>
      </c>
      <c r="E564" s="1" t="s">
        <v>14</v>
      </c>
      <c r="F564" s="1" t="s">
        <v>33</v>
      </c>
      <c r="G564" s="1" t="s">
        <v>45</v>
      </c>
      <c r="H564" s="2">
        <v>43505</v>
      </c>
      <c r="I564" s="2">
        <v>43511</v>
      </c>
      <c r="J564" s="1">
        <v>19</v>
      </c>
      <c r="K564" s="1"/>
      <c r="L564" s="1"/>
      <c r="M564" s="1"/>
      <c r="N564" s="1">
        <v>18</v>
      </c>
      <c r="O564" s="1">
        <v>15</v>
      </c>
      <c r="P564" s="1"/>
      <c r="Q564" s="1"/>
      <c r="R564" s="1">
        <v>9</v>
      </c>
      <c r="S564" s="1"/>
      <c r="T564" s="1">
        <v>25</v>
      </c>
      <c r="U564" s="1">
        <v>40</v>
      </c>
      <c r="V564" s="1">
        <v>551</v>
      </c>
      <c r="W564" s="1">
        <v>0</v>
      </c>
      <c r="X564" s="1"/>
      <c r="Y564" s="1">
        <v>0</v>
      </c>
      <c r="Z564" s="1" t="s">
        <v>409</v>
      </c>
      <c r="AA564" s="1" t="s">
        <v>410</v>
      </c>
      <c r="AB564" s="1" t="s">
        <v>411</v>
      </c>
      <c r="AC564" s="1" t="s">
        <v>411</v>
      </c>
      <c r="AD564" s="1" t="s">
        <v>411</v>
      </c>
      <c r="AE564" s="1" t="s">
        <v>411</v>
      </c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x14ac:dyDescent="0.3">
      <c r="A565" s="1" t="s">
        <v>11</v>
      </c>
      <c r="B565" s="1" t="s">
        <v>12</v>
      </c>
      <c r="C565" s="1">
        <v>18484</v>
      </c>
      <c r="D565" s="1" t="s">
        <v>13</v>
      </c>
      <c r="E565" s="1" t="s">
        <v>14</v>
      </c>
      <c r="F565" s="1" t="s">
        <v>33</v>
      </c>
      <c r="G565" s="1" t="s">
        <v>45</v>
      </c>
      <c r="H565" s="2">
        <v>43568</v>
      </c>
      <c r="I565" s="2">
        <v>43574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/>
      <c r="Y565" s="1">
        <v>34</v>
      </c>
      <c r="Z565" s="1" t="s">
        <v>409</v>
      </c>
      <c r="AA565" s="1" t="s">
        <v>410</v>
      </c>
      <c r="AB565" s="1" t="s">
        <v>411</v>
      </c>
      <c r="AC565" s="1" t="s">
        <v>411</v>
      </c>
      <c r="AD565" s="1" t="s">
        <v>411</v>
      </c>
      <c r="AE565" s="1" t="s">
        <v>411</v>
      </c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x14ac:dyDescent="0.3">
      <c r="A566" s="1" t="s">
        <v>11</v>
      </c>
      <c r="B566" s="1" t="s">
        <v>12</v>
      </c>
      <c r="C566" s="1">
        <v>18484</v>
      </c>
      <c r="D566" s="1" t="s">
        <v>13</v>
      </c>
      <c r="E566" s="1" t="s">
        <v>14</v>
      </c>
      <c r="F566" s="1" t="s">
        <v>33</v>
      </c>
      <c r="G566" s="1" t="s">
        <v>45</v>
      </c>
      <c r="H566" s="2">
        <v>43540</v>
      </c>
      <c r="I566" s="2">
        <v>43546</v>
      </c>
      <c r="J566" s="1">
        <v>17</v>
      </c>
      <c r="K566" s="1">
        <v>6</v>
      </c>
      <c r="L566" s="1"/>
      <c r="M566" s="1"/>
      <c r="N566" s="1">
        <v>19</v>
      </c>
      <c r="O566" s="1">
        <v>19</v>
      </c>
      <c r="P566" s="1"/>
      <c r="Q566" s="1"/>
      <c r="R566" s="1">
        <v>9</v>
      </c>
      <c r="S566" s="1">
        <v>16</v>
      </c>
      <c r="T566" s="1">
        <v>78</v>
      </c>
      <c r="U566" s="1">
        <v>104</v>
      </c>
      <c r="V566" s="1">
        <v>516</v>
      </c>
      <c r="W566" s="1">
        <v>0</v>
      </c>
      <c r="X566" s="1"/>
      <c r="Y566" s="1">
        <v>34</v>
      </c>
      <c r="Z566" s="1" t="s">
        <v>409</v>
      </c>
      <c r="AA566" s="1" t="s">
        <v>410</v>
      </c>
      <c r="AB566" s="1" t="s">
        <v>411</v>
      </c>
      <c r="AC566" s="1" t="s">
        <v>411</v>
      </c>
      <c r="AD566" s="1" t="s">
        <v>411</v>
      </c>
      <c r="AE566" s="1" t="s">
        <v>411</v>
      </c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x14ac:dyDescent="0.3">
      <c r="A567" s="1" t="s">
        <v>11</v>
      </c>
      <c r="B567" s="1" t="s">
        <v>12</v>
      </c>
      <c r="C567" s="1">
        <v>18484</v>
      </c>
      <c r="D567" s="1" t="s">
        <v>13</v>
      </c>
      <c r="E567" s="1" t="s">
        <v>14</v>
      </c>
      <c r="F567" s="1" t="s">
        <v>33</v>
      </c>
      <c r="G567" s="1" t="s">
        <v>45</v>
      </c>
      <c r="H567" s="2">
        <v>43512</v>
      </c>
      <c r="I567" s="2">
        <v>43518</v>
      </c>
      <c r="J567" s="1">
        <v>27</v>
      </c>
      <c r="K567" s="1"/>
      <c r="L567" s="1"/>
      <c r="M567" s="1"/>
      <c r="N567" s="1">
        <v>18</v>
      </c>
      <c r="O567" s="1">
        <v>14</v>
      </c>
      <c r="P567" s="1"/>
      <c r="Q567" s="1"/>
      <c r="R567" s="1">
        <v>11</v>
      </c>
      <c r="S567" s="1"/>
      <c r="T567" s="1">
        <v>87</v>
      </c>
      <c r="U567" s="1">
        <v>94</v>
      </c>
      <c r="V567" s="1">
        <v>483</v>
      </c>
      <c r="W567" s="1">
        <v>0</v>
      </c>
      <c r="X567" s="1"/>
      <c r="Y567" s="1">
        <v>0</v>
      </c>
      <c r="Z567" s="1" t="s">
        <v>409</v>
      </c>
      <c r="AA567" s="1" t="s">
        <v>410</v>
      </c>
      <c r="AB567" s="1" t="s">
        <v>411</v>
      </c>
      <c r="AC567" s="1" t="s">
        <v>411</v>
      </c>
      <c r="AD567" s="1" t="s">
        <v>411</v>
      </c>
      <c r="AE567" s="1" t="s">
        <v>411</v>
      </c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x14ac:dyDescent="0.3">
      <c r="A568" s="1" t="s">
        <v>11</v>
      </c>
      <c r="B568" s="1" t="s">
        <v>12</v>
      </c>
      <c r="C568" s="1">
        <v>18484</v>
      </c>
      <c r="D568" s="1" t="s">
        <v>13</v>
      </c>
      <c r="E568" s="1" t="s">
        <v>14</v>
      </c>
      <c r="F568" s="1" t="s">
        <v>33</v>
      </c>
      <c r="G568" s="1" t="s">
        <v>45</v>
      </c>
      <c r="H568" s="2">
        <v>43526</v>
      </c>
      <c r="I568" s="2">
        <v>43532</v>
      </c>
      <c r="J568" s="1">
        <v>13</v>
      </c>
      <c r="K568" s="1"/>
      <c r="L568" s="1"/>
      <c r="M568" s="1"/>
      <c r="N568" s="1">
        <v>9</v>
      </c>
      <c r="O568" s="1">
        <v>8</v>
      </c>
      <c r="P568" s="1"/>
      <c r="Q568" s="1"/>
      <c r="R568" s="1">
        <v>6</v>
      </c>
      <c r="S568" s="1"/>
      <c r="T568" s="1">
        <v>1</v>
      </c>
      <c r="U568" s="1">
        <v>69</v>
      </c>
      <c r="V568" s="1">
        <v>499</v>
      </c>
      <c r="W568" s="1">
        <v>0</v>
      </c>
      <c r="X568" s="1"/>
      <c r="Y568" s="1">
        <v>0</v>
      </c>
      <c r="Z568" s="1" t="s">
        <v>409</v>
      </c>
      <c r="AA568" s="1" t="s">
        <v>410</v>
      </c>
      <c r="AB568" s="1" t="s">
        <v>411</v>
      </c>
      <c r="AC568" s="1" t="s">
        <v>411</v>
      </c>
      <c r="AD568" s="1" t="s">
        <v>411</v>
      </c>
      <c r="AE568" s="1" t="s">
        <v>411</v>
      </c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x14ac:dyDescent="0.3">
      <c r="A569" s="1" t="s">
        <v>11</v>
      </c>
      <c r="B569" s="1" t="s">
        <v>12</v>
      </c>
      <c r="C569" s="1">
        <v>18484</v>
      </c>
      <c r="D569" s="1" t="s">
        <v>13</v>
      </c>
      <c r="E569" s="1" t="s">
        <v>14</v>
      </c>
      <c r="F569" s="1" t="s">
        <v>33</v>
      </c>
      <c r="G569" s="1" t="s">
        <v>45</v>
      </c>
      <c r="H569" s="2">
        <v>43575</v>
      </c>
      <c r="I569" s="2">
        <v>43581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/>
      <c r="Y569" s="1">
        <v>34</v>
      </c>
      <c r="Z569" s="1" t="s">
        <v>409</v>
      </c>
      <c r="AA569" s="1" t="s">
        <v>410</v>
      </c>
      <c r="AB569" s="1" t="s">
        <v>411</v>
      </c>
      <c r="AC569" s="1" t="s">
        <v>411</v>
      </c>
      <c r="AD569" s="1" t="s">
        <v>411</v>
      </c>
      <c r="AE569" s="1" t="s">
        <v>411</v>
      </c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x14ac:dyDescent="0.3">
      <c r="A570" s="1" t="s">
        <v>11</v>
      </c>
      <c r="B570" s="1" t="s">
        <v>12</v>
      </c>
      <c r="C570" s="1">
        <v>18484</v>
      </c>
      <c r="D570" s="1" t="s">
        <v>13</v>
      </c>
      <c r="E570" s="1" t="s">
        <v>14</v>
      </c>
      <c r="F570" s="1" t="s">
        <v>33</v>
      </c>
      <c r="G570" s="1" t="s">
        <v>45</v>
      </c>
      <c r="H570" s="2">
        <v>43547</v>
      </c>
      <c r="I570" s="2">
        <v>43553</v>
      </c>
      <c r="J570" s="1">
        <v>12</v>
      </c>
      <c r="K570" s="1">
        <v>9</v>
      </c>
      <c r="L570" s="1">
        <v>0</v>
      </c>
      <c r="M570" s="1">
        <v>2</v>
      </c>
      <c r="N570" s="1">
        <v>16</v>
      </c>
      <c r="O570" s="1">
        <v>16</v>
      </c>
      <c r="P570" s="1">
        <v>0</v>
      </c>
      <c r="Q570" s="1">
        <v>1</v>
      </c>
      <c r="R570" s="1">
        <v>11</v>
      </c>
      <c r="S570" s="1">
        <v>17</v>
      </c>
      <c r="T570" s="1">
        <v>50</v>
      </c>
      <c r="U570" s="1">
        <v>139</v>
      </c>
      <c r="V570" s="1">
        <v>494</v>
      </c>
      <c r="W570" s="1">
        <v>15</v>
      </c>
      <c r="X570" s="1">
        <v>2730</v>
      </c>
      <c r="Y570" s="1">
        <v>34</v>
      </c>
      <c r="Z570" s="1" t="s">
        <v>409</v>
      </c>
      <c r="AA570" s="1" t="s">
        <v>410</v>
      </c>
      <c r="AB570" s="1" t="s">
        <v>411</v>
      </c>
      <c r="AC570" s="1" t="s">
        <v>411</v>
      </c>
      <c r="AD570" s="1" t="s">
        <v>411</v>
      </c>
      <c r="AE570" s="1" t="s">
        <v>411</v>
      </c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x14ac:dyDescent="0.3">
      <c r="A571" s="1" t="s">
        <v>11</v>
      </c>
      <c r="B571" s="1" t="s">
        <v>12</v>
      </c>
      <c r="C571" s="1">
        <v>18484</v>
      </c>
      <c r="D571" s="1" t="s">
        <v>13</v>
      </c>
      <c r="E571" s="1" t="s">
        <v>14</v>
      </c>
      <c r="F571" s="1" t="s">
        <v>33</v>
      </c>
      <c r="G571" s="1" t="s">
        <v>45</v>
      </c>
      <c r="H571" s="2">
        <v>43491</v>
      </c>
      <c r="I571" s="2">
        <v>43497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>
        <v>0</v>
      </c>
      <c r="X571" s="1">
        <v>2503</v>
      </c>
      <c r="Y571" s="1">
        <v>0</v>
      </c>
      <c r="Z571" s="1" t="s">
        <v>409</v>
      </c>
      <c r="AA571" s="1" t="s">
        <v>410</v>
      </c>
      <c r="AB571" s="1" t="s">
        <v>411</v>
      </c>
      <c r="AC571" s="1" t="s">
        <v>411</v>
      </c>
      <c r="AD571" s="1" t="s">
        <v>411</v>
      </c>
      <c r="AE571" s="1" t="s">
        <v>411</v>
      </c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x14ac:dyDescent="0.3">
      <c r="A572" s="1" t="s">
        <v>11</v>
      </c>
      <c r="B572" s="1" t="s">
        <v>12</v>
      </c>
      <c r="C572" s="1">
        <v>18484</v>
      </c>
      <c r="D572" s="1" t="s">
        <v>13</v>
      </c>
      <c r="E572" s="1" t="s">
        <v>14</v>
      </c>
      <c r="F572" s="1" t="s">
        <v>33</v>
      </c>
      <c r="G572" s="1" t="s">
        <v>32</v>
      </c>
      <c r="H572" s="2">
        <v>43554</v>
      </c>
      <c r="I572" s="2">
        <v>43560</v>
      </c>
      <c r="J572" s="1">
        <v>46</v>
      </c>
      <c r="K572" s="1">
        <v>38</v>
      </c>
      <c r="L572" s="1">
        <v>0</v>
      </c>
      <c r="M572" s="1">
        <v>0</v>
      </c>
      <c r="N572" s="1">
        <v>28</v>
      </c>
      <c r="O572" s="1">
        <v>24</v>
      </c>
      <c r="P572" s="1">
        <v>0</v>
      </c>
      <c r="Q572" s="1">
        <v>0</v>
      </c>
      <c r="R572" s="1">
        <v>28</v>
      </c>
      <c r="S572" s="1">
        <v>2</v>
      </c>
      <c r="T572" s="1">
        <v>118</v>
      </c>
      <c r="U572" s="1">
        <v>187</v>
      </c>
      <c r="V572" s="1">
        <v>611</v>
      </c>
      <c r="W572" s="1">
        <v>10</v>
      </c>
      <c r="X572" s="1"/>
      <c r="Y572" s="1">
        <v>65</v>
      </c>
      <c r="Z572" s="1" t="s">
        <v>408</v>
      </c>
      <c r="AA572" s="1" t="s">
        <v>410</v>
      </c>
      <c r="AB572" s="1" t="s">
        <v>410</v>
      </c>
      <c r="AC572" s="1" t="s">
        <v>411</v>
      </c>
      <c r="AD572" s="1" t="s">
        <v>411</v>
      </c>
      <c r="AE572" s="1" t="s">
        <v>411</v>
      </c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x14ac:dyDescent="0.3">
      <c r="A573" s="1" t="s">
        <v>11</v>
      </c>
      <c r="B573" s="1" t="s">
        <v>12</v>
      </c>
      <c r="C573" s="1">
        <v>18484</v>
      </c>
      <c r="D573" s="1" t="s">
        <v>13</v>
      </c>
      <c r="E573" s="1" t="s">
        <v>14</v>
      </c>
      <c r="F573" s="1" t="s">
        <v>33</v>
      </c>
      <c r="G573" s="1" t="s">
        <v>32</v>
      </c>
      <c r="H573" s="2">
        <v>43519</v>
      </c>
      <c r="I573" s="2">
        <v>43525</v>
      </c>
      <c r="J573" s="1">
        <v>36</v>
      </c>
      <c r="K573" s="1"/>
      <c r="L573" s="1"/>
      <c r="M573" s="1"/>
      <c r="N573" s="1">
        <v>20</v>
      </c>
      <c r="O573" s="1">
        <v>18</v>
      </c>
      <c r="P573" s="1"/>
      <c r="Q573" s="1"/>
      <c r="R573" s="1">
        <v>20</v>
      </c>
      <c r="S573" s="1"/>
      <c r="T573" s="1">
        <v>129</v>
      </c>
      <c r="U573" s="1">
        <v>160</v>
      </c>
      <c r="V573" s="1">
        <v>549</v>
      </c>
      <c r="W573" s="1">
        <v>0</v>
      </c>
      <c r="X573" s="1">
        <v>5355</v>
      </c>
      <c r="Y573" s="1">
        <v>0</v>
      </c>
      <c r="Z573" s="1" t="s">
        <v>408</v>
      </c>
      <c r="AA573" s="1" t="s">
        <v>410</v>
      </c>
      <c r="AB573" s="1" t="s">
        <v>410</v>
      </c>
      <c r="AC573" s="1" t="s">
        <v>411</v>
      </c>
      <c r="AD573" s="1" t="s">
        <v>411</v>
      </c>
      <c r="AE573" s="1" t="s">
        <v>411</v>
      </c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x14ac:dyDescent="0.3">
      <c r="A574" s="1" t="s">
        <v>11</v>
      </c>
      <c r="B574" s="1" t="s">
        <v>12</v>
      </c>
      <c r="C574" s="1">
        <v>18484</v>
      </c>
      <c r="D574" s="1" t="s">
        <v>13</v>
      </c>
      <c r="E574" s="1" t="s">
        <v>14</v>
      </c>
      <c r="F574" s="1" t="s">
        <v>33</v>
      </c>
      <c r="G574" s="1" t="s">
        <v>32</v>
      </c>
      <c r="H574" s="2">
        <v>43582</v>
      </c>
      <c r="I574" s="2">
        <v>43588</v>
      </c>
      <c r="J574" s="1">
        <v>0</v>
      </c>
      <c r="K574" s="1">
        <v>0</v>
      </c>
      <c r="L574" s="1"/>
      <c r="M574" s="1"/>
      <c r="N574" s="1">
        <v>0</v>
      </c>
      <c r="O574" s="1">
        <v>0</v>
      </c>
      <c r="P574" s="1"/>
      <c r="Q574" s="1"/>
      <c r="R574" s="1">
        <v>0</v>
      </c>
      <c r="S574" s="1"/>
      <c r="T574" s="1">
        <v>0</v>
      </c>
      <c r="U574" s="1">
        <v>0</v>
      </c>
      <c r="V574" s="1">
        <v>0</v>
      </c>
      <c r="W574" s="1">
        <v>0</v>
      </c>
      <c r="X574" s="1"/>
      <c r="Y574" s="1">
        <v>65</v>
      </c>
      <c r="Z574" s="1" t="s">
        <v>408</v>
      </c>
      <c r="AA574" s="1" t="s">
        <v>410</v>
      </c>
      <c r="AB574" s="1" t="s">
        <v>410</v>
      </c>
      <c r="AC574" s="1" t="s">
        <v>411</v>
      </c>
      <c r="AD574" s="1" t="s">
        <v>411</v>
      </c>
      <c r="AE574" s="1" t="s">
        <v>411</v>
      </c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x14ac:dyDescent="0.3">
      <c r="A575" s="1" t="s">
        <v>11</v>
      </c>
      <c r="B575" s="1" t="s">
        <v>12</v>
      </c>
      <c r="C575" s="1">
        <v>18484</v>
      </c>
      <c r="D575" s="1" t="s">
        <v>13</v>
      </c>
      <c r="E575" s="1" t="s">
        <v>14</v>
      </c>
      <c r="F575" s="1" t="s">
        <v>33</v>
      </c>
      <c r="G575" s="1" t="s">
        <v>32</v>
      </c>
      <c r="H575" s="2">
        <v>43498</v>
      </c>
      <c r="I575" s="2">
        <v>43504</v>
      </c>
      <c r="J575" s="1">
        <v>49</v>
      </c>
      <c r="K575" s="1"/>
      <c r="L575" s="1"/>
      <c r="M575" s="1"/>
      <c r="N575" s="1">
        <v>42</v>
      </c>
      <c r="O575" s="1">
        <v>29</v>
      </c>
      <c r="P575" s="1"/>
      <c r="Q575" s="1"/>
      <c r="R575" s="1">
        <v>28</v>
      </c>
      <c r="S575" s="1"/>
      <c r="T575" s="1">
        <v>240</v>
      </c>
      <c r="U575" s="1">
        <v>222</v>
      </c>
      <c r="V575" s="1">
        <v>579</v>
      </c>
      <c r="W575" s="1">
        <v>0</v>
      </c>
      <c r="X575" s="1"/>
      <c r="Y575" s="1">
        <v>0</v>
      </c>
      <c r="Z575" s="1" t="s">
        <v>408</v>
      </c>
      <c r="AA575" s="1" t="s">
        <v>410</v>
      </c>
      <c r="AB575" s="1" t="s">
        <v>410</v>
      </c>
      <c r="AC575" s="1" t="s">
        <v>411</v>
      </c>
      <c r="AD575" s="1" t="s">
        <v>411</v>
      </c>
      <c r="AE575" s="1" t="s">
        <v>411</v>
      </c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x14ac:dyDescent="0.3">
      <c r="A576" s="1" t="s">
        <v>11</v>
      </c>
      <c r="B576" s="1" t="s">
        <v>12</v>
      </c>
      <c r="C576" s="1">
        <v>18484</v>
      </c>
      <c r="D576" s="1" t="s">
        <v>13</v>
      </c>
      <c r="E576" s="1" t="s">
        <v>14</v>
      </c>
      <c r="F576" s="1" t="s">
        <v>33</v>
      </c>
      <c r="G576" s="1" t="s">
        <v>32</v>
      </c>
      <c r="H576" s="2">
        <v>43561</v>
      </c>
      <c r="I576" s="2">
        <v>43567</v>
      </c>
      <c r="J576" s="1">
        <v>4</v>
      </c>
      <c r="K576" s="1">
        <v>3</v>
      </c>
      <c r="L576" s="1">
        <v>0</v>
      </c>
      <c r="M576" s="1">
        <v>0</v>
      </c>
      <c r="N576" s="1">
        <v>4</v>
      </c>
      <c r="O576" s="1">
        <v>4</v>
      </c>
      <c r="P576" s="1">
        <v>0</v>
      </c>
      <c r="Q576" s="1">
        <v>0</v>
      </c>
      <c r="R576" s="1">
        <v>4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/>
      <c r="Y576" s="1">
        <v>65</v>
      </c>
      <c r="Z576" s="1" t="s">
        <v>408</v>
      </c>
      <c r="AA576" s="1" t="s">
        <v>410</v>
      </c>
      <c r="AB576" s="1" t="s">
        <v>410</v>
      </c>
      <c r="AC576" s="1" t="s">
        <v>411</v>
      </c>
      <c r="AD576" s="1" t="s">
        <v>411</v>
      </c>
      <c r="AE576" s="1" t="s">
        <v>411</v>
      </c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x14ac:dyDescent="0.3">
      <c r="A577" s="1" t="s">
        <v>11</v>
      </c>
      <c r="B577" s="1" t="s">
        <v>12</v>
      </c>
      <c r="C577" s="1">
        <v>18484</v>
      </c>
      <c r="D577" s="1" t="s">
        <v>13</v>
      </c>
      <c r="E577" s="1" t="s">
        <v>14</v>
      </c>
      <c r="F577" s="1" t="s">
        <v>33</v>
      </c>
      <c r="G577" s="1" t="s">
        <v>32</v>
      </c>
      <c r="H577" s="2">
        <v>43533</v>
      </c>
      <c r="I577" s="2">
        <v>43539</v>
      </c>
      <c r="J577" s="1">
        <v>49</v>
      </c>
      <c r="K577" s="1"/>
      <c r="L577" s="1"/>
      <c r="M577" s="1"/>
      <c r="N577" s="1">
        <v>29</v>
      </c>
      <c r="O577" s="1">
        <v>27</v>
      </c>
      <c r="P577" s="1"/>
      <c r="Q577" s="1"/>
      <c r="R577" s="1">
        <v>28</v>
      </c>
      <c r="S577" s="1"/>
      <c r="T577" s="1">
        <v>160</v>
      </c>
      <c r="U577" s="1">
        <v>148</v>
      </c>
      <c r="V577" s="1">
        <v>595</v>
      </c>
      <c r="W577" s="1">
        <v>0</v>
      </c>
      <c r="X577" s="1">
        <v>5516</v>
      </c>
      <c r="Y577" s="1">
        <v>0</v>
      </c>
      <c r="Z577" s="1" t="s">
        <v>408</v>
      </c>
      <c r="AA577" s="1" t="s">
        <v>410</v>
      </c>
      <c r="AB577" s="1" t="s">
        <v>410</v>
      </c>
      <c r="AC577" s="1" t="s">
        <v>411</v>
      </c>
      <c r="AD577" s="1" t="s">
        <v>411</v>
      </c>
      <c r="AE577" s="1" t="s">
        <v>411</v>
      </c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x14ac:dyDescent="0.3">
      <c r="A578" s="1" t="s">
        <v>11</v>
      </c>
      <c r="B578" s="1" t="s">
        <v>12</v>
      </c>
      <c r="C578" s="1">
        <v>18484</v>
      </c>
      <c r="D578" s="1" t="s">
        <v>13</v>
      </c>
      <c r="E578" s="1" t="s">
        <v>14</v>
      </c>
      <c r="F578" s="1" t="s">
        <v>33</v>
      </c>
      <c r="G578" s="1" t="s">
        <v>32</v>
      </c>
      <c r="H578" s="2">
        <v>43589</v>
      </c>
      <c r="I578" s="2">
        <v>43595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/>
      <c r="Y578" s="1">
        <v>65</v>
      </c>
      <c r="Z578" s="1" t="s">
        <v>408</v>
      </c>
      <c r="AA578" s="1" t="s">
        <v>410</v>
      </c>
      <c r="AB578" s="1" t="s">
        <v>410</v>
      </c>
      <c r="AC578" s="1" t="s">
        <v>411</v>
      </c>
      <c r="AD578" s="1" t="s">
        <v>411</v>
      </c>
      <c r="AE578" s="1" t="s">
        <v>411</v>
      </c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x14ac:dyDescent="0.3">
      <c r="A579" s="1" t="s">
        <v>11</v>
      </c>
      <c r="B579" s="1" t="s">
        <v>12</v>
      </c>
      <c r="C579" s="1">
        <v>18484</v>
      </c>
      <c r="D579" s="1" t="s">
        <v>13</v>
      </c>
      <c r="E579" s="1" t="s">
        <v>14</v>
      </c>
      <c r="F579" s="1" t="s">
        <v>33</v>
      </c>
      <c r="G579" s="1" t="s">
        <v>32</v>
      </c>
      <c r="H579" s="2">
        <v>43505</v>
      </c>
      <c r="I579" s="2">
        <v>43511</v>
      </c>
      <c r="J579" s="1">
        <v>37</v>
      </c>
      <c r="K579" s="1"/>
      <c r="L579" s="1"/>
      <c r="M579" s="1"/>
      <c r="N579" s="1">
        <v>35</v>
      </c>
      <c r="O579" s="1">
        <v>32</v>
      </c>
      <c r="P579" s="1"/>
      <c r="Q579" s="1"/>
      <c r="R579" s="1">
        <v>27</v>
      </c>
      <c r="S579" s="1"/>
      <c r="T579" s="1">
        <v>207</v>
      </c>
      <c r="U579" s="1">
        <v>222</v>
      </c>
      <c r="V579" s="1">
        <v>631</v>
      </c>
      <c r="W579" s="1">
        <v>0</v>
      </c>
      <c r="X579" s="1"/>
      <c r="Y579" s="1">
        <v>0</v>
      </c>
      <c r="Z579" s="1" t="s">
        <v>408</v>
      </c>
      <c r="AA579" s="1" t="s">
        <v>410</v>
      </c>
      <c r="AB579" s="1" t="s">
        <v>410</v>
      </c>
      <c r="AC579" s="1" t="s">
        <v>411</v>
      </c>
      <c r="AD579" s="1" t="s">
        <v>411</v>
      </c>
      <c r="AE579" s="1" t="s">
        <v>411</v>
      </c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x14ac:dyDescent="0.3">
      <c r="A580" s="1" t="s">
        <v>11</v>
      </c>
      <c r="B580" s="1" t="s">
        <v>12</v>
      </c>
      <c r="C580" s="1">
        <v>18484</v>
      </c>
      <c r="D580" s="1" t="s">
        <v>13</v>
      </c>
      <c r="E580" s="1" t="s">
        <v>14</v>
      </c>
      <c r="F580" s="1" t="s">
        <v>33</v>
      </c>
      <c r="G580" s="1" t="s">
        <v>32</v>
      </c>
      <c r="H580" s="2">
        <v>43568</v>
      </c>
      <c r="I580" s="2">
        <v>43574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/>
      <c r="Y580" s="1">
        <v>65</v>
      </c>
      <c r="Z580" s="1" t="s">
        <v>408</v>
      </c>
      <c r="AA580" s="1" t="s">
        <v>410</v>
      </c>
      <c r="AB580" s="1" t="s">
        <v>410</v>
      </c>
      <c r="AC580" s="1" t="s">
        <v>411</v>
      </c>
      <c r="AD580" s="1" t="s">
        <v>411</v>
      </c>
      <c r="AE580" s="1" t="s">
        <v>411</v>
      </c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x14ac:dyDescent="0.3">
      <c r="A581" s="1" t="s">
        <v>11</v>
      </c>
      <c r="B581" s="1" t="s">
        <v>12</v>
      </c>
      <c r="C581" s="1">
        <v>18484</v>
      </c>
      <c r="D581" s="1" t="s">
        <v>13</v>
      </c>
      <c r="E581" s="1" t="s">
        <v>14</v>
      </c>
      <c r="F581" s="1" t="s">
        <v>33</v>
      </c>
      <c r="G581" s="1" t="s">
        <v>32</v>
      </c>
      <c r="H581" s="2">
        <v>43540</v>
      </c>
      <c r="I581" s="2">
        <v>43546</v>
      </c>
      <c r="J581" s="1">
        <v>30</v>
      </c>
      <c r="K581" s="1"/>
      <c r="L581" s="1"/>
      <c r="M581" s="1"/>
      <c r="N581" s="1">
        <v>29</v>
      </c>
      <c r="O581" s="1">
        <v>29</v>
      </c>
      <c r="P581" s="1"/>
      <c r="Q581" s="1"/>
      <c r="R581" s="1">
        <v>26</v>
      </c>
      <c r="S581" s="1"/>
      <c r="T581" s="1">
        <v>194</v>
      </c>
      <c r="U581" s="1">
        <v>163</v>
      </c>
      <c r="V581" s="1">
        <v>615</v>
      </c>
      <c r="W581" s="1">
        <v>0</v>
      </c>
      <c r="X581" s="1"/>
      <c r="Y581" s="1">
        <v>65</v>
      </c>
      <c r="Z581" s="1" t="s">
        <v>408</v>
      </c>
      <c r="AA581" s="1" t="s">
        <v>410</v>
      </c>
      <c r="AB581" s="1" t="s">
        <v>410</v>
      </c>
      <c r="AC581" s="1" t="s">
        <v>411</v>
      </c>
      <c r="AD581" s="1" t="s">
        <v>411</v>
      </c>
      <c r="AE581" s="1" t="s">
        <v>411</v>
      </c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x14ac:dyDescent="0.3">
      <c r="A582" s="1" t="s">
        <v>11</v>
      </c>
      <c r="B582" s="1" t="s">
        <v>12</v>
      </c>
      <c r="C582" s="1">
        <v>18484</v>
      </c>
      <c r="D582" s="1" t="s">
        <v>13</v>
      </c>
      <c r="E582" s="1" t="s">
        <v>14</v>
      </c>
      <c r="F582" s="1" t="s">
        <v>33</v>
      </c>
      <c r="G582" s="1" t="s">
        <v>32</v>
      </c>
      <c r="H582" s="2">
        <v>43512</v>
      </c>
      <c r="I582" s="2">
        <v>43518</v>
      </c>
      <c r="J582" s="1">
        <v>57</v>
      </c>
      <c r="K582" s="1"/>
      <c r="L582" s="1"/>
      <c r="M582" s="1"/>
      <c r="N582" s="1">
        <v>40</v>
      </c>
      <c r="O582" s="1">
        <v>38</v>
      </c>
      <c r="P582" s="1"/>
      <c r="Q582" s="1"/>
      <c r="R582" s="1">
        <v>36</v>
      </c>
      <c r="S582" s="1"/>
      <c r="T582" s="1">
        <v>147</v>
      </c>
      <c r="U582" s="1">
        <v>189</v>
      </c>
      <c r="V582" s="1">
        <v>542</v>
      </c>
      <c r="W582" s="1">
        <v>0</v>
      </c>
      <c r="X582" s="1"/>
      <c r="Y582" s="1">
        <v>0</v>
      </c>
      <c r="Z582" s="1" t="s">
        <v>408</v>
      </c>
      <c r="AA582" s="1" t="s">
        <v>410</v>
      </c>
      <c r="AB582" s="1" t="s">
        <v>410</v>
      </c>
      <c r="AC582" s="1" t="s">
        <v>411</v>
      </c>
      <c r="AD582" s="1" t="s">
        <v>411</v>
      </c>
      <c r="AE582" s="1" t="s">
        <v>411</v>
      </c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x14ac:dyDescent="0.3">
      <c r="A583" s="1" t="s">
        <v>11</v>
      </c>
      <c r="B583" s="1" t="s">
        <v>12</v>
      </c>
      <c r="C583" s="1">
        <v>18484</v>
      </c>
      <c r="D583" s="1" t="s">
        <v>13</v>
      </c>
      <c r="E583" s="1" t="s">
        <v>14</v>
      </c>
      <c r="F583" s="1" t="s">
        <v>33</v>
      </c>
      <c r="G583" s="1" t="s">
        <v>32</v>
      </c>
      <c r="H583" s="2">
        <v>43526</v>
      </c>
      <c r="I583" s="2">
        <v>43532</v>
      </c>
      <c r="J583" s="1">
        <v>56</v>
      </c>
      <c r="K583" s="1"/>
      <c r="L583" s="1"/>
      <c r="M583" s="1"/>
      <c r="N583" s="1">
        <v>48</v>
      </c>
      <c r="O583" s="1">
        <v>44</v>
      </c>
      <c r="P583" s="1"/>
      <c r="Q583" s="1"/>
      <c r="R583" s="1">
        <v>43</v>
      </c>
      <c r="S583" s="1"/>
      <c r="T583" s="1">
        <v>170</v>
      </c>
      <c r="U583" s="1">
        <v>151</v>
      </c>
      <c r="V583" s="1">
        <v>553</v>
      </c>
      <c r="W583" s="1">
        <v>0</v>
      </c>
      <c r="X583" s="1"/>
      <c r="Y583" s="1">
        <v>0</v>
      </c>
      <c r="Z583" s="1" t="s">
        <v>408</v>
      </c>
      <c r="AA583" s="1" t="s">
        <v>410</v>
      </c>
      <c r="AB583" s="1" t="s">
        <v>410</v>
      </c>
      <c r="AC583" s="1" t="s">
        <v>411</v>
      </c>
      <c r="AD583" s="1" t="s">
        <v>411</v>
      </c>
      <c r="AE583" s="1" t="s">
        <v>411</v>
      </c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x14ac:dyDescent="0.3">
      <c r="A584" s="1" t="s">
        <v>11</v>
      </c>
      <c r="B584" s="1" t="s">
        <v>12</v>
      </c>
      <c r="C584" s="1">
        <v>18484</v>
      </c>
      <c r="D584" s="1" t="s">
        <v>13</v>
      </c>
      <c r="E584" s="1" t="s">
        <v>14</v>
      </c>
      <c r="F584" s="1" t="s">
        <v>33</v>
      </c>
      <c r="G584" s="1" t="s">
        <v>32</v>
      </c>
      <c r="H584" s="2">
        <v>43575</v>
      </c>
      <c r="I584" s="2">
        <v>43581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/>
      <c r="Y584" s="1">
        <v>65</v>
      </c>
      <c r="Z584" s="1" t="s">
        <v>408</v>
      </c>
      <c r="AA584" s="1" t="s">
        <v>410</v>
      </c>
      <c r="AB584" s="1" t="s">
        <v>410</v>
      </c>
      <c r="AC584" s="1" t="s">
        <v>411</v>
      </c>
      <c r="AD584" s="1" t="s">
        <v>411</v>
      </c>
      <c r="AE584" s="1" t="s">
        <v>411</v>
      </c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x14ac:dyDescent="0.3">
      <c r="A585" s="1" t="s">
        <v>11</v>
      </c>
      <c r="B585" s="1" t="s">
        <v>12</v>
      </c>
      <c r="C585" s="1">
        <v>18484</v>
      </c>
      <c r="D585" s="1" t="s">
        <v>13</v>
      </c>
      <c r="E585" s="1" t="s">
        <v>14</v>
      </c>
      <c r="F585" s="1" t="s">
        <v>33</v>
      </c>
      <c r="G585" s="1" t="s">
        <v>32</v>
      </c>
      <c r="H585" s="2">
        <v>43547</v>
      </c>
      <c r="I585" s="2">
        <v>43553</v>
      </c>
      <c r="J585" s="1">
        <v>35</v>
      </c>
      <c r="K585" s="1">
        <v>21</v>
      </c>
      <c r="L585" s="1">
        <v>0</v>
      </c>
      <c r="M585" s="1">
        <v>0</v>
      </c>
      <c r="N585" s="1">
        <v>23</v>
      </c>
      <c r="O585" s="1">
        <v>21</v>
      </c>
      <c r="P585" s="1">
        <v>0</v>
      </c>
      <c r="Q585" s="1">
        <v>0</v>
      </c>
      <c r="R585" s="1">
        <v>22</v>
      </c>
      <c r="S585" s="1">
        <v>5</v>
      </c>
      <c r="T585" s="1">
        <v>137</v>
      </c>
      <c r="U585" s="1">
        <v>206</v>
      </c>
      <c r="V585" s="1">
        <v>645</v>
      </c>
      <c r="W585" s="1">
        <v>0</v>
      </c>
      <c r="X585" s="1">
        <v>5637</v>
      </c>
      <c r="Y585" s="1">
        <v>65</v>
      </c>
      <c r="Z585" s="1" t="s">
        <v>408</v>
      </c>
      <c r="AA585" s="1" t="s">
        <v>410</v>
      </c>
      <c r="AB585" s="1" t="s">
        <v>410</v>
      </c>
      <c r="AC585" s="1" t="s">
        <v>411</v>
      </c>
      <c r="AD585" s="1" t="s">
        <v>411</v>
      </c>
      <c r="AE585" s="1" t="s">
        <v>411</v>
      </c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x14ac:dyDescent="0.3">
      <c r="A586" s="1" t="s">
        <v>11</v>
      </c>
      <c r="B586" s="1" t="s">
        <v>12</v>
      </c>
      <c r="C586" s="1">
        <v>18484</v>
      </c>
      <c r="D586" s="1" t="s">
        <v>13</v>
      </c>
      <c r="E586" s="1" t="s">
        <v>14</v>
      </c>
      <c r="F586" s="1" t="s">
        <v>33</v>
      </c>
      <c r="G586" s="1" t="s">
        <v>32</v>
      </c>
      <c r="H586" s="2">
        <v>43491</v>
      </c>
      <c r="I586" s="2">
        <v>43497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>
        <v>0</v>
      </c>
      <c r="X586" s="1">
        <v>4783</v>
      </c>
      <c r="Y586" s="1">
        <v>0</v>
      </c>
      <c r="Z586" s="1" t="s">
        <v>408</v>
      </c>
      <c r="AA586" s="1" t="s">
        <v>410</v>
      </c>
      <c r="AB586" s="1" t="s">
        <v>410</v>
      </c>
      <c r="AC586" s="1" t="s">
        <v>411</v>
      </c>
      <c r="AD586" s="1" t="s">
        <v>411</v>
      </c>
      <c r="AE586" s="1" t="s">
        <v>411</v>
      </c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x14ac:dyDescent="0.3">
      <c r="A587" s="1" t="s">
        <v>11</v>
      </c>
      <c r="B587" s="1" t="s">
        <v>12</v>
      </c>
      <c r="C587" s="1">
        <v>18484</v>
      </c>
      <c r="D587" s="1" t="s">
        <v>13</v>
      </c>
      <c r="E587" s="1" t="s">
        <v>14</v>
      </c>
      <c r="F587" s="1" t="s">
        <v>1159</v>
      </c>
      <c r="G587" s="1" t="s">
        <v>178</v>
      </c>
      <c r="H587" s="2">
        <v>43554</v>
      </c>
      <c r="I587" s="2">
        <v>43560</v>
      </c>
      <c r="J587" s="1">
        <v>12</v>
      </c>
      <c r="K587" s="1">
        <v>0</v>
      </c>
      <c r="L587" s="1">
        <v>0</v>
      </c>
      <c r="M587" s="1">
        <v>0</v>
      </c>
      <c r="N587" s="1">
        <v>6</v>
      </c>
      <c r="O587" s="1">
        <v>6</v>
      </c>
      <c r="P587" s="1">
        <v>0</v>
      </c>
      <c r="Q587" s="1">
        <v>0</v>
      </c>
      <c r="R587" s="1">
        <v>6</v>
      </c>
      <c r="S587" s="1">
        <v>3</v>
      </c>
      <c r="T587" s="1">
        <v>44</v>
      </c>
      <c r="U587" s="1">
        <v>84</v>
      </c>
      <c r="V587" s="1">
        <v>335</v>
      </c>
      <c r="W587" s="1">
        <v>0</v>
      </c>
      <c r="X587" s="1"/>
      <c r="Y587" s="1">
        <v>10</v>
      </c>
      <c r="Z587" s="1" t="s">
        <v>408</v>
      </c>
      <c r="AA587" s="1" t="s">
        <v>410</v>
      </c>
      <c r="AB587" s="1" t="s">
        <v>410</v>
      </c>
      <c r="AC587" s="1" t="s">
        <v>410</v>
      </c>
      <c r="AD587" s="1" t="s">
        <v>410</v>
      </c>
      <c r="AE587" s="1" t="s">
        <v>411</v>
      </c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x14ac:dyDescent="0.3">
      <c r="A588" s="1" t="s">
        <v>11</v>
      </c>
      <c r="B588" s="1" t="s">
        <v>12</v>
      </c>
      <c r="C588" s="1">
        <v>18484</v>
      </c>
      <c r="D588" s="1" t="s">
        <v>13</v>
      </c>
      <c r="E588" s="1" t="s">
        <v>14</v>
      </c>
      <c r="F588" s="1" t="s">
        <v>1159</v>
      </c>
      <c r="G588" s="1" t="s">
        <v>178</v>
      </c>
      <c r="H588" s="2">
        <v>43519</v>
      </c>
      <c r="I588" s="2">
        <v>43525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>
        <v>0</v>
      </c>
      <c r="X588" s="1">
        <v>2511</v>
      </c>
      <c r="Y588" s="1">
        <v>0</v>
      </c>
      <c r="Z588" s="1" t="s">
        <v>408</v>
      </c>
      <c r="AA588" s="1" t="s">
        <v>410</v>
      </c>
      <c r="AB588" s="1" t="s">
        <v>410</v>
      </c>
      <c r="AC588" s="1" t="s">
        <v>410</v>
      </c>
      <c r="AD588" s="1" t="s">
        <v>410</v>
      </c>
      <c r="AE588" s="1" t="s">
        <v>411</v>
      </c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x14ac:dyDescent="0.3">
      <c r="A589" s="1" t="s">
        <v>11</v>
      </c>
      <c r="B589" s="1" t="s">
        <v>12</v>
      </c>
      <c r="C589" s="1">
        <v>18484</v>
      </c>
      <c r="D589" s="1" t="s">
        <v>13</v>
      </c>
      <c r="E589" s="1" t="s">
        <v>14</v>
      </c>
      <c r="F589" s="1" t="s">
        <v>1159</v>
      </c>
      <c r="G589" s="1" t="s">
        <v>178</v>
      </c>
      <c r="H589" s="2">
        <v>43582</v>
      </c>
      <c r="I589" s="2">
        <v>43588</v>
      </c>
      <c r="J589" s="1">
        <v>0</v>
      </c>
      <c r="K589" s="1">
        <v>0</v>
      </c>
      <c r="L589" s="1"/>
      <c r="M589" s="1"/>
      <c r="N589" s="1">
        <v>0</v>
      </c>
      <c r="O589" s="1">
        <v>0</v>
      </c>
      <c r="P589" s="1"/>
      <c r="Q589" s="1"/>
      <c r="R589" s="1">
        <v>0</v>
      </c>
      <c r="S589" s="1"/>
      <c r="T589" s="1">
        <v>0</v>
      </c>
      <c r="U589" s="1">
        <v>0</v>
      </c>
      <c r="V589" s="1">
        <v>0</v>
      </c>
      <c r="W589" s="1">
        <v>0</v>
      </c>
      <c r="X589" s="1"/>
      <c r="Y589" s="1">
        <v>10</v>
      </c>
      <c r="Z589" s="1" t="s">
        <v>408</v>
      </c>
      <c r="AA589" s="1" t="s">
        <v>410</v>
      </c>
      <c r="AB589" s="1" t="s">
        <v>410</v>
      </c>
      <c r="AC589" s="1" t="s">
        <v>410</v>
      </c>
      <c r="AD589" s="1" t="s">
        <v>410</v>
      </c>
      <c r="AE589" s="1" t="s">
        <v>411</v>
      </c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x14ac:dyDescent="0.3">
      <c r="A590" s="1" t="s">
        <v>11</v>
      </c>
      <c r="B590" s="1" t="s">
        <v>12</v>
      </c>
      <c r="C590" s="1">
        <v>18484</v>
      </c>
      <c r="D590" s="1" t="s">
        <v>13</v>
      </c>
      <c r="E590" s="1" t="s">
        <v>14</v>
      </c>
      <c r="F590" s="1" t="s">
        <v>1159</v>
      </c>
      <c r="G590" s="1" t="s">
        <v>178</v>
      </c>
      <c r="H590" s="2">
        <v>43561</v>
      </c>
      <c r="I590" s="2">
        <v>43567</v>
      </c>
      <c r="J590" s="1">
        <v>2</v>
      </c>
      <c r="K590" s="1">
        <v>0</v>
      </c>
      <c r="L590" s="1">
        <v>0</v>
      </c>
      <c r="M590" s="1">
        <v>0</v>
      </c>
      <c r="N590" s="1">
        <v>1</v>
      </c>
      <c r="O590" s="1">
        <v>1</v>
      </c>
      <c r="P590" s="1">
        <v>0</v>
      </c>
      <c r="Q590" s="1">
        <v>0</v>
      </c>
      <c r="R590" s="1">
        <v>1</v>
      </c>
      <c r="S590" s="1">
        <v>1</v>
      </c>
      <c r="T590" s="1">
        <v>0</v>
      </c>
      <c r="U590" s="1">
        <v>0</v>
      </c>
      <c r="V590" s="1">
        <v>0</v>
      </c>
      <c r="W590" s="1">
        <v>0</v>
      </c>
      <c r="X590" s="1"/>
      <c r="Y590" s="1">
        <v>10</v>
      </c>
      <c r="Z590" s="1" t="s">
        <v>408</v>
      </c>
      <c r="AA590" s="1" t="s">
        <v>410</v>
      </c>
      <c r="AB590" s="1" t="s">
        <v>410</v>
      </c>
      <c r="AC590" s="1" t="s">
        <v>410</v>
      </c>
      <c r="AD590" s="1" t="s">
        <v>410</v>
      </c>
      <c r="AE590" s="1" t="s">
        <v>411</v>
      </c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x14ac:dyDescent="0.3">
      <c r="A591" s="1" t="s">
        <v>11</v>
      </c>
      <c r="B591" s="1" t="s">
        <v>12</v>
      </c>
      <c r="C591" s="1">
        <v>18484</v>
      </c>
      <c r="D591" s="1" t="s">
        <v>13</v>
      </c>
      <c r="E591" s="1" t="s">
        <v>14</v>
      </c>
      <c r="F591" s="1" t="s">
        <v>1159</v>
      </c>
      <c r="G591" s="1" t="s">
        <v>178</v>
      </c>
      <c r="H591" s="2">
        <v>43589</v>
      </c>
      <c r="I591" s="2">
        <v>43595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/>
      <c r="Y591" s="1">
        <v>10</v>
      </c>
      <c r="Z591" s="1" t="s">
        <v>408</v>
      </c>
      <c r="AA591" s="1" t="s">
        <v>410</v>
      </c>
      <c r="AB591" s="1" t="s">
        <v>410</v>
      </c>
      <c r="AC591" s="1" t="s">
        <v>410</v>
      </c>
      <c r="AD591" s="1" t="s">
        <v>410</v>
      </c>
      <c r="AE591" s="1" t="s">
        <v>411</v>
      </c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x14ac:dyDescent="0.3">
      <c r="A592" s="1" t="s">
        <v>11</v>
      </c>
      <c r="B592" s="1" t="s">
        <v>12</v>
      </c>
      <c r="C592" s="1">
        <v>18484</v>
      </c>
      <c r="D592" s="1" t="s">
        <v>13</v>
      </c>
      <c r="E592" s="1" t="s">
        <v>14</v>
      </c>
      <c r="F592" s="1" t="s">
        <v>1159</v>
      </c>
      <c r="G592" s="1" t="s">
        <v>178</v>
      </c>
      <c r="H592" s="2">
        <v>43568</v>
      </c>
      <c r="I592" s="2">
        <v>43574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/>
      <c r="Y592" s="1">
        <v>10</v>
      </c>
      <c r="Z592" s="1" t="s">
        <v>408</v>
      </c>
      <c r="AA592" s="1" t="s">
        <v>410</v>
      </c>
      <c r="AB592" s="1" t="s">
        <v>410</v>
      </c>
      <c r="AC592" s="1" t="s">
        <v>410</v>
      </c>
      <c r="AD592" s="1" t="s">
        <v>410</v>
      </c>
      <c r="AE592" s="1" t="s">
        <v>411</v>
      </c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x14ac:dyDescent="0.3">
      <c r="A593" s="1" t="s">
        <v>11</v>
      </c>
      <c r="B593" s="1" t="s">
        <v>12</v>
      </c>
      <c r="C593" s="1">
        <v>18484</v>
      </c>
      <c r="D593" s="1" t="s">
        <v>13</v>
      </c>
      <c r="E593" s="1" t="s">
        <v>14</v>
      </c>
      <c r="F593" s="1" t="s">
        <v>1159</v>
      </c>
      <c r="G593" s="1" t="s">
        <v>178</v>
      </c>
      <c r="H593" s="2">
        <v>43505</v>
      </c>
      <c r="I593" s="2">
        <v>43511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>
        <v>0</v>
      </c>
      <c r="X593" s="1"/>
      <c r="Y593" s="1">
        <v>0</v>
      </c>
      <c r="Z593" s="1" t="s">
        <v>408</v>
      </c>
      <c r="AA593" s="1" t="s">
        <v>410</v>
      </c>
      <c r="AB593" s="1" t="s">
        <v>410</v>
      </c>
      <c r="AC593" s="1" t="s">
        <v>410</v>
      </c>
      <c r="AD593" s="1" t="s">
        <v>410</v>
      </c>
      <c r="AE593" s="1" t="s">
        <v>411</v>
      </c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x14ac:dyDescent="0.3">
      <c r="A594" s="1" t="s">
        <v>11</v>
      </c>
      <c r="B594" s="1" t="s">
        <v>12</v>
      </c>
      <c r="C594" s="1">
        <v>18484</v>
      </c>
      <c r="D594" s="1" t="s">
        <v>13</v>
      </c>
      <c r="E594" s="1" t="s">
        <v>14</v>
      </c>
      <c r="F594" s="1" t="s">
        <v>1159</v>
      </c>
      <c r="G594" s="1" t="s">
        <v>178</v>
      </c>
      <c r="H594" s="2">
        <v>43533</v>
      </c>
      <c r="I594" s="2">
        <v>43539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>
        <v>0</v>
      </c>
      <c r="X594" s="1">
        <v>2361</v>
      </c>
      <c r="Y594" s="1">
        <v>0</v>
      </c>
      <c r="Z594" s="1" t="s">
        <v>408</v>
      </c>
      <c r="AA594" s="1" t="s">
        <v>410</v>
      </c>
      <c r="AB594" s="1" t="s">
        <v>410</v>
      </c>
      <c r="AC594" s="1" t="s">
        <v>410</v>
      </c>
      <c r="AD594" s="1" t="s">
        <v>410</v>
      </c>
      <c r="AE594" s="1" t="s">
        <v>411</v>
      </c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x14ac:dyDescent="0.3">
      <c r="A595" s="1" t="s">
        <v>11</v>
      </c>
      <c r="B595" s="1" t="s">
        <v>12</v>
      </c>
      <c r="C595" s="1">
        <v>18484</v>
      </c>
      <c r="D595" s="1" t="s">
        <v>13</v>
      </c>
      <c r="E595" s="1" t="s">
        <v>14</v>
      </c>
      <c r="F595" s="1" t="s">
        <v>1159</v>
      </c>
      <c r="G595" s="1" t="s">
        <v>178</v>
      </c>
      <c r="H595" s="2">
        <v>43540</v>
      </c>
      <c r="I595" s="2">
        <v>43546</v>
      </c>
      <c r="J595" s="1">
        <v>8</v>
      </c>
      <c r="K595" s="1">
        <v>6</v>
      </c>
      <c r="L595" s="1">
        <v>0</v>
      </c>
      <c r="M595" s="1">
        <v>0</v>
      </c>
      <c r="N595" s="1">
        <v>7</v>
      </c>
      <c r="O595" s="1">
        <v>6</v>
      </c>
      <c r="P595" s="1">
        <v>0</v>
      </c>
      <c r="Q595" s="1">
        <v>0</v>
      </c>
      <c r="R595" s="1">
        <v>4</v>
      </c>
      <c r="S595" s="1">
        <v>14</v>
      </c>
      <c r="T595" s="1">
        <v>112</v>
      </c>
      <c r="U595" s="1">
        <v>49</v>
      </c>
      <c r="V595" s="1">
        <v>324</v>
      </c>
      <c r="W595" s="1">
        <v>0</v>
      </c>
      <c r="X595" s="1"/>
      <c r="Y595" s="1">
        <v>10</v>
      </c>
      <c r="Z595" s="1" t="s">
        <v>408</v>
      </c>
      <c r="AA595" s="1" t="s">
        <v>410</v>
      </c>
      <c r="AB595" s="1" t="s">
        <v>410</v>
      </c>
      <c r="AC595" s="1" t="s">
        <v>410</v>
      </c>
      <c r="AD595" s="1" t="s">
        <v>410</v>
      </c>
      <c r="AE595" s="1" t="s">
        <v>411</v>
      </c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x14ac:dyDescent="0.3">
      <c r="A596" s="1" t="s">
        <v>11</v>
      </c>
      <c r="B596" s="1" t="s">
        <v>12</v>
      </c>
      <c r="C596" s="1">
        <v>18484</v>
      </c>
      <c r="D596" s="1" t="s">
        <v>13</v>
      </c>
      <c r="E596" s="1" t="s">
        <v>14</v>
      </c>
      <c r="F596" s="1" t="s">
        <v>1159</v>
      </c>
      <c r="G596" s="1" t="s">
        <v>178</v>
      </c>
      <c r="H596" s="2">
        <v>43526</v>
      </c>
      <c r="I596" s="2">
        <v>43532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>
        <v>0</v>
      </c>
      <c r="X596" s="1"/>
      <c r="Y596" s="1">
        <v>0</v>
      </c>
      <c r="Z596" s="1" t="s">
        <v>408</v>
      </c>
      <c r="AA596" s="1" t="s">
        <v>410</v>
      </c>
      <c r="AB596" s="1" t="s">
        <v>410</v>
      </c>
      <c r="AC596" s="1" t="s">
        <v>410</v>
      </c>
      <c r="AD596" s="1" t="s">
        <v>410</v>
      </c>
      <c r="AE596" s="1" t="s">
        <v>411</v>
      </c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x14ac:dyDescent="0.3">
      <c r="A597" s="1" t="s">
        <v>11</v>
      </c>
      <c r="B597" s="1" t="s">
        <v>12</v>
      </c>
      <c r="C597" s="1">
        <v>18484</v>
      </c>
      <c r="D597" s="1" t="s">
        <v>13</v>
      </c>
      <c r="E597" s="1" t="s">
        <v>14</v>
      </c>
      <c r="F597" s="1" t="s">
        <v>1159</v>
      </c>
      <c r="G597" s="1" t="s">
        <v>178</v>
      </c>
      <c r="H597" s="2">
        <v>43575</v>
      </c>
      <c r="I597" s="2">
        <v>43581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/>
      <c r="Y597" s="1">
        <v>10</v>
      </c>
      <c r="Z597" s="1" t="s">
        <v>408</v>
      </c>
      <c r="AA597" s="1" t="s">
        <v>410</v>
      </c>
      <c r="AB597" s="1" t="s">
        <v>410</v>
      </c>
      <c r="AC597" s="1" t="s">
        <v>410</v>
      </c>
      <c r="AD597" s="1" t="s">
        <v>410</v>
      </c>
      <c r="AE597" s="1" t="s">
        <v>411</v>
      </c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x14ac:dyDescent="0.3">
      <c r="A598" s="1" t="s">
        <v>11</v>
      </c>
      <c r="B598" s="1" t="s">
        <v>12</v>
      </c>
      <c r="C598" s="1">
        <v>18484</v>
      </c>
      <c r="D598" s="1" t="s">
        <v>13</v>
      </c>
      <c r="E598" s="1" t="s">
        <v>14</v>
      </c>
      <c r="F598" s="1" t="s">
        <v>1159</v>
      </c>
      <c r="G598" s="1" t="s">
        <v>178</v>
      </c>
      <c r="H598" s="2">
        <v>43512</v>
      </c>
      <c r="I598" s="2">
        <v>43518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>
        <v>0</v>
      </c>
      <c r="X598" s="1"/>
      <c r="Y598" s="1">
        <v>0</v>
      </c>
      <c r="Z598" s="1" t="s">
        <v>408</v>
      </c>
      <c r="AA598" s="1" t="s">
        <v>410</v>
      </c>
      <c r="AB598" s="1" t="s">
        <v>410</v>
      </c>
      <c r="AC598" s="1" t="s">
        <v>410</v>
      </c>
      <c r="AD598" s="1" t="s">
        <v>410</v>
      </c>
      <c r="AE598" s="1" t="s">
        <v>411</v>
      </c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x14ac:dyDescent="0.3">
      <c r="A599" s="1" t="s">
        <v>11</v>
      </c>
      <c r="B599" s="1" t="s">
        <v>12</v>
      </c>
      <c r="C599" s="1">
        <v>18484</v>
      </c>
      <c r="D599" s="1" t="s">
        <v>13</v>
      </c>
      <c r="E599" s="1" t="s">
        <v>14</v>
      </c>
      <c r="F599" s="1" t="s">
        <v>1159</v>
      </c>
      <c r="G599" s="1" t="s">
        <v>178</v>
      </c>
      <c r="H599" s="2">
        <v>43547</v>
      </c>
      <c r="I599" s="2">
        <v>43553</v>
      </c>
      <c r="J599" s="1">
        <v>15</v>
      </c>
      <c r="K599" s="1">
        <v>4</v>
      </c>
      <c r="L599" s="1">
        <v>0</v>
      </c>
      <c r="M599" s="1">
        <v>0</v>
      </c>
      <c r="N599" s="1">
        <v>9</v>
      </c>
      <c r="O599" s="1">
        <v>5</v>
      </c>
      <c r="P599" s="1">
        <v>0</v>
      </c>
      <c r="Q599" s="1">
        <v>0</v>
      </c>
      <c r="R599" s="1">
        <v>9</v>
      </c>
      <c r="S599" s="1">
        <v>3</v>
      </c>
      <c r="T599" s="1">
        <v>67</v>
      </c>
      <c r="U599" s="1">
        <v>60</v>
      </c>
      <c r="V599" s="1">
        <v>331</v>
      </c>
      <c r="W599" s="1">
        <v>0</v>
      </c>
      <c r="X599" s="1">
        <v>2529</v>
      </c>
      <c r="Y599" s="1">
        <v>10</v>
      </c>
      <c r="Z599" s="1" t="s">
        <v>408</v>
      </c>
      <c r="AA599" s="1" t="s">
        <v>410</v>
      </c>
      <c r="AB599" s="1" t="s">
        <v>410</v>
      </c>
      <c r="AC599" s="1" t="s">
        <v>410</v>
      </c>
      <c r="AD599" s="1" t="s">
        <v>410</v>
      </c>
      <c r="AE599" s="1" t="s">
        <v>411</v>
      </c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x14ac:dyDescent="0.3">
      <c r="A600" s="1" t="s">
        <v>11</v>
      </c>
      <c r="B600" s="1" t="s">
        <v>12</v>
      </c>
      <c r="C600" s="1">
        <v>18484</v>
      </c>
      <c r="D600" s="1" t="s">
        <v>13</v>
      </c>
      <c r="E600" s="1" t="s">
        <v>14</v>
      </c>
      <c r="F600" s="1" t="s">
        <v>1159</v>
      </c>
      <c r="G600" s="1" t="s">
        <v>178</v>
      </c>
      <c r="H600" s="2">
        <v>43498</v>
      </c>
      <c r="I600" s="2">
        <v>43504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>
        <v>0</v>
      </c>
      <c r="X600" s="1"/>
      <c r="Y600" s="1">
        <v>0</v>
      </c>
      <c r="Z600" s="1" t="s">
        <v>408</v>
      </c>
      <c r="AA600" s="1" t="s">
        <v>410</v>
      </c>
      <c r="AB600" s="1" t="s">
        <v>410</v>
      </c>
      <c r="AC600" s="1" t="s">
        <v>410</v>
      </c>
      <c r="AD600" s="1" t="s">
        <v>410</v>
      </c>
      <c r="AE600" s="1" t="s">
        <v>411</v>
      </c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x14ac:dyDescent="0.3">
      <c r="A601" s="1" t="s">
        <v>11</v>
      </c>
      <c r="B601" s="1" t="s">
        <v>12</v>
      </c>
      <c r="C601" s="1">
        <v>18484</v>
      </c>
      <c r="D601" s="1" t="s">
        <v>13</v>
      </c>
      <c r="E601" s="1" t="s">
        <v>14</v>
      </c>
      <c r="F601" s="1" t="s">
        <v>1159</v>
      </c>
      <c r="G601" s="1" t="s">
        <v>178</v>
      </c>
      <c r="H601" s="2">
        <v>43491</v>
      </c>
      <c r="I601" s="2">
        <v>43497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>
        <v>0</v>
      </c>
      <c r="X601" s="1"/>
      <c r="Y601" s="1">
        <v>0</v>
      </c>
      <c r="Z601" s="1" t="s">
        <v>408</v>
      </c>
      <c r="AA601" s="1" t="s">
        <v>410</v>
      </c>
      <c r="AB601" s="1" t="s">
        <v>410</v>
      </c>
      <c r="AC601" s="1" t="s">
        <v>410</v>
      </c>
      <c r="AD601" s="1" t="s">
        <v>410</v>
      </c>
      <c r="AE601" s="1" t="s">
        <v>411</v>
      </c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x14ac:dyDescent="0.3">
      <c r="A602" s="1" t="s">
        <v>11</v>
      </c>
      <c r="B602" s="1" t="s">
        <v>12</v>
      </c>
      <c r="C602" s="1">
        <v>18484</v>
      </c>
      <c r="D602" s="1" t="s">
        <v>430</v>
      </c>
      <c r="E602" s="1" t="s">
        <v>431</v>
      </c>
      <c r="F602" s="1" t="s">
        <v>1160</v>
      </c>
      <c r="G602" s="1" t="s">
        <v>210</v>
      </c>
      <c r="H602" s="2">
        <v>43554</v>
      </c>
      <c r="I602" s="2">
        <v>43560</v>
      </c>
      <c r="J602" s="1">
        <v>25</v>
      </c>
      <c r="K602" s="1">
        <v>24</v>
      </c>
      <c r="L602" s="1">
        <v>0</v>
      </c>
      <c r="M602" s="1">
        <v>5</v>
      </c>
      <c r="N602" s="1">
        <v>25</v>
      </c>
      <c r="O602" s="1">
        <v>23</v>
      </c>
      <c r="P602" s="1">
        <v>0</v>
      </c>
      <c r="Q602" s="1">
        <v>0</v>
      </c>
      <c r="R602" s="1">
        <v>19</v>
      </c>
      <c r="S602" s="1">
        <v>47</v>
      </c>
      <c r="T602" s="1">
        <v>90</v>
      </c>
      <c r="U602" s="1">
        <v>74</v>
      </c>
      <c r="V602" s="1">
        <v>19</v>
      </c>
      <c r="W602" s="1">
        <v>0</v>
      </c>
      <c r="X602" s="1"/>
      <c r="Y602" s="1">
        <v>25</v>
      </c>
      <c r="Z602" s="1" t="s">
        <v>1148</v>
      </c>
      <c r="AA602" s="1" t="s">
        <v>411</v>
      </c>
      <c r="AB602" s="1" t="s">
        <v>411</v>
      </c>
      <c r="AC602" s="1" t="s">
        <v>410</v>
      </c>
      <c r="AD602" s="1" t="s">
        <v>410</v>
      </c>
      <c r="AE602" s="1" t="s">
        <v>411</v>
      </c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x14ac:dyDescent="0.3">
      <c r="A603" s="1" t="s">
        <v>11</v>
      </c>
      <c r="B603" s="1" t="s">
        <v>12</v>
      </c>
      <c r="C603" s="1">
        <v>18484</v>
      </c>
      <c r="D603" s="1" t="s">
        <v>430</v>
      </c>
      <c r="E603" s="1" t="s">
        <v>431</v>
      </c>
      <c r="F603" s="1" t="s">
        <v>1160</v>
      </c>
      <c r="G603" s="1" t="s">
        <v>210</v>
      </c>
      <c r="H603" s="2">
        <v>43519</v>
      </c>
      <c r="I603" s="2">
        <v>43525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>
        <v>0</v>
      </c>
      <c r="X603" s="1">
        <v>3606</v>
      </c>
      <c r="Y603" s="1">
        <v>0</v>
      </c>
      <c r="Z603" s="1" t="s">
        <v>1148</v>
      </c>
      <c r="AA603" s="1" t="s">
        <v>411</v>
      </c>
      <c r="AB603" s="1" t="s">
        <v>411</v>
      </c>
      <c r="AC603" s="1" t="s">
        <v>410</v>
      </c>
      <c r="AD603" s="1" t="s">
        <v>410</v>
      </c>
      <c r="AE603" s="1" t="s">
        <v>411</v>
      </c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x14ac:dyDescent="0.3">
      <c r="A604" s="1" t="s">
        <v>11</v>
      </c>
      <c r="B604" s="1" t="s">
        <v>12</v>
      </c>
      <c r="C604" s="1">
        <v>18484</v>
      </c>
      <c r="D604" s="1" t="s">
        <v>430</v>
      </c>
      <c r="E604" s="1" t="s">
        <v>431</v>
      </c>
      <c r="F604" s="1" t="s">
        <v>1160</v>
      </c>
      <c r="G604" s="1" t="s">
        <v>210</v>
      </c>
      <c r="H604" s="2">
        <v>43582</v>
      </c>
      <c r="I604" s="2">
        <v>43588</v>
      </c>
      <c r="J604" s="1">
        <v>0</v>
      </c>
      <c r="K604" s="1">
        <v>0</v>
      </c>
      <c r="L604" s="1"/>
      <c r="M604" s="1"/>
      <c r="N604" s="1">
        <v>0</v>
      </c>
      <c r="O604" s="1">
        <v>0</v>
      </c>
      <c r="P604" s="1"/>
      <c r="Q604" s="1"/>
      <c r="R604" s="1">
        <v>0</v>
      </c>
      <c r="S604" s="1"/>
      <c r="T604" s="1">
        <v>0</v>
      </c>
      <c r="U604" s="1">
        <v>0</v>
      </c>
      <c r="V604" s="1">
        <v>0</v>
      </c>
      <c r="W604" s="1">
        <v>0</v>
      </c>
      <c r="X604" s="1"/>
      <c r="Y604" s="1">
        <v>25</v>
      </c>
      <c r="Z604" s="1" t="s">
        <v>1148</v>
      </c>
      <c r="AA604" s="1" t="s">
        <v>411</v>
      </c>
      <c r="AB604" s="1" t="s">
        <v>411</v>
      </c>
      <c r="AC604" s="1" t="s">
        <v>410</v>
      </c>
      <c r="AD604" s="1" t="s">
        <v>410</v>
      </c>
      <c r="AE604" s="1" t="s">
        <v>411</v>
      </c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x14ac:dyDescent="0.3">
      <c r="A605" s="1" t="s">
        <v>11</v>
      </c>
      <c r="B605" s="1" t="s">
        <v>12</v>
      </c>
      <c r="C605" s="1">
        <v>18484</v>
      </c>
      <c r="D605" s="1" t="s">
        <v>430</v>
      </c>
      <c r="E605" s="1" t="s">
        <v>431</v>
      </c>
      <c r="F605" s="1" t="s">
        <v>1160</v>
      </c>
      <c r="G605" s="1" t="s">
        <v>210</v>
      </c>
      <c r="H605" s="2">
        <v>43561</v>
      </c>
      <c r="I605" s="2">
        <v>43567</v>
      </c>
      <c r="J605" s="1">
        <v>7</v>
      </c>
      <c r="K605" s="1">
        <v>7</v>
      </c>
      <c r="L605" s="1">
        <v>0</v>
      </c>
      <c r="M605" s="1">
        <v>2</v>
      </c>
      <c r="N605" s="1">
        <v>8</v>
      </c>
      <c r="O605" s="1">
        <v>7</v>
      </c>
      <c r="P605" s="1">
        <v>0</v>
      </c>
      <c r="Q605" s="1">
        <v>3</v>
      </c>
      <c r="R605" s="1">
        <v>7</v>
      </c>
      <c r="S605" s="1">
        <v>11</v>
      </c>
      <c r="T605" s="1">
        <v>0</v>
      </c>
      <c r="U605" s="1">
        <v>0</v>
      </c>
      <c r="V605" s="1">
        <v>0</v>
      </c>
      <c r="W605" s="1">
        <v>0</v>
      </c>
      <c r="X605" s="1"/>
      <c r="Y605" s="1">
        <v>25</v>
      </c>
      <c r="Z605" s="1" t="s">
        <v>1148</v>
      </c>
      <c r="AA605" s="1" t="s">
        <v>411</v>
      </c>
      <c r="AB605" s="1" t="s">
        <v>411</v>
      </c>
      <c r="AC605" s="1" t="s">
        <v>410</v>
      </c>
      <c r="AD605" s="1" t="s">
        <v>410</v>
      </c>
      <c r="AE605" s="1" t="s">
        <v>411</v>
      </c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x14ac:dyDescent="0.3">
      <c r="A606" s="1" t="s">
        <v>11</v>
      </c>
      <c r="B606" s="1" t="s">
        <v>12</v>
      </c>
      <c r="C606" s="1">
        <v>18484</v>
      </c>
      <c r="D606" s="1" t="s">
        <v>430</v>
      </c>
      <c r="E606" s="1" t="s">
        <v>431</v>
      </c>
      <c r="F606" s="1" t="s">
        <v>1160</v>
      </c>
      <c r="G606" s="1" t="s">
        <v>210</v>
      </c>
      <c r="H606" s="2">
        <v>43589</v>
      </c>
      <c r="I606" s="2">
        <v>43595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/>
      <c r="Y606" s="1">
        <v>25</v>
      </c>
      <c r="Z606" s="1" t="s">
        <v>1148</v>
      </c>
      <c r="AA606" s="1" t="s">
        <v>411</v>
      </c>
      <c r="AB606" s="1" t="s">
        <v>411</v>
      </c>
      <c r="AC606" s="1" t="s">
        <v>410</v>
      </c>
      <c r="AD606" s="1" t="s">
        <v>410</v>
      </c>
      <c r="AE606" s="1" t="s">
        <v>411</v>
      </c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x14ac:dyDescent="0.3">
      <c r="A607" s="1" t="s">
        <v>11</v>
      </c>
      <c r="B607" s="1" t="s">
        <v>12</v>
      </c>
      <c r="C607" s="1">
        <v>18484</v>
      </c>
      <c r="D607" s="1" t="s">
        <v>430</v>
      </c>
      <c r="E607" s="1" t="s">
        <v>431</v>
      </c>
      <c r="F607" s="1" t="s">
        <v>1160</v>
      </c>
      <c r="G607" s="1" t="s">
        <v>210</v>
      </c>
      <c r="H607" s="2">
        <v>43568</v>
      </c>
      <c r="I607" s="2">
        <v>43574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/>
      <c r="Y607" s="1">
        <v>25</v>
      </c>
      <c r="Z607" s="1" t="s">
        <v>1148</v>
      </c>
      <c r="AA607" s="1" t="s">
        <v>411</v>
      </c>
      <c r="AB607" s="1" t="s">
        <v>411</v>
      </c>
      <c r="AC607" s="1" t="s">
        <v>410</v>
      </c>
      <c r="AD607" s="1" t="s">
        <v>410</v>
      </c>
      <c r="AE607" s="1" t="s">
        <v>411</v>
      </c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x14ac:dyDescent="0.3">
      <c r="A608" s="1" t="s">
        <v>11</v>
      </c>
      <c r="B608" s="1" t="s">
        <v>12</v>
      </c>
      <c r="C608" s="1">
        <v>18484</v>
      </c>
      <c r="D608" s="1" t="s">
        <v>430</v>
      </c>
      <c r="E608" s="1" t="s">
        <v>431</v>
      </c>
      <c r="F608" s="1" t="s">
        <v>1160</v>
      </c>
      <c r="G608" s="1" t="s">
        <v>210</v>
      </c>
      <c r="H608" s="2">
        <v>43505</v>
      </c>
      <c r="I608" s="2">
        <v>43511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>
        <v>0</v>
      </c>
      <c r="X608" s="1"/>
      <c r="Y608" s="1">
        <v>0</v>
      </c>
      <c r="Z608" s="1" t="s">
        <v>1148</v>
      </c>
      <c r="AA608" s="1" t="s">
        <v>411</v>
      </c>
      <c r="AB608" s="1" t="s">
        <v>411</v>
      </c>
      <c r="AC608" s="1" t="s">
        <v>410</v>
      </c>
      <c r="AD608" s="1" t="s">
        <v>410</v>
      </c>
      <c r="AE608" s="1" t="s">
        <v>411</v>
      </c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x14ac:dyDescent="0.3">
      <c r="A609" s="1" t="s">
        <v>11</v>
      </c>
      <c r="B609" s="1" t="s">
        <v>12</v>
      </c>
      <c r="C609" s="1">
        <v>18484</v>
      </c>
      <c r="D609" s="1" t="s">
        <v>430</v>
      </c>
      <c r="E609" s="1" t="s">
        <v>431</v>
      </c>
      <c r="F609" s="1" t="s">
        <v>1160</v>
      </c>
      <c r="G609" s="1" t="s">
        <v>210</v>
      </c>
      <c r="H609" s="2">
        <v>43533</v>
      </c>
      <c r="I609" s="2">
        <v>43539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>
        <v>0</v>
      </c>
      <c r="X609" s="1">
        <v>3187</v>
      </c>
      <c r="Y609" s="1">
        <v>0</v>
      </c>
      <c r="Z609" s="1" t="s">
        <v>1148</v>
      </c>
      <c r="AA609" s="1" t="s">
        <v>411</v>
      </c>
      <c r="AB609" s="1" t="s">
        <v>411</v>
      </c>
      <c r="AC609" s="1" t="s">
        <v>410</v>
      </c>
      <c r="AD609" s="1" t="s">
        <v>410</v>
      </c>
      <c r="AE609" s="1" t="s">
        <v>411</v>
      </c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x14ac:dyDescent="0.3">
      <c r="A610" s="1" t="s">
        <v>11</v>
      </c>
      <c r="B610" s="1" t="s">
        <v>12</v>
      </c>
      <c r="C610" s="1">
        <v>18484</v>
      </c>
      <c r="D610" s="1" t="s">
        <v>430</v>
      </c>
      <c r="E610" s="1" t="s">
        <v>431</v>
      </c>
      <c r="F610" s="1" t="s">
        <v>1160</v>
      </c>
      <c r="G610" s="1" t="s">
        <v>210</v>
      </c>
      <c r="H610" s="2">
        <v>43540</v>
      </c>
      <c r="I610" s="2">
        <v>43546</v>
      </c>
      <c r="J610" s="1">
        <v>14</v>
      </c>
      <c r="K610" s="1">
        <v>11</v>
      </c>
      <c r="L610" s="1">
        <v>0</v>
      </c>
      <c r="M610" s="1">
        <v>0</v>
      </c>
      <c r="N610" s="1">
        <v>10</v>
      </c>
      <c r="O610" s="1">
        <v>7</v>
      </c>
      <c r="P610" s="1">
        <v>0</v>
      </c>
      <c r="Q610" s="1">
        <v>0</v>
      </c>
      <c r="R610" s="1">
        <v>9</v>
      </c>
      <c r="S610" s="1">
        <v>23</v>
      </c>
      <c r="T610" s="1">
        <v>100</v>
      </c>
      <c r="U610" s="1">
        <v>50</v>
      </c>
      <c r="V610" s="1">
        <v>30</v>
      </c>
      <c r="W610" s="1">
        <v>0</v>
      </c>
      <c r="X610" s="1"/>
      <c r="Y610" s="1">
        <v>25</v>
      </c>
      <c r="Z610" s="1" t="s">
        <v>1148</v>
      </c>
      <c r="AA610" s="1" t="s">
        <v>411</v>
      </c>
      <c r="AB610" s="1" t="s">
        <v>411</v>
      </c>
      <c r="AC610" s="1" t="s">
        <v>410</v>
      </c>
      <c r="AD610" s="1" t="s">
        <v>410</v>
      </c>
      <c r="AE610" s="1" t="s">
        <v>411</v>
      </c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x14ac:dyDescent="0.3">
      <c r="A611" s="1" t="s">
        <v>11</v>
      </c>
      <c r="B611" s="1" t="s">
        <v>12</v>
      </c>
      <c r="C611" s="1">
        <v>18484</v>
      </c>
      <c r="D611" s="1" t="s">
        <v>430</v>
      </c>
      <c r="E611" s="1" t="s">
        <v>431</v>
      </c>
      <c r="F611" s="1" t="s">
        <v>1160</v>
      </c>
      <c r="G611" s="1" t="s">
        <v>210</v>
      </c>
      <c r="H611" s="2">
        <v>43526</v>
      </c>
      <c r="I611" s="2">
        <v>43532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>
        <v>0</v>
      </c>
      <c r="X611" s="1"/>
      <c r="Y611" s="1">
        <v>0</v>
      </c>
      <c r="Z611" s="1" t="s">
        <v>1148</v>
      </c>
      <c r="AA611" s="1" t="s">
        <v>411</v>
      </c>
      <c r="AB611" s="1" t="s">
        <v>411</v>
      </c>
      <c r="AC611" s="1" t="s">
        <v>410</v>
      </c>
      <c r="AD611" s="1" t="s">
        <v>410</v>
      </c>
      <c r="AE611" s="1" t="s">
        <v>411</v>
      </c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x14ac:dyDescent="0.3">
      <c r="A612" s="1" t="s">
        <v>11</v>
      </c>
      <c r="B612" s="1" t="s">
        <v>12</v>
      </c>
      <c r="C612" s="1">
        <v>18484</v>
      </c>
      <c r="D612" s="1" t="s">
        <v>430</v>
      </c>
      <c r="E612" s="1" t="s">
        <v>431</v>
      </c>
      <c r="F612" s="1" t="s">
        <v>1160</v>
      </c>
      <c r="G612" s="1" t="s">
        <v>210</v>
      </c>
      <c r="H612" s="2">
        <v>43575</v>
      </c>
      <c r="I612" s="2">
        <v>43581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/>
      <c r="Y612" s="1">
        <v>25</v>
      </c>
      <c r="Z612" s="1" t="s">
        <v>1148</v>
      </c>
      <c r="AA612" s="1" t="s">
        <v>411</v>
      </c>
      <c r="AB612" s="1" t="s">
        <v>411</v>
      </c>
      <c r="AC612" s="1" t="s">
        <v>410</v>
      </c>
      <c r="AD612" s="1" t="s">
        <v>410</v>
      </c>
      <c r="AE612" s="1" t="s">
        <v>411</v>
      </c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x14ac:dyDescent="0.3">
      <c r="A613" s="1" t="s">
        <v>11</v>
      </c>
      <c r="B613" s="1" t="s">
        <v>12</v>
      </c>
      <c r="C613" s="1">
        <v>18484</v>
      </c>
      <c r="D613" s="1" t="s">
        <v>430</v>
      </c>
      <c r="E613" s="1" t="s">
        <v>431</v>
      </c>
      <c r="F613" s="1" t="s">
        <v>1160</v>
      </c>
      <c r="G613" s="1" t="s">
        <v>210</v>
      </c>
      <c r="H613" s="2">
        <v>43512</v>
      </c>
      <c r="I613" s="2">
        <v>43518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>
        <v>0</v>
      </c>
      <c r="X613" s="1"/>
      <c r="Y613" s="1">
        <v>0</v>
      </c>
      <c r="Z613" s="1" t="s">
        <v>1148</v>
      </c>
      <c r="AA613" s="1" t="s">
        <v>411</v>
      </c>
      <c r="AB613" s="1" t="s">
        <v>411</v>
      </c>
      <c r="AC613" s="1" t="s">
        <v>410</v>
      </c>
      <c r="AD613" s="1" t="s">
        <v>410</v>
      </c>
      <c r="AE613" s="1" t="s">
        <v>411</v>
      </c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x14ac:dyDescent="0.3">
      <c r="A614" s="1" t="s">
        <v>11</v>
      </c>
      <c r="B614" s="1" t="s">
        <v>12</v>
      </c>
      <c r="C614" s="1">
        <v>18484</v>
      </c>
      <c r="D614" s="1" t="s">
        <v>430</v>
      </c>
      <c r="E614" s="1" t="s">
        <v>431</v>
      </c>
      <c r="F614" s="1" t="s">
        <v>1160</v>
      </c>
      <c r="G614" s="1" t="s">
        <v>210</v>
      </c>
      <c r="H614" s="2">
        <v>43547</v>
      </c>
      <c r="I614" s="2">
        <v>43553</v>
      </c>
      <c r="J614" s="1">
        <v>19</v>
      </c>
      <c r="K614" s="1">
        <v>15</v>
      </c>
      <c r="L614" s="1">
        <v>1</v>
      </c>
      <c r="M614" s="1">
        <v>0</v>
      </c>
      <c r="N614" s="1">
        <v>19</v>
      </c>
      <c r="O614" s="1">
        <v>15</v>
      </c>
      <c r="P614" s="1">
        <v>0</v>
      </c>
      <c r="Q614" s="1">
        <v>0</v>
      </c>
      <c r="R614" s="1">
        <v>15</v>
      </c>
      <c r="S614" s="1">
        <v>10</v>
      </c>
      <c r="T614" s="1">
        <v>123</v>
      </c>
      <c r="U614" s="1">
        <v>50</v>
      </c>
      <c r="V614" s="1">
        <v>32</v>
      </c>
      <c r="W614" s="1">
        <v>0</v>
      </c>
      <c r="X614" s="1">
        <v>3510</v>
      </c>
      <c r="Y614" s="1">
        <v>25</v>
      </c>
      <c r="Z614" s="1" t="s">
        <v>1148</v>
      </c>
      <c r="AA614" s="1" t="s">
        <v>411</v>
      </c>
      <c r="AB614" s="1" t="s">
        <v>411</v>
      </c>
      <c r="AC614" s="1" t="s">
        <v>410</v>
      </c>
      <c r="AD614" s="1" t="s">
        <v>410</v>
      </c>
      <c r="AE614" s="1" t="s">
        <v>411</v>
      </c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x14ac:dyDescent="0.3">
      <c r="A615" s="1" t="s">
        <v>11</v>
      </c>
      <c r="B615" s="1" t="s">
        <v>12</v>
      </c>
      <c r="C615" s="1">
        <v>18484</v>
      </c>
      <c r="D615" s="1" t="s">
        <v>430</v>
      </c>
      <c r="E615" s="1" t="s">
        <v>431</v>
      </c>
      <c r="F615" s="1" t="s">
        <v>1160</v>
      </c>
      <c r="G615" s="1" t="s">
        <v>210</v>
      </c>
      <c r="H615" s="2">
        <v>43498</v>
      </c>
      <c r="I615" s="2">
        <v>43504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>
        <v>0</v>
      </c>
      <c r="X615" s="1"/>
      <c r="Y615" s="1">
        <v>0</v>
      </c>
      <c r="Z615" s="1" t="s">
        <v>1148</v>
      </c>
      <c r="AA615" s="1" t="s">
        <v>411</v>
      </c>
      <c r="AB615" s="1" t="s">
        <v>411</v>
      </c>
      <c r="AC615" s="1" t="s">
        <v>410</v>
      </c>
      <c r="AD615" s="1" t="s">
        <v>410</v>
      </c>
      <c r="AE615" s="1" t="s">
        <v>411</v>
      </c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x14ac:dyDescent="0.3">
      <c r="A616" s="1" t="s">
        <v>11</v>
      </c>
      <c r="B616" s="1" t="s">
        <v>12</v>
      </c>
      <c r="C616" s="1">
        <v>18484</v>
      </c>
      <c r="D616" s="1" t="s">
        <v>430</v>
      </c>
      <c r="E616" s="1" t="s">
        <v>431</v>
      </c>
      <c r="F616" s="1" t="s">
        <v>1160</v>
      </c>
      <c r="G616" s="1" t="s">
        <v>210</v>
      </c>
      <c r="H616" s="2">
        <v>43491</v>
      </c>
      <c r="I616" s="2">
        <v>43497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>
        <v>0</v>
      </c>
      <c r="X616" s="1"/>
      <c r="Y616" s="1">
        <v>0</v>
      </c>
      <c r="Z616" s="1" t="s">
        <v>1148</v>
      </c>
      <c r="AA616" s="1" t="s">
        <v>411</v>
      </c>
      <c r="AB616" s="1" t="s">
        <v>411</v>
      </c>
      <c r="AC616" s="1" t="s">
        <v>410</v>
      </c>
      <c r="AD616" s="1" t="s">
        <v>410</v>
      </c>
      <c r="AE616" s="1" t="s">
        <v>411</v>
      </c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x14ac:dyDescent="0.3">
      <c r="A617" s="1" t="s">
        <v>11</v>
      </c>
      <c r="B617" s="1" t="s">
        <v>12</v>
      </c>
      <c r="C617" s="1">
        <v>18484</v>
      </c>
      <c r="D617" s="1" t="s">
        <v>430</v>
      </c>
      <c r="E617" s="1" t="s">
        <v>431</v>
      </c>
      <c r="F617" s="1" t="s">
        <v>1160</v>
      </c>
      <c r="G617" s="1" t="s">
        <v>212</v>
      </c>
      <c r="H617" s="2">
        <v>43554</v>
      </c>
      <c r="I617" s="2">
        <v>43560</v>
      </c>
      <c r="J617" s="1">
        <v>15</v>
      </c>
      <c r="K617" s="1">
        <v>11</v>
      </c>
      <c r="L617" s="1">
        <v>1</v>
      </c>
      <c r="M617" s="1">
        <v>4</v>
      </c>
      <c r="N617" s="1">
        <v>16</v>
      </c>
      <c r="O617" s="1">
        <v>15</v>
      </c>
      <c r="P617" s="1">
        <v>1</v>
      </c>
      <c r="Q617" s="1">
        <v>4</v>
      </c>
      <c r="R617" s="1">
        <v>13</v>
      </c>
      <c r="S617" s="1">
        <v>36</v>
      </c>
      <c r="T617" s="1">
        <v>17</v>
      </c>
      <c r="U617" s="1">
        <v>79</v>
      </c>
      <c r="V617" s="1">
        <v>3</v>
      </c>
      <c r="W617" s="1">
        <v>0</v>
      </c>
      <c r="X617" s="1"/>
      <c r="Y617" s="1">
        <v>10</v>
      </c>
      <c r="Z617" s="1" t="s">
        <v>409</v>
      </c>
      <c r="AA617" s="1" t="s">
        <v>410</v>
      </c>
      <c r="AB617" s="1" t="s">
        <v>411</v>
      </c>
      <c r="AC617" s="1" t="s">
        <v>410</v>
      </c>
      <c r="AD617" s="1" t="s">
        <v>410</v>
      </c>
      <c r="AE617" s="1" t="s">
        <v>411</v>
      </c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x14ac:dyDescent="0.3">
      <c r="A618" s="1" t="s">
        <v>11</v>
      </c>
      <c r="B618" s="1" t="s">
        <v>12</v>
      </c>
      <c r="C618" s="1">
        <v>18484</v>
      </c>
      <c r="D618" s="1" t="s">
        <v>430</v>
      </c>
      <c r="E618" s="1" t="s">
        <v>431</v>
      </c>
      <c r="F618" s="1" t="s">
        <v>1160</v>
      </c>
      <c r="G618" s="1" t="s">
        <v>212</v>
      </c>
      <c r="H618" s="2">
        <v>43519</v>
      </c>
      <c r="I618" s="2">
        <v>43525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>
        <v>0</v>
      </c>
      <c r="X618" s="1">
        <v>2622</v>
      </c>
      <c r="Y618" s="1">
        <v>0</v>
      </c>
      <c r="Z618" s="1" t="s">
        <v>409</v>
      </c>
      <c r="AA618" s="1" t="s">
        <v>410</v>
      </c>
      <c r="AB618" s="1" t="s">
        <v>411</v>
      </c>
      <c r="AC618" s="1" t="s">
        <v>410</v>
      </c>
      <c r="AD618" s="1" t="s">
        <v>410</v>
      </c>
      <c r="AE618" s="1" t="s">
        <v>411</v>
      </c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x14ac:dyDescent="0.3">
      <c r="A619" s="1" t="s">
        <v>11</v>
      </c>
      <c r="B619" s="1" t="s">
        <v>12</v>
      </c>
      <c r="C619" s="1">
        <v>18484</v>
      </c>
      <c r="D619" s="1" t="s">
        <v>430</v>
      </c>
      <c r="E619" s="1" t="s">
        <v>431</v>
      </c>
      <c r="F619" s="1" t="s">
        <v>1160</v>
      </c>
      <c r="G619" s="1" t="s">
        <v>212</v>
      </c>
      <c r="H619" s="2">
        <v>43582</v>
      </c>
      <c r="I619" s="2">
        <v>43588</v>
      </c>
      <c r="J619" s="1">
        <v>0</v>
      </c>
      <c r="K619" s="1">
        <v>0</v>
      </c>
      <c r="L619" s="1"/>
      <c r="M619" s="1"/>
      <c r="N619" s="1">
        <v>0</v>
      </c>
      <c r="O619" s="1">
        <v>0</v>
      </c>
      <c r="P619" s="1"/>
      <c r="Q619" s="1"/>
      <c r="R619" s="1">
        <v>0</v>
      </c>
      <c r="S619" s="1"/>
      <c r="T619" s="1">
        <v>0</v>
      </c>
      <c r="U619" s="1">
        <v>0</v>
      </c>
      <c r="V619" s="1">
        <v>0</v>
      </c>
      <c r="W619" s="1">
        <v>0</v>
      </c>
      <c r="X619" s="1"/>
      <c r="Y619" s="1">
        <v>10</v>
      </c>
      <c r="Z619" s="1" t="s">
        <v>409</v>
      </c>
      <c r="AA619" s="1" t="s">
        <v>410</v>
      </c>
      <c r="AB619" s="1" t="s">
        <v>411</v>
      </c>
      <c r="AC619" s="1" t="s">
        <v>410</v>
      </c>
      <c r="AD619" s="1" t="s">
        <v>410</v>
      </c>
      <c r="AE619" s="1" t="s">
        <v>411</v>
      </c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x14ac:dyDescent="0.3">
      <c r="A620" s="1" t="s">
        <v>11</v>
      </c>
      <c r="B620" s="1" t="s">
        <v>12</v>
      </c>
      <c r="C620" s="1">
        <v>18484</v>
      </c>
      <c r="D620" s="1" t="s">
        <v>430</v>
      </c>
      <c r="E620" s="1" t="s">
        <v>431</v>
      </c>
      <c r="F620" s="1" t="s">
        <v>1160</v>
      </c>
      <c r="G620" s="1" t="s">
        <v>212</v>
      </c>
      <c r="H620" s="2">
        <v>43561</v>
      </c>
      <c r="I620" s="2">
        <v>43567</v>
      </c>
      <c r="J620" s="1">
        <v>3</v>
      </c>
      <c r="K620" s="1">
        <v>3</v>
      </c>
      <c r="L620" s="1">
        <v>0</v>
      </c>
      <c r="M620" s="1">
        <v>1</v>
      </c>
      <c r="N620" s="1">
        <v>6</v>
      </c>
      <c r="O620" s="1">
        <v>6</v>
      </c>
      <c r="P620" s="1">
        <v>0</v>
      </c>
      <c r="Q620" s="1">
        <v>3</v>
      </c>
      <c r="R620" s="1">
        <v>3</v>
      </c>
      <c r="S620" s="1">
        <v>18</v>
      </c>
      <c r="T620" s="1">
        <v>0</v>
      </c>
      <c r="U620" s="1">
        <v>0</v>
      </c>
      <c r="V620" s="1">
        <v>0</v>
      </c>
      <c r="W620" s="1">
        <v>0</v>
      </c>
      <c r="X620" s="1"/>
      <c r="Y620" s="1">
        <v>10</v>
      </c>
      <c r="Z620" s="1" t="s">
        <v>409</v>
      </c>
      <c r="AA620" s="1" t="s">
        <v>410</v>
      </c>
      <c r="AB620" s="1" t="s">
        <v>411</v>
      </c>
      <c r="AC620" s="1" t="s">
        <v>410</v>
      </c>
      <c r="AD620" s="1" t="s">
        <v>410</v>
      </c>
      <c r="AE620" s="1" t="s">
        <v>411</v>
      </c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x14ac:dyDescent="0.3">
      <c r="A621" s="1" t="s">
        <v>11</v>
      </c>
      <c r="B621" s="1" t="s">
        <v>12</v>
      </c>
      <c r="C621" s="1">
        <v>18484</v>
      </c>
      <c r="D621" s="1" t="s">
        <v>430</v>
      </c>
      <c r="E621" s="1" t="s">
        <v>431</v>
      </c>
      <c r="F621" s="1" t="s">
        <v>1160</v>
      </c>
      <c r="G621" s="1" t="s">
        <v>212</v>
      </c>
      <c r="H621" s="2">
        <v>43589</v>
      </c>
      <c r="I621" s="2">
        <v>43595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/>
      <c r="Y621" s="1">
        <v>10</v>
      </c>
      <c r="Z621" s="1" t="s">
        <v>409</v>
      </c>
      <c r="AA621" s="1" t="s">
        <v>410</v>
      </c>
      <c r="AB621" s="1" t="s">
        <v>411</v>
      </c>
      <c r="AC621" s="1" t="s">
        <v>410</v>
      </c>
      <c r="AD621" s="1" t="s">
        <v>410</v>
      </c>
      <c r="AE621" s="1" t="s">
        <v>411</v>
      </c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x14ac:dyDescent="0.3">
      <c r="A622" s="1" t="s">
        <v>11</v>
      </c>
      <c r="B622" s="1" t="s">
        <v>12</v>
      </c>
      <c r="C622" s="1">
        <v>18484</v>
      </c>
      <c r="D622" s="1" t="s">
        <v>430</v>
      </c>
      <c r="E622" s="1" t="s">
        <v>431</v>
      </c>
      <c r="F622" s="1" t="s">
        <v>1160</v>
      </c>
      <c r="G622" s="1" t="s">
        <v>212</v>
      </c>
      <c r="H622" s="2">
        <v>43568</v>
      </c>
      <c r="I622" s="2">
        <v>43574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/>
      <c r="Y622" s="1">
        <v>10</v>
      </c>
      <c r="Z622" s="1" t="s">
        <v>409</v>
      </c>
      <c r="AA622" s="1" t="s">
        <v>410</v>
      </c>
      <c r="AB622" s="1" t="s">
        <v>411</v>
      </c>
      <c r="AC622" s="1" t="s">
        <v>410</v>
      </c>
      <c r="AD622" s="1" t="s">
        <v>410</v>
      </c>
      <c r="AE622" s="1" t="s">
        <v>411</v>
      </c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x14ac:dyDescent="0.3">
      <c r="A623" s="1" t="s">
        <v>11</v>
      </c>
      <c r="B623" s="1" t="s">
        <v>12</v>
      </c>
      <c r="C623" s="1">
        <v>18484</v>
      </c>
      <c r="D623" s="1" t="s">
        <v>430</v>
      </c>
      <c r="E623" s="1" t="s">
        <v>431</v>
      </c>
      <c r="F623" s="1" t="s">
        <v>1160</v>
      </c>
      <c r="G623" s="1" t="s">
        <v>212</v>
      </c>
      <c r="H623" s="2">
        <v>43505</v>
      </c>
      <c r="I623" s="2">
        <v>43511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>
        <v>0</v>
      </c>
      <c r="X623" s="1"/>
      <c r="Y623" s="1">
        <v>0</v>
      </c>
      <c r="Z623" s="1" t="s">
        <v>409</v>
      </c>
      <c r="AA623" s="1" t="s">
        <v>410</v>
      </c>
      <c r="AB623" s="1" t="s">
        <v>411</v>
      </c>
      <c r="AC623" s="1" t="s">
        <v>410</v>
      </c>
      <c r="AD623" s="1" t="s">
        <v>410</v>
      </c>
      <c r="AE623" s="1" t="s">
        <v>411</v>
      </c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x14ac:dyDescent="0.3">
      <c r="A624" s="1" t="s">
        <v>11</v>
      </c>
      <c r="B624" s="1" t="s">
        <v>12</v>
      </c>
      <c r="C624" s="1">
        <v>18484</v>
      </c>
      <c r="D624" s="1" t="s">
        <v>430</v>
      </c>
      <c r="E624" s="1" t="s">
        <v>431</v>
      </c>
      <c r="F624" s="1" t="s">
        <v>1160</v>
      </c>
      <c r="G624" s="1" t="s">
        <v>212</v>
      </c>
      <c r="H624" s="2">
        <v>43533</v>
      </c>
      <c r="I624" s="2">
        <v>43539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>
        <v>0</v>
      </c>
      <c r="X624" s="1">
        <v>2473</v>
      </c>
      <c r="Y624" s="1">
        <v>0</v>
      </c>
      <c r="Z624" s="1" t="s">
        <v>409</v>
      </c>
      <c r="AA624" s="1" t="s">
        <v>410</v>
      </c>
      <c r="AB624" s="1" t="s">
        <v>411</v>
      </c>
      <c r="AC624" s="1" t="s">
        <v>410</v>
      </c>
      <c r="AD624" s="1" t="s">
        <v>410</v>
      </c>
      <c r="AE624" s="1" t="s">
        <v>411</v>
      </c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x14ac:dyDescent="0.3">
      <c r="A625" s="1" t="s">
        <v>11</v>
      </c>
      <c r="B625" s="1" t="s">
        <v>12</v>
      </c>
      <c r="C625" s="1">
        <v>18484</v>
      </c>
      <c r="D625" s="1" t="s">
        <v>430</v>
      </c>
      <c r="E625" s="1" t="s">
        <v>431</v>
      </c>
      <c r="F625" s="1" t="s">
        <v>1160</v>
      </c>
      <c r="G625" s="1" t="s">
        <v>212</v>
      </c>
      <c r="H625" s="2">
        <v>43540</v>
      </c>
      <c r="I625" s="2">
        <v>43546</v>
      </c>
      <c r="J625" s="1">
        <v>9</v>
      </c>
      <c r="K625" s="1">
        <v>8</v>
      </c>
      <c r="L625" s="1">
        <v>0</v>
      </c>
      <c r="M625" s="1">
        <v>0</v>
      </c>
      <c r="N625" s="1">
        <v>11</v>
      </c>
      <c r="O625" s="1">
        <v>5</v>
      </c>
      <c r="P625" s="1">
        <v>0</v>
      </c>
      <c r="Q625" s="1">
        <v>0</v>
      </c>
      <c r="R625" s="1">
        <v>9</v>
      </c>
      <c r="S625" s="1">
        <v>35</v>
      </c>
      <c r="T625" s="1">
        <v>80</v>
      </c>
      <c r="U625" s="1">
        <v>41</v>
      </c>
      <c r="V625" s="1">
        <v>50</v>
      </c>
      <c r="W625" s="1">
        <v>0</v>
      </c>
      <c r="X625" s="1"/>
      <c r="Y625" s="1">
        <v>10</v>
      </c>
      <c r="Z625" s="1" t="s">
        <v>409</v>
      </c>
      <c r="AA625" s="1" t="s">
        <v>410</v>
      </c>
      <c r="AB625" s="1" t="s">
        <v>411</v>
      </c>
      <c r="AC625" s="1" t="s">
        <v>410</v>
      </c>
      <c r="AD625" s="1" t="s">
        <v>410</v>
      </c>
      <c r="AE625" s="1" t="s">
        <v>411</v>
      </c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x14ac:dyDescent="0.3">
      <c r="A626" s="1" t="s">
        <v>11</v>
      </c>
      <c r="B626" s="1" t="s">
        <v>12</v>
      </c>
      <c r="C626" s="1">
        <v>18484</v>
      </c>
      <c r="D626" s="1" t="s">
        <v>430</v>
      </c>
      <c r="E626" s="1" t="s">
        <v>431</v>
      </c>
      <c r="F626" s="1" t="s">
        <v>1160</v>
      </c>
      <c r="G626" s="1" t="s">
        <v>212</v>
      </c>
      <c r="H626" s="2">
        <v>43526</v>
      </c>
      <c r="I626" s="2">
        <v>43532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>
        <v>0</v>
      </c>
      <c r="X626" s="1"/>
      <c r="Y626" s="1">
        <v>0</v>
      </c>
      <c r="Z626" s="1" t="s">
        <v>409</v>
      </c>
      <c r="AA626" s="1" t="s">
        <v>410</v>
      </c>
      <c r="AB626" s="1" t="s">
        <v>411</v>
      </c>
      <c r="AC626" s="1" t="s">
        <v>410</v>
      </c>
      <c r="AD626" s="1" t="s">
        <v>410</v>
      </c>
      <c r="AE626" s="1" t="s">
        <v>411</v>
      </c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x14ac:dyDescent="0.3">
      <c r="A627" s="1" t="s">
        <v>11</v>
      </c>
      <c r="B627" s="1" t="s">
        <v>12</v>
      </c>
      <c r="C627" s="1">
        <v>18484</v>
      </c>
      <c r="D627" s="1" t="s">
        <v>430</v>
      </c>
      <c r="E627" s="1" t="s">
        <v>431</v>
      </c>
      <c r="F627" s="1" t="s">
        <v>1160</v>
      </c>
      <c r="G627" s="1" t="s">
        <v>212</v>
      </c>
      <c r="H627" s="2">
        <v>43575</v>
      </c>
      <c r="I627" s="2">
        <v>43581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/>
      <c r="Y627" s="1">
        <v>10</v>
      </c>
      <c r="Z627" s="1" t="s">
        <v>409</v>
      </c>
      <c r="AA627" s="1" t="s">
        <v>410</v>
      </c>
      <c r="AB627" s="1" t="s">
        <v>411</v>
      </c>
      <c r="AC627" s="1" t="s">
        <v>410</v>
      </c>
      <c r="AD627" s="1" t="s">
        <v>410</v>
      </c>
      <c r="AE627" s="1" t="s">
        <v>411</v>
      </c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x14ac:dyDescent="0.3">
      <c r="A628" s="1" t="s">
        <v>11</v>
      </c>
      <c r="B628" s="1" t="s">
        <v>12</v>
      </c>
      <c r="C628" s="1">
        <v>18484</v>
      </c>
      <c r="D628" s="1" t="s">
        <v>430</v>
      </c>
      <c r="E628" s="1" t="s">
        <v>431</v>
      </c>
      <c r="F628" s="1" t="s">
        <v>1160</v>
      </c>
      <c r="G628" s="1" t="s">
        <v>212</v>
      </c>
      <c r="H628" s="2">
        <v>43512</v>
      </c>
      <c r="I628" s="2">
        <v>43518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>
        <v>0</v>
      </c>
      <c r="X628" s="1"/>
      <c r="Y628" s="1">
        <v>0</v>
      </c>
      <c r="Z628" s="1" t="s">
        <v>409</v>
      </c>
      <c r="AA628" s="1" t="s">
        <v>410</v>
      </c>
      <c r="AB628" s="1" t="s">
        <v>411</v>
      </c>
      <c r="AC628" s="1" t="s">
        <v>410</v>
      </c>
      <c r="AD628" s="1" t="s">
        <v>410</v>
      </c>
      <c r="AE628" s="1" t="s">
        <v>411</v>
      </c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x14ac:dyDescent="0.3">
      <c r="A629" s="1" t="s">
        <v>11</v>
      </c>
      <c r="B629" s="1" t="s">
        <v>12</v>
      </c>
      <c r="C629" s="1">
        <v>18484</v>
      </c>
      <c r="D629" s="1" t="s">
        <v>430</v>
      </c>
      <c r="E629" s="1" t="s">
        <v>431</v>
      </c>
      <c r="F629" s="1" t="s">
        <v>1160</v>
      </c>
      <c r="G629" s="1" t="s">
        <v>212</v>
      </c>
      <c r="H629" s="2">
        <v>43547</v>
      </c>
      <c r="I629" s="2">
        <v>43553</v>
      </c>
      <c r="J629" s="1">
        <v>17</v>
      </c>
      <c r="K629" s="1">
        <v>10</v>
      </c>
      <c r="L629" s="1">
        <v>2</v>
      </c>
      <c r="M629" s="1">
        <v>0</v>
      </c>
      <c r="N629" s="1">
        <v>16</v>
      </c>
      <c r="O629" s="1">
        <v>13</v>
      </c>
      <c r="P629" s="1">
        <v>1</v>
      </c>
      <c r="Q629" s="1">
        <v>0</v>
      </c>
      <c r="R629" s="1">
        <v>13</v>
      </c>
      <c r="S629" s="1">
        <v>43</v>
      </c>
      <c r="T629" s="1">
        <v>39</v>
      </c>
      <c r="U629" s="1">
        <v>33</v>
      </c>
      <c r="V629" s="1">
        <v>37</v>
      </c>
      <c r="W629" s="1">
        <v>0</v>
      </c>
      <c r="X629" s="1">
        <v>2724</v>
      </c>
      <c r="Y629" s="1">
        <v>10</v>
      </c>
      <c r="Z629" s="1" t="s">
        <v>409</v>
      </c>
      <c r="AA629" s="1" t="s">
        <v>410</v>
      </c>
      <c r="AB629" s="1" t="s">
        <v>411</v>
      </c>
      <c r="AC629" s="1" t="s">
        <v>410</v>
      </c>
      <c r="AD629" s="1" t="s">
        <v>410</v>
      </c>
      <c r="AE629" s="1" t="s">
        <v>411</v>
      </c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x14ac:dyDescent="0.3">
      <c r="A630" s="1" t="s">
        <v>11</v>
      </c>
      <c r="B630" s="1" t="s">
        <v>12</v>
      </c>
      <c r="C630" s="1">
        <v>18484</v>
      </c>
      <c r="D630" s="1" t="s">
        <v>430</v>
      </c>
      <c r="E630" s="1" t="s">
        <v>431</v>
      </c>
      <c r="F630" s="1" t="s">
        <v>1160</v>
      </c>
      <c r="G630" s="1" t="s">
        <v>212</v>
      </c>
      <c r="H630" s="2">
        <v>43498</v>
      </c>
      <c r="I630" s="2">
        <v>43504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>
        <v>0</v>
      </c>
      <c r="X630" s="1"/>
      <c r="Y630" s="1">
        <v>0</v>
      </c>
      <c r="Z630" s="1" t="s">
        <v>409</v>
      </c>
      <c r="AA630" s="1" t="s">
        <v>410</v>
      </c>
      <c r="AB630" s="1" t="s">
        <v>411</v>
      </c>
      <c r="AC630" s="1" t="s">
        <v>410</v>
      </c>
      <c r="AD630" s="1" t="s">
        <v>410</v>
      </c>
      <c r="AE630" s="1" t="s">
        <v>411</v>
      </c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x14ac:dyDescent="0.3">
      <c r="A631" s="1" t="s">
        <v>11</v>
      </c>
      <c r="B631" s="1" t="s">
        <v>12</v>
      </c>
      <c r="C631" s="1">
        <v>18484</v>
      </c>
      <c r="D631" s="1" t="s">
        <v>430</v>
      </c>
      <c r="E631" s="1" t="s">
        <v>431</v>
      </c>
      <c r="F631" s="1" t="s">
        <v>1160</v>
      </c>
      <c r="G631" s="1" t="s">
        <v>212</v>
      </c>
      <c r="H631" s="2">
        <v>43491</v>
      </c>
      <c r="I631" s="2">
        <v>43497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>
        <v>0</v>
      </c>
      <c r="X631" s="1"/>
      <c r="Y631" s="1">
        <v>0</v>
      </c>
      <c r="Z631" s="1" t="s">
        <v>409</v>
      </c>
      <c r="AA631" s="1" t="s">
        <v>410</v>
      </c>
      <c r="AB631" s="1" t="s">
        <v>411</v>
      </c>
      <c r="AC631" s="1" t="s">
        <v>410</v>
      </c>
      <c r="AD631" s="1" t="s">
        <v>410</v>
      </c>
      <c r="AE631" s="1" t="s">
        <v>411</v>
      </c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x14ac:dyDescent="0.3">
      <c r="A632" s="1" t="s">
        <v>11</v>
      </c>
      <c r="B632" s="1" t="s">
        <v>12</v>
      </c>
      <c r="C632" s="1">
        <v>18484</v>
      </c>
      <c r="D632" s="1" t="s">
        <v>430</v>
      </c>
      <c r="E632" s="1" t="s">
        <v>431</v>
      </c>
      <c r="F632" s="1" t="s">
        <v>1160</v>
      </c>
      <c r="G632" s="1" t="s">
        <v>213</v>
      </c>
      <c r="H632" s="2">
        <v>43554</v>
      </c>
      <c r="I632" s="2">
        <v>43560</v>
      </c>
      <c r="J632" s="1">
        <v>19</v>
      </c>
      <c r="K632" s="1">
        <v>6</v>
      </c>
      <c r="L632" s="1">
        <v>0</v>
      </c>
      <c r="M632" s="1">
        <v>2</v>
      </c>
      <c r="N632" s="1">
        <v>18</v>
      </c>
      <c r="O632" s="1">
        <v>17</v>
      </c>
      <c r="P632" s="1">
        <v>0</v>
      </c>
      <c r="Q632" s="1">
        <v>1</v>
      </c>
      <c r="R632" s="1">
        <v>16</v>
      </c>
      <c r="S632" s="1">
        <v>95</v>
      </c>
      <c r="T632" s="1">
        <v>63</v>
      </c>
      <c r="U632" s="1">
        <v>295</v>
      </c>
      <c r="V632" s="1">
        <v>20</v>
      </c>
      <c r="W632" s="1">
        <v>0</v>
      </c>
      <c r="X632" s="1"/>
      <c r="Y632" s="1">
        <v>29</v>
      </c>
      <c r="Z632" s="1" t="s">
        <v>1148</v>
      </c>
      <c r="AA632" s="1" t="s">
        <v>411</v>
      </c>
      <c r="AB632" s="1" t="s">
        <v>411</v>
      </c>
      <c r="AC632" s="1" t="s">
        <v>410</v>
      </c>
      <c r="AD632" s="1" t="s">
        <v>410</v>
      </c>
      <c r="AE632" s="1" t="s">
        <v>411</v>
      </c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x14ac:dyDescent="0.3">
      <c r="A633" s="1" t="s">
        <v>11</v>
      </c>
      <c r="B633" s="1" t="s">
        <v>12</v>
      </c>
      <c r="C633" s="1">
        <v>18484</v>
      </c>
      <c r="D633" s="1" t="s">
        <v>430</v>
      </c>
      <c r="E633" s="1" t="s">
        <v>431</v>
      </c>
      <c r="F633" s="1" t="s">
        <v>1160</v>
      </c>
      <c r="G633" s="1" t="s">
        <v>213</v>
      </c>
      <c r="H633" s="2">
        <v>43519</v>
      </c>
      <c r="I633" s="2">
        <v>43525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>
        <v>0</v>
      </c>
      <c r="X633" s="1">
        <v>4822</v>
      </c>
      <c r="Y633" s="1">
        <v>0</v>
      </c>
      <c r="Z633" s="1" t="s">
        <v>1148</v>
      </c>
      <c r="AA633" s="1" t="s">
        <v>411</v>
      </c>
      <c r="AB633" s="1" t="s">
        <v>411</v>
      </c>
      <c r="AC633" s="1" t="s">
        <v>410</v>
      </c>
      <c r="AD633" s="1" t="s">
        <v>410</v>
      </c>
      <c r="AE633" s="1" t="s">
        <v>411</v>
      </c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x14ac:dyDescent="0.3">
      <c r="A634" s="1" t="s">
        <v>11</v>
      </c>
      <c r="B634" s="1" t="s">
        <v>12</v>
      </c>
      <c r="C634" s="1">
        <v>18484</v>
      </c>
      <c r="D634" s="1" t="s">
        <v>430</v>
      </c>
      <c r="E634" s="1" t="s">
        <v>431</v>
      </c>
      <c r="F634" s="1" t="s">
        <v>1160</v>
      </c>
      <c r="G634" s="1" t="s">
        <v>213</v>
      </c>
      <c r="H634" s="2">
        <v>43582</v>
      </c>
      <c r="I634" s="2">
        <v>43588</v>
      </c>
      <c r="J634" s="1">
        <v>0</v>
      </c>
      <c r="K634" s="1">
        <v>0</v>
      </c>
      <c r="L634" s="1"/>
      <c r="M634" s="1"/>
      <c r="N634" s="1">
        <v>0</v>
      </c>
      <c r="O634" s="1">
        <v>0</v>
      </c>
      <c r="P634" s="1"/>
      <c r="Q634" s="1"/>
      <c r="R634" s="1">
        <v>0</v>
      </c>
      <c r="S634" s="1"/>
      <c r="T634" s="1">
        <v>0</v>
      </c>
      <c r="U634" s="1">
        <v>0</v>
      </c>
      <c r="V634" s="1">
        <v>0</v>
      </c>
      <c r="W634" s="1">
        <v>0</v>
      </c>
      <c r="X634" s="1"/>
      <c r="Y634" s="1">
        <v>29</v>
      </c>
      <c r="Z634" s="1" t="s">
        <v>1148</v>
      </c>
      <c r="AA634" s="1" t="s">
        <v>411</v>
      </c>
      <c r="AB634" s="1" t="s">
        <v>411</v>
      </c>
      <c r="AC634" s="1" t="s">
        <v>410</v>
      </c>
      <c r="AD634" s="1" t="s">
        <v>410</v>
      </c>
      <c r="AE634" s="1" t="s">
        <v>411</v>
      </c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x14ac:dyDescent="0.3">
      <c r="A635" s="1" t="s">
        <v>11</v>
      </c>
      <c r="B635" s="1" t="s">
        <v>12</v>
      </c>
      <c r="C635" s="1">
        <v>18484</v>
      </c>
      <c r="D635" s="1" t="s">
        <v>430</v>
      </c>
      <c r="E635" s="1" t="s">
        <v>431</v>
      </c>
      <c r="F635" s="1" t="s">
        <v>1160</v>
      </c>
      <c r="G635" s="1" t="s">
        <v>213</v>
      </c>
      <c r="H635" s="2">
        <v>43561</v>
      </c>
      <c r="I635" s="2">
        <v>43567</v>
      </c>
      <c r="J635" s="1">
        <v>3</v>
      </c>
      <c r="K635" s="1">
        <v>2</v>
      </c>
      <c r="L635" s="1">
        <v>0</v>
      </c>
      <c r="M635" s="1">
        <v>1</v>
      </c>
      <c r="N635" s="1">
        <v>2</v>
      </c>
      <c r="O635" s="1">
        <v>2</v>
      </c>
      <c r="P635" s="1">
        <v>0</v>
      </c>
      <c r="Q635" s="1">
        <v>1</v>
      </c>
      <c r="R635" s="1">
        <v>2</v>
      </c>
      <c r="S635" s="1">
        <v>24</v>
      </c>
      <c r="T635" s="1">
        <v>0</v>
      </c>
      <c r="U635" s="1">
        <v>0</v>
      </c>
      <c r="V635" s="1">
        <v>0</v>
      </c>
      <c r="W635" s="1">
        <v>0</v>
      </c>
      <c r="X635" s="1"/>
      <c r="Y635" s="1">
        <v>29</v>
      </c>
      <c r="Z635" s="1" t="s">
        <v>1148</v>
      </c>
      <c r="AA635" s="1" t="s">
        <v>411</v>
      </c>
      <c r="AB635" s="1" t="s">
        <v>411</v>
      </c>
      <c r="AC635" s="1" t="s">
        <v>410</v>
      </c>
      <c r="AD635" s="1" t="s">
        <v>410</v>
      </c>
      <c r="AE635" s="1" t="s">
        <v>411</v>
      </c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x14ac:dyDescent="0.3">
      <c r="A636" s="1" t="s">
        <v>11</v>
      </c>
      <c r="B636" s="1" t="s">
        <v>12</v>
      </c>
      <c r="C636" s="1">
        <v>18484</v>
      </c>
      <c r="D636" s="1" t="s">
        <v>430</v>
      </c>
      <c r="E636" s="1" t="s">
        <v>431</v>
      </c>
      <c r="F636" s="1" t="s">
        <v>1160</v>
      </c>
      <c r="G636" s="1" t="s">
        <v>213</v>
      </c>
      <c r="H636" s="2">
        <v>43589</v>
      </c>
      <c r="I636" s="2">
        <v>43595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/>
      <c r="Y636" s="1">
        <v>29</v>
      </c>
      <c r="Z636" s="1" t="s">
        <v>1148</v>
      </c>
      <c r="AA636" s="1" t="s">
        <v>411</v>
      </c>
      <c r="AB636" s="1" t="s">
        <v>411</v>
      </c>
      <c r="AC636" s="1" t="s">
        <v>410</v>
      </c>
      <c r="AD636" s="1" t="s">
        <v>410</v>
      </c>
      <c r="AE636" s="1" t="s">
        <v>411</v>
      </c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x14ac:dyDescent="0.3">
      <c r="A637" s="1" t="s">
        <v>11</v>
      </c>
      <c r="B637" s="1" t="s">
        <v>12</v>
      </c>
      <c r="C637" s="1">
        <v>18484</v>
      </c>
      <c r="D637" s="1" t="s">
        <v>430</v>
      </c>
      <c r="E637" s="1" t="s">
        <v>431</v>
      </c>
      <c r="F637" s="1" t="s">
        <v>1160</v>
      </c>
      <c r="G637" s="1" t="s">
        <v>213</v>
      </c>
      <c r="H637" s="2">
        <v>43568</v>
      </c>
      <c r="I637" s="2">
        <v>43574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/>
      <c r="Y637" s="1">
        <v>29</v>
      </c>
      <c r="Z637" s="1" t="s">
        <v>1148</v>
      </c>
      <c r="AA637" s="1" t="s">
        <v>411</v>
      </c>
      <c r="AB637" s="1" t="s">
        <v>411</v>
      </c>
      <c r="AC637" s="1" t="s">
        <v>410</v>
      </c>
      <c r="AD637" s="1" t="s">
        <v>410</v>
      </c>
      <c r="AE637" s="1" t="s">
        <v>411</v>
      </c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x14ac:dyDescent="0.3">
      <c r="A638" s="1" t="s">
        <v>11</v>
      </c>
      <c r="B638" s="1" t="s">
        <v>12</v>
      </c>
      <c r="C638" s="1">
        <v>18484</v>
      </c>
      <c r="D638" s="1" t="s">
        <v>430</v>
      </c>
      <c r="E638" s="1" t="s">
        <v>431</v>
      </c>
      <c r="F638" s="1" t="s">
        <v>1160</v>
      </c>
      <c r="G638" s="1" t="s">
        <v>213</v>
      </c>
      <c r="H638" s="2">
        <v>43505</v>
      </c>
      <c r="I638" s="2">
        <v>43511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>
        <v>0</v>
      </c>
      <c r="X638" s="1"/>
      <c r="Y638" s="1">
        <v>0</v>
      </c>
      <c r="Z638" s="1" t="s">
        <v>1148</v>
      </c>
      <c r="AA638" s="1" t="s">
        <v>411</v>
      </c>
      <c r="AB638" s="1" t="s">
        <v>411</v>
      </c>
      <c r="AC638" s="1" t="s">
        <v>410</v>
      </c>
      <c r="AD638" s="1" t="s">
        <v>410</v>
      </c>
      <c r="AE638" s="1" t="s">
        <v>411</v>
      </c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x14ac:dyDescent="0.3">
      <c r="A639" s="1" t="s">
        <v>11</v>
      </c>
      <c r="B639" s="1" t="s">
        <v>12</v>
      </c>
      <c r="C639" s="1">
        <v>18484</v>
      </c>
      <c r="D639" s="1" t="s">
        <v>430</v>
      </c>
      <c r="E639" s="1" t="s">
        <v>431</v>
      </c>
      <c r="F639" s="1" t="s">
        <v>1160</v>
      </c>
      <c r="G639" s="1" t="s">
        <v>213</v>
      </c>
      <c r="H639" s="2">
        <v>43533</v>
      </c>
      <c r="I639" s="2">
        <v>43539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>
        <v>0</v>
      </c>
      <c r="X639" s="1">
        <v>4426</v>
      </c>
      <c r="Y639" s="1">
        <v>0</v>
      </c>
      <c r="Z639" s="1" t="s">
        <v>1148</v>
      </c>
      <c r="AA639" s="1" t="s">
        <v>411</v>
      </c>
      <c r="AB639" s="1" t="s">
        <v>411</v>
      </c>
      <c r="AC639" s="1" t="s">
        <v>410</v>
      </c>
      <c r="AD639" s="1" t="s">
        <v>410</v>
      </c>
      <c r="AE639" s="1" t="s">
        <v>411</v>
      </c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x14ac:dyDescent="0.3">
      <c r="A640" s="1" t="s">
        <v>11</v>
      </c>
      <c r="B640" s="1" t="s">
        <v>12</v>
      </c>
      <c r="C640" s="1">
        <v>18484</v>
      </c>
      <c r="D640" s="1" t="s">
        <v>430</v>
      </c>
      <c r="E640" s="1" t="s">
        <v>431</v>
      </c>
      <c r="F640" s="1" t="s">
        <v>1160</v>
      </c>
      <c r="G640" s="1" t="s">
        <v>213</v>
      </c>
      <c r="H640" s="2">
        <v>43540</v>
      </c>
      <c r="I640" s="2">
        <v>43546</v>
      </c>
      <c r="J640" s="1">
        <v>14</v>
      </c>
      <c r="K640" s="1">
        <v>1</v>
      </c>
      <c r="L640" s="1">
        <v>0</v>
      </c>
      <c r="M640" s="1">
        <v>0</v>
      </c>
      <c r="N640" s="1">
        <v>10</v>
      </c>
      <c r="O640" s="1">
        <v>6</v>
      </c>
      <c r="P640" s="1">
        <v>0</v>
      </c>
      <c r="Q640" s="1">
        <v>0</v>
      </c>
      <c r="R640" s="1">
        <v>7</v>
      </c>
      <c r="S640" s="1">
        <v>26</v>
      </c>
      <c r="T640" s="1">
        <v>127</v>
      </c>
      <c r="U640" s="1">
        <v>96</v>
      </c>
      <c r="V640" s="1">
        <v>30</v>
      </c>
      <c r="W640" s="1">
        <v>0</v>
      </c>
      <c r="X640" s="1"/>
      <c r="Y640" s="1">
        <v>29</v>
      </c>
      <c r="Z640" s="1" t="s">
        <v>1148</v>
      </c>
      <c r="AA640" s="1" t="s">
        <v>411</v>
      </c>
      <c r="AB640" s="1" t="s">
        <v>411</v>
      </c>
      <c r="AC640" s="1" t="s">
        <v>410</v>
      </c>
      <c r="AD640" s="1" t="s">
        <v>410</v>
      </c>
      <c r="AE640" s="1" t="s">
        <v>411</v>
      </c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x14ac:dyDescent="0.3">
      <c r="A641" s="1" t="s">
        <v>11</v>
      </c>
      <c r="B641" s="1" t="s">
        <v>12</v>
      </c>
      <c r="C641" s="1">
        <v>18484</v>
      </c>
      <c r="D641" s="1" t="s">
        <v>430</v>
      </c>
      <c r="E641" s="1" t="s">
        <v>431</v>
      </c>
      <c r="F641" s="1" t="s">
        <v>1160</v>
      </c>
      <c r="G641" s="1" t="s">
        <v>213</v>
      </c>
      <c r="H641" s="2">
        <v>43526</v>
      </c>
      <c r="I641" s="2">
        <v>43532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>
        <v>0</v>
      </c>
      <c r="X641" s="1"/>
      <c r="Y641" s="1">
        <v>0</v>
      </c>
      <c r="Z641" s="1" t="s">
        <v>1148</v>
      </c>
      <c r="AA641" s="1" t="s">
        <v>411</v>
      </c>
      <c r="AB641" s="1" t="s">
        <v>411</v>
      </c>
      <c r="AC641" s="1" t="s">
        <v>410</v>
      </c>
      <c r="AD641" s="1" t="s">
        <v>410</v>
      </c>
      <c r="AE641" s="1" t="s">
        <v>411</v>
      </c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x14ac:dyDescent="0.3">
      <c r="A642" s="1" t="s">
        <v>11</v>
      </c>
      <c r="B642" s="1" t="s">
        <v>12</v>
      </c>
      <c r="C642" s="1">
        <v>18484</v>
      </c>
      <c r="D642" s="1" t="s">
        <v>430</v>
      </c>
      <c r="E642" s="1" t="s">
        <v>431</v>
      </c>
      <c r="F642" s="1" t="s">
        <v>1160</v>
      </c>
      <c r="G642" s="1" t="s">
        <v>213</v>
      </c>
      <c r="H642" s="2">
        <v>43575</v>
      </c>
      <c r="I642" s="2">
        <v>43581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/>
      <c r="Y642" s="1">
        <v>29</v>
      </c>
      <c r="Z642" s="1" t="s">
        <v>1148</v>
      </c>
      <c r="AA642" s="1" t="s">
        <v>411</v>
      </c>
      <c r="AB642" s="1" t="s">
        <v>411</v>
      </c>
      <c r="AC642" s="1" t="s">
        <v>410</v>
      </c>
      <c r="AD642" s="1" t="s">
        <v>410</v>
      </c>
      <c r="AE642" s="1" t="s">
        <v>411</v>
      </c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x14ac:dyDescent="0.3">
      <c r="A643" s="1" t="s">
        <v>11</v>
      </c>
      <c r="B643" s="1" t="s">
        <v>12</v>
      </c>
      <c r="C643" s="1">
        <v>18484</v>
      </c>
      <c r="D643" s="1" t="s">
        <v>430</v>
      </c>
      <c r="E643" s="1" t="s">
        <v>431</v>
      </c>
      <c r="F643" s="1" t="s">
        <v>1160</v>
      </c>
      <c r="G643" s="1" t="s">
        <v>213</v>
      </c>
      <c r="H643" s="2">
        <v>43512</v>
      </c>
      <c r="I643" s="2">
        <v>43518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>
        <v>0</v>
      </c>
      <c r="X643" s="1"/>
      <c r="Y643" s="1">
        <v>0</v>
      </c>
      <c r="Z643" s="1" t="s">
        <v>1148</v>
      </c>
      <c r="AA643" s="1" t="s">
        <v>411</v>
      </c>
      <c r="AB643" s="1" t="s">
        <v>411</v>
      </c>
      <c r="AC643" s="1" t="s">
        <v>410</v>
      </c>
      <c r="AD643" s="1" t="s">
        <v>410</v>
      </c>
      <c r="AE643" s="1" t="s">
        <v>411</v>
      </c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x14ac:dyDescent="0.3">
      <c r="A644" s="1" t="s">
        <v>11</v>
      </c>
      <c r="B644" s="1" t="s">
        <v>12</v>
      </c>
      <c r="C644" s="1">
        <v>18484</v>
      </c>
      <c r="D644" s="1" t="s">
        <v>430</v>
      </c>
      <c r="E644" s="1" t="s">
        <v>431</v>
      </c>
      <c r="F644" s="1" t="s">
        <v>1160</v>
      </c>
      <c r="G644" s="1" t="s">
        <v>213</v>
      </c>
      <c r="H644" s="2">
        <v>43547</v>
      </c>
      <c r="I644" s="2">
        <v>43553</v>
      </c>
      <c r="J644" s="1">
        <v>15</v>
      </c>
      <c r="K644" s="1">
        <v>3</v>
      </c>
      <c r="L644" s="1">
        <v>0</v>
      </c>
      <c r="M644" s="1">
        <v>0</v>
      </c>
      <c r="N644" s="1">
        <v>11</v>
      </c>
      <c r="O644" s="1">
        <v>10</v>
      </c>
      <c r="P644" s="1">
        <v>0</v>
      </c>
      <c r="Q644" s="1">
        <v>0</v>
      </c>
      <c r="R644" s="1">
        <v>11</v>
      </c>
      <c r="S644" s="1">
        <v>82</v>
      </c>
      <c r="T644" s="1">
        <v>92</v>
      </c>
      <c r="U644" s="1">
        <v>76</v>
      </c>
      <c r="V644" s="1">
        <v>21</v>
      </c>
      <c r="W644" s="1">
        <v>0</v>
      </c>
      <c r="X644" s="1">
        <v>4928</v>
      </c>
      <c r="Y644" s="1">
        <v>29</v>
      </c>
      <c r="Z644" s="1" t="s">
        <v>1148</v>
      </c>
      <c r="AA644" s="1" t="s">
        <v>411</v>
      </c>
      <c r="AB644" s="1" t="s">
        <v>411</v>
      </c>
      <c r="AC644" s="1" t="s">
        <v>410</v>
      </c>
      <c r="AD644" s="1" t="s">
        <v>410</v>
      </c>
      <c r="AE644" s="1" t="s">
        <v>411</v>
      </c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x14ac:dyDescent="0.3">
      <c r="A645" s="1" t="s">
        <v>11</v>
      </c>
      <c r="B645" s="1" t="s">
        <v>12</v>
      </c>
      <c r="C645" s="1">
        <v>18484</v>
      </c>
      <c r="D645" s="1" t="s">
        <v>430</v>
      </c>
      <c r="E645" s="1" t="s">
        <v>431</v>
      </c>
      <c r="F645" s="1" t="s">
        <v>1160</v>
      </c>
      <c r="G645" s="1" t="s">
        <v>213</v>
      </c>
      <c r="H645" s="2">
        <v>43498</v>
      </c>
      <c r="I645" s="2">
        <v>43504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>
        <v>0</v>
      </c>
      <c r="X645" s="1"/>
      <c r="Y645" s="1">
        <v>0</v>
      </c>
      <c r="Z645" s="1" t="s">
        <v>1148</v>
      </c>
      <c r="AA645" s="1" t="s">
        <v>411</v>
      </c>
      <c r="AB645" s="1" t="s">
        <v>411</v>
      </c>
      <c r="AC645" s="1" t="s">
        <v>410</v>
      </c>
      <c r="AD645" s="1" t="s">
        <v>410</v>
      </c>
      <c r="AE645" s="1" t="s">
        <v>411</v>
      </c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x14ac:dyDescent="0.3">
      <c r="A646" s="1" t="s">
        <v>11</v>
      </c>
      <c r="B646" s="1" t="s">
        <v>12</v>
      </c>
      <c r="C646" s="1">
        <v>18484</v>
      </c>
      <c r="D646" s="1" t="s">
        <v>430</v>
      </c>
      <c r="E646" s="1" t="s">
        <v>431</v>
      </c>
      <c r="F646" s="1" t="s">
        <v>1160</v>
      </c>
      <c r="G646" s="1" t="s">
        <v>213</v>
      </c>
      <c r="H646" s="2">
        <v>43491</v>
      </c>
      <c r="I646" s="2">
        <v>43497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>
        <v>0</v>
      </c>
      <c r="X646" s="1"/>
      <c r="Y646" s="1">
        <v>0</v>
      </c>
      <c r="Z646" s="1" t="s">
        <v>1148</v>
      </c>
      <c r="AA646" s="1" t="s">
        <v>411</v>
      </c>
      <c r="AB646" s="1" t="s">
        <v>411</v>
      </c>
      <c r="AC646" s="1" t="s">
        <v>410</v>
      </c>
      <c r="AD646" s="1" t="s">
        <v>410</v>
      </c>
      <c r="AE646" s="1" t="s">
        <v>411</v>
      </c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x14ac:dyDescent="0.3">
      <c r="A647" s="1" t="s">
        <v>11</v>
      </c>
      <c r="B647" s="1" t="s">
        <v>12</v>
      </c>
      <c r="C647" s="1">
        <v>18484</v>
      </c>
      <c r="D647" s="1" t="s">
        <v>430</v>
      </c>
      <c r="E647" s="1" t="s">
        <v>431</v>
      </c>
      <c r="F647" s="1" t="s">
        <v>1161</v>
      </c>
      <c r="G647" s="1" t="s">
        <v>214</v>
      </c>
      <c r="H647" s="2">
        <v>43554</v>
      </c>
      <c r="I647" s="2">
        <v>43560</v>
      </c>
      <c r="J647" s="1">
        <v>20</v>
      </c>
      <c r="K647" s="1">
        <v>14</v>
      </c>
      <c r="L647" s="1">
        <v>6</v>
      </c>
      <c r="M647" s="1">
        <v>0</v>
      </c>
      <c r="N647" s="1">
        <v>18</v>
      </c>
      <c r="O647" s="1">
        <v>14</v>
      </c>
      <c r="P647" s="1">
        <v>7</v>
      </c>
      <c r="Q647" s="1">
        <v>0</v>
      </c>
      <c r="R647" s="1">
        <v>17</v>
      </c>
      <c r="S647" s="1">
        <v>25</v>
      </c>
      <c r="T647" s="1">
        <v>208</v>
      </c>
      <c r="U647" s="1">
        <v>79</v>
      </c>
      <c r="V647" s="1">
        <v>2</v>
      </c>
      <c r="W647" s="1">
        <v>5</v>
      </c>
      <c r="X647" s="1"/>
      <c r="Y647" s="1">
        <v>21</v>
      </c>
      <c r="Z647" s="1" t="s">
        <v>1148</v>
      </c>
      <c r="AA647" s="1" t="s">
        <v>411</v>
      </c>
      <c r="AB647" s="1" t="s">
        <v>411</v>
      </c>
      <c r="AC647" s="1" t="s">
        <v>410</v>
      </c>
      <c r="AD647" s="1" t="s">
        <v>410</v>
      </c>
      <c r="AE647" s="1" t="s">
        <v>411</v>
      </c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x14ac:dyDescent="0.3">
      <c r="A648" s="1" t="s">
        <v>11</v>
      </c>
      <c r="B648" s="1" t="s">
        <v>12</v>
      </c>
      <c r="C648" s="1">
        <v>18484</v>
      </c>
      <c r="D648" s="1" t="s">
        <v>430</v>
      </c>
      <c r="E648" s="1" t="s">
        <v>431</v>
      </c>
      <c r="F648" s="1" t="s">
        <v>1161</v>
      </c>
      <c r="G648" s="1" t="s">
        <v>214</v>
      </c>
      <c r="H648" s="2">
        <v>43519</v>
      </c>
      <c r="I648" s="2">
        <v>43525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>
        <v>0</v>
      </c>
      <c r="X648" s="1">
        <v>2655</v>
      </c>
      <c r="Y648" s="1">
        <v>0</v>
      </c>
      <c r="Z648" s="1" t="s">
        <v>1148</v>
      </c>
      <c r="AA648" s="1" t="s">
        <v>411</v>
      </c>
      <c r="AB648" s="1" t="s">
        <v>411</v>
      </c>
      <c r="AC648" s="1" t="s">
        <v>410</v>
      </c>
      <c r="AD648" s="1" t="s">
        <v>410</v>
      </c>
      <c r="AE648" s="1" t="s">
        <v>411</v>
      </c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x14ac:dyDescent="0.3">
      <c r="A649" s="1" t="s">
        <v>11</v>
      </c>
      <c r="B649" s="1" t="s">
        <v>12</v>
      </c>
      <c r="C649" s="1">
        <v>18484</v>
      </c>
      <c r="D649" s="1" t="s">
        <v>430</v>
      </c>
      <c r="E649" s="1" t="s">
        <v>431</v>
      </c>
      <c r="F649" s="1" t="s">
        <v>1161</v>
      </c>
      <c r="G649" s="1" t="s">
        <v>214</v>
      </c>
      <c r="H649" s="2">
        <v>43582</v>
      </c>
      <c r="I649" s="2">
        <v>43588</v>
      </c>
      <c r="J649" s="1">
        <v>0</v>
      </c>
      <c r="K649" s="1">
        <v>0</v>
      </c>
      <c r="L649" s="1"/>
      <c r="M649" s="1"/>
      <c r="N649" s="1">
        <v>0</v>
      </c>
      <c r="O649" s="1">
        <v>0</v>
      </c>
      <c r="P649" s="1"/>
      <c r="Q649" s="1"/>
      <c r="R649" s="1">
        <v>0</v>
      </c>
      <c r="S649" s="1"/>
      <c r="T649" s="1">
        <v>0</v>
      </c>
      <c r="U649" s="1">
        <v>0</v>
      </c>
      <c r="V649" s="1">
        <v>0</v>
      </c>
      <c r="W649" s="1">
        <v>0</v>
      </c>
      <c r="X649" s="1"/>
      <c r="Y649" s="1">
        <v>21</v>
      </c>
      <c r="Z649" s="1" t="s">
        <v>1148</v>
      </c>
      <c r="AA649" s="1" t="s">
        <v>411</v>
      </c>
      <c r="AB649" s="1" t="s">
        <v>411</v>
      </c>
      <c r="AC649" s="1" t="s">
        <v>410</v>
      </c>
      <c r="AD649" s="1" t="s">
        <v>410</v>
      </c>
      <c r="AE649" s="1" t="s">
        <v>411</v>
      </c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x14ac:dyDescent="0.3">
      <c r="A650" s="1" t="s">
        <v>11</v>
      </c>
      <c r="B650" s="1" t="s">
        <v>12</v>
      </c>
      <c r="C650" s="1">
        <v>18484</v>
      </c>
      <c r="D650" s="1" t="s">
        <v>430</v>
      </c>
      <c r="E650" s="1" t="s">
        <v>431</v>
      </c>
      <c r="F650" s="1" t="s">
        <v>1161</v>
      </c>
      <c r="G650" s="1" t="s">
        <v>214</v>
      </c>
      <c r="H650" s="2">
        <v>43561</v>
      </c>
      <c r="I650" s="2">
        <v>43567</v>
      </c>
      <c r="J650" s="1">
        <v>5</v>
      </c>
      <c r="K650" s="1">
        <v>4</v>
      </c>
      <c r="L650" s="1">
        <v>0</v>
      </c>
      <c r="M650" s="1">
        <v>1</v>
      </c>
      <c r="N650" s="1">
        <v>5</v>
      </c>
      <c r="O650" s="1">
        <v>5</v>
      </c>
      <c r="P650" s="1">
        <v>0</v>
      </c>
      <c r="Q650" s="1">
        <v>1</v>
      </c>
      <c r="R650" s="1">
        <v>5</v>
      </c>
      <c r="S650" s="1">
        <v>8</v>
      </c>
      <c r="T650" s="1">
        <v>0</v>
      </c>
      <c r="U650" s="1">
        <v>0</v>
      </c>
      <c r="V650" s="1">
        <v>0</v>
      </c>
      <c r="W650" s="1">
        <v>0</v>
      </c>
      <c r="X650" s="1"/>
      <c r="Y650" s="1">
        <v>21</v>
      </c>
      <c r="Z650" s="1" t="s">
        <v>1148</v>
      </c>
      <c r="AA650" s="1" t="s">
        <v>411</v>
      </c>
      <c r="AB650" s="1" t="s">
        <v>411</v>
      </c>
      <c r="AC650" s="1" t="s">
        <v>410</v>
      </c>
      <c r="AD650" s="1" t="s">
        <v>410</v>
      </c>
      <c r="AE650" s="1" t="s">
        <v>411</v>
      </c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x14ac:dyDescent="0.3">
      <c r="A651" s="1" t="s">
        <v>11</v>
      </c>
      <c r="B651" s="1" t="s">
        <v>12</v>
      </c>
      <c r="C651" s="1">
        <v>18484</v>
      </c>
      <c r="D651" s="1" t="s">
        <v>430</v>
      </c>
      <c r="E651" s="1" t="s">
        <v>431</v>
      </c>
      <c r="F651" s="1" t="s">
        <v>1161</v>
      </c>
      <c r="G651" s="1" t="s">
        <v>214</v>
      </c>
      <c r="H651" s="2">
        <v>43589</v>
      </c>
      <c r="I651" s="2">
        <v>43595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/>
      <c r="Y651" s="1">
        <v>21</v>
      </c>
      <c r="Z651" s="1" t="s">
        <v>1148</v>
      </c>
      <c r="AA651" s="1" t="s">
        <v>411</v>
      </c>
      <c r="AB651" s="1" t="s">
        <v>411</v>
      </c>
      <c r="AC651" s="1" t="s">
        <v>410</v>
      </c>
      <c r="AD651" s="1" t="s">
        <v>410</v>
      </c>
      <c r="AE651" s="1" t="s">
        <v>411</v>
      </c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x14ac:dyDescent="0.3">
      <c r="A652" s="1" t="s">
        <v>11</v>
      </c>
      <c r="B652" s="1" t="s">
        <v>12</v>
      </c>
      <c r="C652" s="1">
        <v>18484</v>
      </c>
      <c r="D652" s="1" t="s">
        <v>430</v>
      </c>
      <c r="E652" s="1" t="s">
        <v>431</v>
      </c>
      <c r="F652" s="1" t="s">
        <v>1161</v>
      </c>
      <c r="G652" s="1" t="s">
        <v>214</v>
      </c>
      <c r="H652" s="2">
        <v>43568</v>
      </c>
      <c r="I652" s="2">
        <v>43574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/>
      <c r="Y652" s="1">
        <v>21</v>
      </c>
      <c r="Z652" s="1" t="s">
        <v>1148</v>
      </c>
      <c r="AA652" s="1" t="s">
        <v>411</v>
      </c>
      <c r="AB652" s="1" t="s">
        <v>411</v>
      </c>
      <c r="AC652" s="1" t="s">
        <v>410</v>
      </c>
      <c r="AD652" s="1" t="s">
        <v>410</v>
      </c>
      <c r="AE652" s="1" t="s">
        <v>411</v>
      </c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x14ac:dyDescent="0.3">
      <c r="A653" s="1" t="s">
        <v>11</v>
      </c>
      <c r="B653" s="1" t="s">
        <v>12</v>
      </c>
      <c r="C653" s="1">
        <v>18484</v>
      </c>
      <c r="D653" s="1" t="s">
        <v>430</v>
      </c>
      <c r="E653" s="1" t="s">
        <v>431</v>
      </c>
      <c r="F653" s="1" t="s">
        <v>1161</v>
      </c>
      <c r="G653" s="1" t="s">
        <v>214</v>
      </c>
      <c r="H653" s="2">
        <v>43505</v>
      </c>
      <c r="I653" s="2">
        <v>43511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>
        <v>0</v>
      </c>
      <c r="X653" s="1"/>
      <c r="Y653" s="1">
        <v>0</v>
      </c>
      <c r="Z653" s="1" t="s">
        <v>1148</v>
      </c>
      <c r="AA653" s="1" t="s">
        <v>411</v>
      </c>
      <c r="AB653" s="1" t="s">
        <v>411</v>
      </c>
      <c r="AC653" s="1" t="s">
        <v>410</v>
      </c>
      <c r="AD653" s="1" t="s">
        <v>410</v>
      </c>
      <c r="AE653" s="1" t="s">
        <v>411</v>
      </c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x14ac:dyDescent="0.3">
      <c r="A654" s="1" t="s">
        <v>11</v>
      </c>
      <c r="B654" s="1" t="s">
        <v>12</v>
      </c>
      <c r="C654" s="1">
        <v>18484</v>
      </c>
      <c r="D654" s="1" t="s">
        <v>430</v>
      </c>
      <c r="E654" s="1" t="s">
        <v>431</v>
      </c>
      <c r="F654" s="1" t="s">
        <v>1161</v>
      </c>
      <c r="G654" s="1" t="s">
        <v>214</v>
      </c>
      <c r="H654" s="2">
        <v>43533</v>
      </c>
      <c r="I654" s="2">
        <v>43539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>
        <v>0</v>
      </c>
      <c r="X654" s="1">
        <v>2522</v>
      </c>
      <c r="Y654" s="1">
        <v>0</v>
      </c>
      <c r="Z654" s="1" t="s">
        <v>1148</v>
      </c>
      <c r="AA654" s="1" t="s">
        <v>411</v>
      </c>
      <c r="AB654" s="1" t="s">
        <v>411</v>
      </c>
      <c r="AC654" s="1" t="s">
        <v>410</v>
      </c>
      <c r="AD654" s="1" t="s">
        <v>410</v>
      </c>
      <c r="AE654" s="1" t="s">
        <v>411</v>
      </c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x14ac:dyDescent="0.3">
      <c r="A655" s="1" t="s">
        <v>11</v>
      </c>
      <c r="B655" s="1" t="s">
        <v>12</v>
      </c>
      <c r="C655" s="1">
        <v>18484</v>
      </c>
      <c r="D655" s="1" t="s">
        <v>430</v>
      </c>
      <c r="E655" s="1" t="s">
        <v>431</v>
      </c>
      <c r="F655" s="1" t="s">
        <v>1161</v>
      </c>
      <c r="G655" s="1" t="s">
        <v>214</v>
      </c>
      <c r="H655" s="2">
        <v>43540</v>
      </c>
      <c r="I655" s="2">
        <v>43546</v>
      </c>
      <c r="J655" s="1">
        <v>13</v>
      </c>
      <c r="K655" s="1">
        <v>4</v>
      </c>
      <c r="L655" s="1">
        <v>0</v>
      </c>
      <c r="M655" s="1">
        <v>0</v>
      </c>
      <c r="N655" s="1">
        <v>15</v>
      </c>
      <c r="O655" s="1">
        <v>13</v>
      </c>
      <c r="P655" s="1">
        <v>0</v>
      </c>
      <c r="Q655" s="1">
        <v>0</v>
      </c>
      <c r="R655" s="1">
        <v>12</v>
      </c>
      <c r="S655" s="1">
        <v>17</v>
      </c>
      <c r="T655" s="1">
        <v>55</v>
      </c>
      <c r="U655" s="1">
        <v>25</v>
      </c>
      <c r="V655" s="1">
        <v>19</v>
      </c>
      <c r="W655" s="1">
        <v>0</v>
      </c>
      <c r="X655" s="1"/>
      <c r="Y655" s="1">
        <v>21</v>
      </c>
      <c r="Z655" s="1" t="s">
        <v>1148</v>
      </c>
      <c r="AA655" s="1" t="s">
        <v>411</v>
      </c>
      <c r="AB655" s="1" t="s">
        <v>411</v>
      </c>
      <c r="AC655" s="1" t="s">
        <v>410</v>
      </c>
      <c r="AD655" s="1" t="s">
        <v>410</v>
      </c>
      <c r="AE655" s="1" t="s">
        <v>411</v>
      </c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x14ac:dyDescent="0.3">
      <c r="A656" s="1" t="s">
        <v>11</v>
      </c>
      <c r="B656" s="1" t="s">
        <v>12</v>
      </c>
      <c r="C656" s="1">
        <v>18484</v>
      </c>
      <c r="D656" s="1" t="s">
        <v>430</v>
      </c>
      <c r="E656" s="1" t="s">
        <v>431</v>
      </c>
      <c r="F656" s="1" t="s">
        <v>1161</v>
      </c>
      <c r="G656" s="1" t="s">
        <v>214</v>
      </c>
      <c r="H656" s="2">
        <v>43526</v>
      </c>
      <c r="I656" s="2">
        <v>43532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>
        <v>0</v>
      </c>
      <c r="X656" s="1"/>
      <c r="Y656" s="1">
        <v>0</v>
      </c>
      <c r="Z656" s="1" t="s">
        <v>1148</v>
      </c>
      <c r="AA656" s="1" t="s">
        <v>411</v>
      </c>
      <c r="AB656" s="1" t="s">
        <v>411</v>
      </c>
      <c r="AC656" s="1" t="s">
        <v>410</v>
      </c>
      <c r="AD656" s="1" t="s">
        <v>410</v>
      </c>
      <c r="AE656" s="1" t="s">
        <v>411</v>
      </c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x14ac:dyDescent="0.3">
      <c r="A657" s="1" t="s">
        <v>11</v>
      </c>
      <c r="B657" s="1" t="s">
        <v>12</v>
      </c>
      <c r="C657" s="1">
        <v>18484</v>
      </c>
      <c r="D657" s="1" t="s">
        <v>430</v>
      </c>
      <c r="E657" s="1" t="s">
        <v>431</v>
      </c>
      <c r="F657" s="1" t="s">
        <v>1161</v>
      </c>
      <c r="G657" s="1" t="s">
        <v>214</v>
      </c>
      <c r="H657" s="2">
        <v>43575</v>
      </c>
      <c r="I657" s="2">
        <v>43581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/>
      <c r="Y657" s="1">
        <v>21</v>
      </c>
      <c r="Z657" s="1" t="s">
        <v>1148</v>
      </c>
      <c r="AA657" s="1" t="s">
        <v>411</v>
      </c>
      <c r="AB657" s="1" t="s">
        <v>411</v>
      </c>
      <c r="AC657" s="1" t="s">
        <v>410</v>
      </c>
      <c r="AD657" s="1" t="s">
        <v>410</v>
      </c>
      <c r="AE657" s="1" t="s">
        <v>411</v>
      </c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x14ac:dyDescent="0.3">
      <c r="A658" s="1" t="s">
        <v>11</v>
      </c>
      <c r="B658" s="1" t="s">
        <v>12</v>
      </c>
      <c r="C658" s="1">
        <v>18484</v>
      </c>
      <c r="D658" s="1" t="s">
        <v>430</v>
      </c>
      <c r="E658" s="1" t="s">
        <v>431</v>
      </c>
      <c r="F658" s="1" t="s">
        <v>1161</v>
      </c>
      <c r="G658" s="1" t="s">
        <v>214</v>
      </c>
      <c r="H658" s="2">
        <v>43512</v>
      </c>
      <c r="I658" s="2">
        <v>43518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>
        <v>0</v>
      </c>
      <c r="X658" s="1"/>
      <c r="Y658" s="1">
        <v>0</v>
      </c>
      <c r="Z658" s="1" t="s">
        <v>1148</v>
      </c>
      <c r="AA658" s="1" t="s">
        <v>411</v>
      </c>
      <c r="AB658" s="1" t="s">
        <v>411</v>
      </c>
      <c r="AC658" s="1" t="s">
        <v>410</v>
      </c>
      <c r="AD658" s="1" t="s">
        <v>410</v>
      </c>
      <c r="AE658" s="1" t="s">
        <v>411</v>
      </c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x14ac:dyDescent="0.3">
      <c r="A659" s="1" t="s">
        <v>11</v>
      </c>
      <c r="B659" s="1" t="s">
        <v>12</v>
      </c>
      <c r="C659" s="1">
        <v>18484</v>
      </c>
      <c r="D659" s="1" t="s">
        <v>430</v>
      </c>
      <c r="E659" s="1" t="s">
        <v>431</v>
      </c>
      <c r="F659" s="1" t="s">
        <v>1161</v>
      </c>
      <c r="G659" s="1" t="s">
        <v>214</v>
      </c>
      <c r="H659" s="2">
        <v>43547</v>
      </c>
      <c r="I659" s="2">
        <v>43553</v>
      </c>
      <c r="J659" s="1">
        <v>10</v>
      </c>
      <c r="K659" s="1">
        <v>9</v>
      </c>
      <c r="L659" s="1">
        <v>2</v>
      </c>
      <c r="M659" s="1">
        <v>0</v>
      </c>
      <c r="N659" s="1">
        <v>11</v>
      </c>
      <c r="O659" s="1">
        <v>11</v>
      </c>
      <c r="P659" s="1">
        <v>2</v>
      </c>
      <c r="Q659" s="1">
        <v>0</v>
      </c>
      <c r="R659" s="1">
        <v>10</v>
      </c>
      <c r="S659" s="1">
        <v>15</v>
      </c>
      <c r="T659" s="1">
        <v>48</v>
      </c>
      <c r="U659" s="1">
        <v>32</v>
      </c>
      <c r="V659" s="1">
        <v>19</v>
      </c>
      <c r="W659" s="1">
        <v>0</v>
      </c>
      <c r="X659" s="1">
        <v>2674</v>
      </c>
      <c r="Y659" s="1">
        <v>21</v>
      </c>
      <c r="Z659" s="1" t="s">
        <v>1148</v>
      </c>
      <c r="AA659" s="1" t="s">
        <v>411</v>
      </c>
      <c r="AB659" s="1" t="s">
        <v>411</v>
      </c>
      <c r="AC659" s="1" t="s">
        <v>410</v>
      </c>
      <c r="AD659" s="1" t="s">
        <v>410</v>
      </c>
      <c r="AE659" s="1" t="s">
        <v>411</v>
      </c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x14ac:dyDescent="0.3">
      <c r="A660" s="1" t="s">
        <v>11</v>
      </c>
      <c r="B660" s="1" t="s">
        <v>12</v>
      </c>
      <c r="C660" s="1">
        <v>18484</v>
      </c>
      <c r="D660" s="1" t="s">
        <v>430</v>
      </c>
      <c r="E660" s="1" t="s">
        <v>431</v>
      </c>
      <c r="F660" s="1" t="s">
        <v>1161</v>
      </c>
      <c r="G660" s="1" t="s">
        <v>214</v>
      </c>
      <c r="H660" s="2">
        <v>43498</v>
      </c>
      <c r="I660" s="2">
        <v>43504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>
        <v>0</v>
      </c>
      <c r="X660" s="1"/>
      <c r="Y660" s="1">
        <v>0</v>
      </c>
      <c r="Z660" s="1" t="s">
        <v>1148</v>
      </c>
      <c r="AA660" s="1" t="s">
        <v>411</v>
      </c>
      <c r="AB660" s="1" t="s">
        <v>411</v>
      </c>
      <c r="AC660" s="1" t="s">
        <v>410</v>
      </c>
      <c r="AD660" s="1" t="s">
        <v>410</v>
      </c>
      <c r="AE660" s="1" t="s">
        <v>411</v>
      </c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x14ac:dyDescent="0.3">
      <c r="A661" s="1" t="s">
        <v>11</v>
      </c>
      <c r="B661" s="1" t="s">
        <v>12</v>
      </c>
      <c r="C661" s="1">
        <v>18484</v>
      </c>
      <c r="D661" s="1" t="s">
        <v>430</v>
      </c>
      <c r="E661" s="1" t="s">
        <v>431</v>
      </c>
      <c r="F661" s="1" t="s">
        <v>1161</v>
      </c>
      <c r="G661" s="1" t="s">
        <v>214</v>
      </c>
      <c r="H661" s="2">
        <v>43491</v>
      </c>
      <c r="I661" s="2">
        <v>43497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>
        <v>0</v>
      </c>
      <c r="X661" s="1"/>
      <c r="Y661" s="1">
        <v>0</v>
      </c>
      <c r="Z661" s="1" t="s">
        <v>1148</v>
      </c>
      <c r="AA661" s="1" t="s">
        <v>411</v>
      </c>
      <c r="AB661" s="1" t="s">
        <v>411</v>
      </c>
      <c r="AC661" s="1" t="s">
        <v>410</v>
      </c>
      <c r="AD661" s="1" t="s">
        <v>410</v>
      </c>
      <c r="AE661" s="1" t="s">
        <v>411</v>
      </c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x14ac:dyDescent="0.3">
      <c r="A662" s="1" t="s">
        <v>11</v>
      </c>
      <c r="B662" s="1" t="s">
        <v>12</v>
      </c>
      <c r="C662" s="1">
        <v>18484</v>
      </c>
      <c r="D662" s="1" t="s">
        <v>430</v>
      </c>
      <c r="E662" s="1" t="s">
        <v>431</v>
      </c>
      <c r="F662" s="1" t="s">
        <v>1162</v>
      </c>
      <c r="G662" s="1" t="s">
        <v>209</v>
      </c>
      <c r="H662" s="2">
        <v>43554</v>
      </c>
      <c r="I662" s="2">
        <v>43560</v>
      </c>
      <c r="J662" s="1">
        <v>27</v>
      </c>
      <c r="K662" s="1">
        <v>5</v>
      </c>
      <c r="L662" s="1">
        <v>3</v>
      </c>
      <c r="M662" s="1">
        <v>2</v>
      </c>
      <c r="N662" s="1">
        <v>28</v>
      </c>
      <c r="O662" s="1">
        <v>28</v>
      </c>
      <c r="P662" s="1">
        <v>3</v>
      </c>
      <c r="Q662" s="1">
        <v>3</v>
      </c>
      <c r="R662" s="1">
        <v>26</v>
      </c>
      <c r="S662" s="1">
        <v>44</v>
      </c>
      <c r="T662" s="1">
        <v>104</v>
      </c>
      <c r="U662" s="1">
        <v>101</v>
      </c>
      <c r="V662" s="1">
        <v>9</v>
      </c>
      <c r="W662" s="1">
        <v>0</v>
      </c>
      <c r="X662" s="1"/>
      <c r="Y662" s="1">
        <v>34</v>
      </c>
      <c r="Z662" s="1" t="s">
        <v>1148</v>
      </c>
      <c r="AA662" s="1" t="s">
        <v>411</v>
      </c>
      <c r="AB662" s="1" t="s">
        <v>411</v>
      </c>
      <c r="AC662" s="1" t="s">
        <v>410</v>
      </c>
      <c r="AD662" s="1" t="s">
        <v>410</v>
      </c>
      <c r="AE662" s="1" t="s">
        <v>411</v>
      </c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x14ac:dyDescent="0.3">
      <c r="A663" s="1" t="s">
        <v>11</v>
      </c>
      <c r="B663" s="1" t="s">
        <v>12</v>
      </c>
      <c r="C663" s="1">
        <v>18484</v>
      </c>
      <c r="D663" s="1" t="s">
        <v>430</v>
      </c>
      <c r="E663" s="1" t="s">
        <v>431</v>
      </c>
      <c r="F663" s="1" t="s">
        <v>1162</v>
      </c>
      <c r="G663" s="1" t="s">
        <v>209</v>
      </c>
      <c r="H663" s="2">
        <v>43519</v>
      </c>
      <c r="I663" s="2">
        <v>43525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>
        <v>0</v>
      </c>
      <c r="X663" s="1">
        <v>4260</v>
      </c>
      <c r="Y663" s="1">
        <v>0</v>
      </c>
      <c r="Z663" s="1" t="s">
        <v>1148</v>
      </c>
      <c r="AA663" s="1" t="s">
        <v>411</v>
      </c>
      <c r="AB663" s="1" t="s">
        <v>411</v>
      </c>
      <c r="AC663" s="1" t="s">
        <v>410</v>
      </c>
      <c r="AD663" s="1" t="s">
        <v>410</v>
      </c>
      <c r="AE663" s="1" t="s">
        <v>411</v>
      </c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x14ac:dyDescent="0.3">
      <c r="A664" s="1" t="s">
        <v>11</v>
      </c>
      <c r="B664" s="1" t="s">
        <v>12</v>
      </c>
      <c r="C664" s="1">
        <v>18484</v>
      </c>
      <c r="D664" s="1" t="s">
        <v>430</v>
      </c>
      <c r="E664" s="1" t="s">
        <v>431</v>
      </c>
      <c r="F664" s="1" t="s">
        <v>1162</v>
      </c>
      <c r="G664" s="1" t="s">
        <v>209</v>
      </c>
      <c r="H664" s="2">
        <v>43582</v>
      </c>
      <c r="I664" s="2">
        <v>43588</v>
      </c>
      <c r="J664" s="1">
        <v>0</v>
      </c>
      <c r="K664" s="1">
        <v>0</v>
      </c>
      <c r="L664" s="1"/>
      <c r="M664" s="1"/>
      <c r="N664" s="1">
        <v>0</v>
      </c>
      <c r="O664" s="1">
        <v>0</v>
      </c>
      <c r="P664" s="1"/>
      <c r="Q664" s="1"/>
      <c r="R664" s="1">
        <v>0</v>
      </c>
      <c r="S664" s="1"/>
      <c r="T664" s="1">
        <v>0</v>
      </c>
      <c r="U664" s="1">
        <v>0</v>
      </c>
      <c r="V664" s="1">
        <v>0</v>
      </c>
      <c r="W664" s="1">
        <v>0</v>
      </c>
      <c r="X664" s="1"/>
      <c r="Y664" s="1">
        <v>34</v>
      </c>
      <c r="Z664" s="1" t="s">
        <v>1148</v>
      </c>
      <c r="AA664" s="1" t="s">
        <v>411</v>
      </c>
      <c r="AB664" s="1" t="s">
        <v>411</v>
      </c>
      <c r="AC664" s="1" t="s">
        <v>410</v>
      </c>
      <c r="AD664" s="1" t="s">
        <v>410</v>
      </c>
      <c r="AE664" s="1" t="s">
        <v>411</v>
      </c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x14ac:dyDescent="0.3">
      <c r="A665" s="1" t="s">
        <v>11</v>
      </c>
      <c r="B665" s="1" t="s">
        <v>12</v>
      </c>
      <c r="C665" s="1">
        <v>18484</v>
      </c>
      <c r="D665" s="1" t="s">
        <v>430</v>
      </c>
      <c r="E665" s="1" t="s">
        <v>431</v>
      </c>
      <c r="F665" s="1" t="s">
        <v>1162</v>
      </c>
      <c r="G665" s="1" t="s">
        <v>209</v>
      </c>
      <c r="H665" s="2">
        <v>43561</v>
      </c>
      <c r="I665" s="2">
        <v>43567</v>
      </c>
      <c r="J665" s="1">
        <v>9</v>
      </c>
      <c r="K665" s="1">
        <v>1</v>
      </c>
      <c r="L665" s="1">
        <v>1</v>
      </c>
      <c r="M665" s="1">
        <v>3</v>
      </c>
      <c r="N665" s="1">
        <v>7</v>
      </c>
      <c r="O665" s="1">
        <v>7</v>
      </c>
      <c r="P665" s="1">
        <v>1</v>
      </c>
      <c r="Q665" s="1">
        <v>2</v>
      </c>
      <c r="R665" s="1">
        <v>7</v>
      </c>
      <c r="S665" s="1">
        <v>10</v>
      </c>
      <c r="T665" s="1">
        <v>0</v>
      </c>
      <c r="U665" s="1">
        <v>0</v>
      </c>
      <c r="V665" s="1">
        <v>0</v>
      </c>
      <c r="W665" s="1">
        <v>0</v>
      </c>
      <c r="X665" s="1"/>
      <c r="Y665" s="1">
        <v>34</v>
      </c>
      <c r="Z665" s="1" t="s">
        <v>1148</v>
      </c>
      <c r="AA665" s="1" t="s">
        <v>411</v>
      </c>
      <c r="AB665" s="1" t="s">
        <v>411</v>
      </c>
      <c r="AC665" s="1" t="s">
        <v>410</v>
      </c>
      <c r="AD665" s="1" t="s">
        <v>410</v>
      </c>
      <c r="AE665" s="1" t="s">
        <v>411</v>
      </c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x14ac:dyDescent="0.3">
      <c r="A666" s="1" t="s">
        <v>11</v>
      </c>
      <c r="B666" s="1" t="s">
        <v>12</v>
      </c>
      <c r="C666" s="1">
        <v>18484</v>
      </c>
      <c r="D666" s="1" t="s">
        <v>430</v>
      </c>
      <c r="E666" s="1" t="s">
        <v>431</v>
      </c>
      <c r="F666" s="1" t="s">
        <v>1162</v>
      </c>
      <c r="G666" s="1" t="s">
        <v>209</v>
      </c>
      <c r="H666" s="2">
        <v>43589</v>
      </c>
      <c r="I666" s="2">
        <v>43595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/>
      <c r="Y666" s="1">
        <v>34</v>
      </c>
      <c r="Z666" s="1" t="s">
        <v>1148</v>
      </c>
      <c r="AA666" s="1" t="s">
        <v>411</v>
      </c>
      <c r="AB666" s="1" t="s">
        <v>411</v>
      </c>
      <c r="AC666" s="1" t="s">
        <v>410</v>
      </c>
      <c r="AD666" s="1" t="s">
        <v>410</v>
      </c>
      <c r="AE666" s="1" t="s">
        <v>411</v>
      </c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x14ac:dyDescent="0.3">
      <c r="A667" s="1" t="s">
        <v>11</v>
      </c>
      <c r="B667" s="1" t="s">
        <v>12</v>
      </c>
      <c r="C667" s="1">
        <v>18484</v>
      </c>
      <c r="D667" s="1" t="s">
        <v>430</v>
      </c>
      <c r="E667" s="1" t="s">
        <v>431</v>
      </c>
      <c r="F667" s="1" t="s">
        <v>1162</v>
      </c>
      <c r="G667" s="1" t="s">
        <v>209</v>
      </c>
      <c r="H667" s="2">
        <v>43568</v>
      </c>
      <c r="I667" s="2">
        <v>43574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/>
      <c r="Y667" s="1">
        <v>34</v>
      </c>
      <c r="Z667" s="1" t="s">
        <v>1148</v>
      </c>
      <c r="AA667" s="1" t="s">
        <v>411</v>
      </c>
      <c r="AB667" s="1" t="s">
        <v>411</v>
      </c>
      <c r="AC667" s="1" t="s">
        <v>410</v>
      </c>
      <c r="AD667" s="1" t="s">
        <v>410</v>
      </c>
      <c r="AE667" s="1" t="s">
        <v>411</v>
      </c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x14ac:dyDescent="0.3">
      <c r="A668" s="1" t="s">
        <v>11</v>
      </c>
      <c r="B668" s="1" t="s">
        <v>12</v>
      </c>
      <c r="C668" s="1">
        <v>18484</v>
      </c>
      <c r="D668" s="1" t="s">
        <v>430</v>
      </c>
      <c r="E668" s="1" t="s">
        <v>431</v>
      </c>
      <c r="F668" s="1" t="s">
        <v>1162</v>
      </c>
      <c r="G668" s="1" t="s">
        <v>209</v>
      </c>
      <c r="H668" s="2">
        <v>43505</v>
      </c>
      <c r="I668" s="2">
        <v>43511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>
        <v>0</v>
      </c>
      <c r="X668" s="1"/>
      <c r="Y668" s="1">
        <v>0</v>
      </c>
      <c r="Z668" s="1" t="s">
        <v>1148</v>
      </c>
      <c r="AA668" s="1" t="s">
        <v>411</v>
      </c>
      <c r="AB668" s="1" t="s">
        <v>411</v>
      </c>
      <c r="AC668" s="1" t="s">
        <v>410</v>
      </c>
      <c r="AD668" s="1" t="s">
        <v>410</v>
      </c>
      <c r="AE668" s="1" t="s">
        <v>411</v>
      </c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x14ac:dyDescent="0.3">
      <c r="A669" s="1" t="s">
        <v>11</v>
      </c>
      <c r="B669" s="1" t="s">
        <v>12</v>
      </c>
      <c r="C669" s="1">
        <v>18484</v>
      </c>
      <c r="D669" s="1" t="s">
        <v>430</v>
      </c>
      <c r="E669" s="1" t="s">
        <v>431</v>
      </c>
      <c r="F669" s="1" t="s">
        <v>1162</v>
      </c>
      <c r="G669" s="1" t="s">
        <v>209</v>
      </c>
      <c r="H669" s="2">
        <v>43533</v>
      </c>
      <c r="I669" s="2">
        <v>43539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>
        <v>0</v>
      </c>
      <c r="X669" s="1">
        <v>3751</v>
      </c>
      <c r="Y669" s="1">
        <v>0</v>
      </c>
      <c r="Z669" s="1" t="s">
        <v>1148</v>
      </c>
      <c r="AA669" s="1" t="s">
        <v>411</v>
      </c>
      <c r="AB669" s="1" t="s">
        <v>411</v>
      </c>
      <c r="AC669" s="1" t="s">
        <v>410</v>
      </c>
      <c r="AD669" s="1" t="s">
        <v>410</v>
      </c>
      <c r="AE669" s="1" t="s">
        <v>411</v>
      </c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x14ac:dyDescent="0.3">
      <c r="A670" s="1" t="s">
        <v>11</v>
      </c>
      <c r="B670" s="1" t="s">
        <v>12</v>
      </c>
      <c r="C670" s="1">
        <v>18484</v>
      </c>
      <c r="D670" s="1" t="s">
        <v>430</v>
      </c>
      <c r="E670" s="1" t="s">
        <v>431</v>
      </c>
      <c r="F670" s="1" t="s">
        <v>1162</v>
      </c>
      <c r="G670" s="1" t="s">
        <v>209</v>
      </c>
      <c r="H670" s="2">
        <v>43540</v>
      </c>
      <c r="I670" s="2">
        <v>43546</v>
      </c>
      <c r="J670" s="1">
        <v>27</v>
      </c>
      <c r="K670" s="1">
        <v>2</v>
      </c>
      <c r="L670" s="1">
        <v>0</v>
      </c>
      <c r="M670" s="1">
        <v>0</v>
      </c>
      <c r="N670" s="1">
        <v>18</v>
      </c>
      <c r="O670" s="1">
        <v>17</v>
      </c>
      <c r="P670" s="1">
        <v>0</v>
      </c>
      <c r="Q670" s="1">
        <v>0</v>
      </c>
      <c r="R670" s="1">
        <v>15</v>
      </c>
      <c r="S670" s="1">
        <v>19</v>
      </c>
      <c r="T670" s="1">
        <v>92</v>
      </c>
      <c r="U670" s="1">
        <v>53</v>
      </c>
      <c r="V670" s="1">
        <v>4</v>
      </c>
      <c r="W670" s="1">
        <v>0</v>
      </c>
      <c r="X670" s="1"/>
      <c r="Y670" s="1">
        <v>34</v>
      </c>
      <c r="Z670" s="1" t="s">
        <v>1148</v>
      </c>
      <c r="AA670" s="1" t="s">
        <v>411</v>
      </c>
      <c r="AB670" s="1" t="s">
        <v>411</v>
      </c>
      <c r="AC670" s="1" t="s">
        <v>410</v>
      </c>
      <c r="AD670" s="1" t="s">
        <v>410</v>
      </c>
      <c r="AE670" s="1" t="s">
        <v>411</v>
      </c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x14ac:dyDescent="0.3">
      <c r="A671" s="1" t="s">
        <v>11</v>
      </c>
      <c r="B671" s="1" t="s">
        <v>12</v>
      </c>
      <c r="C671" s="1">
        <v>18484</v>
      </c>
      <c r="D671" s="1" t="s">
        <v>430</v>
      </c>
      <c r="E671" s="1" t="s">
        <v>431</v>
      </c>
      <c r="F671" s="1" t="s">
        <v>1162</v>
      </c>
      <c r="G671" s="1" t="s">
        <v>209</v>
      </c>
      <c r="H671" s="2">
        <v>43526</v>
      </c>
      <c r="I671" s="2">
        <v>43532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>
        <v>0</v>
      </c>
      <c r="X671" s="1"/>
      <c r="Y671" s="1">
        <v>0</v>
      </c>
      <c r="Z671" s="1" t="s">
        <v>1148</v>
      </c>
      <c r="AA671" s="1" t="s">
        <v>411</v>
      </c>
      <c r="AB671" s="1" t="s">
        <v>411</v>
      </c>
      <c r="AC671" s="1" t="s">
        <v>410</v>
      </c>
      <c r="AD671" s="1" t="s">
        <v>410</v>
      </c>
      <c r="AE671" s="1" t="s">
        <v>411</v>
      </c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x14ac:dyDescent="0.3">
      <c r="A672" s="1" t="s">
        <v>11</v>
      </c>
      <c r="B672" s="1" t="s">
        <v>12</v>
      </c>
      <c r="C672" s="1">
        <v>18484</v>
      </c>
      <c r="D672" s="1" t="s">
        <v>430</v>
      </c>
      <c r="E672" s="1" t="s">
        <v>431</v>
      </c>
      <c r="F672" s="1" t="s">
        <v>1162</v>
      </c>
      <c r="G672" s="1" t="s">
        <v>209</v>
      </c>
      <c r="H672" s="2">
        <v>43575</v>
      </c>
      <c r="I672" s="2">
        <v>43581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/>
      <c r="Y672" s="1">
        <v>34</v>
      </c>
      <c r="Z672" s="1" t="s">
        <v>1148</v>
      </c>
      <c r="AA672" s="1" t="s">
        <v>411</v>
      </c>
      <c r="AB672" s="1" t="s">
        <v>411</v>
      </c>
      <c r="AC672" s="1" t="s">
        <v>410</v>
      </c>
      <c r="AD672" s="1" t="s">
        <v>410</v>
      </c>
      <c r="AE672" s="1" t="s">
        <v>411</v>
      </c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x14ac:dyDescent="0.3">
      <c r="A673" s="1" t="s">
        <v>11</v>
      </c>
      <c r="B673" s="1" t="s">
        <v>12</v>
      </c>
      <c r="C673" s="1">
        <v>18484</v>
      </c>
      <c r="D673" s="1" t="s">
        <v>430</v>
      </c>
      <c r="E673" s="1" t="s">
        <v>431</v>
      </c>
      <c r="F673" s="1" t="s">
        <v>1162</v>
      </c>
      <c r="G673" s="1" t="s">
        <v>209</v>
      </c>
      <c r="H673" s="2">
        <v>43512</v>
      </c>
      <c r="I673" s="2">
        <v>43518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>
        <v>0</v>
      </c>
      <c r="X673" s="1"/>
      <c r="Y673" s="1">
        <v>0</v>
      </c>
      <c r="Z673" s="1" t="s">
        <v>1148</v>
      </c>
      <c r="AA673" s="1" t="s">
        <v>411</v>
      </c>
      <c r="AB673" s="1" t="s">
        <v>411</v>
      </c>
      <c r="AC673" s="1" t="s">
        <v>410</v>
      </c>
      <c r="AD673" s="1" t="s">
        <v>410</v>
      </c>
      <c r="AE673" s="1" t="s">
        <v>411</v>
      </c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x14ac:dyDescent="0.3">
      <c r="A674" s="1" t="s">
        <v>11</v>
      </c>
      <c r="B674" s="1" t="s">
        <v>12</v>
      </c>
      <c r="C674" s="1">
        <v>18484</v>
      </c>
      <c r="D674" s="1" t="s">
        <v>430</v>
      </c>
      <c r="E674" s="1" t="s">
        <v>431</v>
      </c>
      <c r="F674" s="1" t="s">
        <v>1162</v>
      </c>
      <c r="G674" s="1" t="s">
        <v>209</v>
      </c>
      <c r="H674" s="2">
        <v>43547</v>
      </c>
      <c r="I674" s="2">
        <v>43553</v>
      </c>
      <c r="J674" s="1">
        <v>21</v>
      </c>
      <c r="K674" s="1">
        <v>3</v>
      </c>
      <c r="L674" s="1">
        <v>1</v>
      </c>
      <c r="M674" s="1">
        <v>0</v>
      </c>
      <c r="N674" s="1">
        <v>26</v>
      </c>
      <c r="O674" s="1">
        <v>23</v>
      </c>
      <c r="P674" s="1">
        <v>2</v>
      </c>
      <c r="Q674" s="1">
        <v>1</v>
      </c>
      <c r="R674" s="1">
        <v>24</v>
      </c>
      <c r="S674" s="1">
        <v>35</v>
      </c>
      <c r="T674" s="1">
        <v>104</v>
      </c>
      <c r="U674" s="1">
        <v>73</v>
      </c>
      <c r="V674" s="1">
        <v>1</v>
      </c>
      <c r="W674" s="1">
        <v>0</v>
      </c>
      <c r="X674" s="1">
        <v>4371</v>
      </c>
      <c r="Y674" s="1">
        <v>34</v>
      </c>
      <c r="Z674" s="1" t="s">
        <v>1148</v>
      </c>
      <c r="AA674" s="1" t="s">
        <v>411</v>
      </c>
      <c r="AB674" s="1" t="s">
        <v>411</v>
      </c>
      <c r="AC674" s="1" t="s">
        <v>410</v>
      </c>
      <c r="AD674" s="1" t="s">
        <v>410</v>
      </c>
      <c r="AE674" s="1" t="s">
        <v>411</v>
      </c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x14ac:dyDescent="0.3">
      <c r="A675" s="1" t="s">
        <v>11</v>
      </c>
      <c r="B675" s="1" t="s">
        <v>12</v>
      </c>
      <c r="C675" s="1">
        <v>18484</v>
      </c>
      <c r="D675" s="1" t="s">
        <v>430</v>
      </c>
      <c r="E675" s="1" t="s">
        <v>431</v>
      </c>
      <c r="F675" s="1" t="s">
        <v>1162</v>
      </c>
      <c r="G675" s="1" t="s">
        <v>209</v>
      </c>
      <c r="H675" s="2">
        <v>43498</v>
      </c>
      <c r="I675" s="2">
        <v>43504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>
        <v>0</v>
      </c>
      <c r="X675" s="1"/>
      <c r="Y675" s="1">
        <v>0</v>
      </c>
      <c r="Z675" s="1" t="s">
        <v>1148</v>
      </c>
      <c r="AA675" s="1" t="s">
        <v>411</v>
      </c>
      <c r="AB675" s="1" t="s">
        <v>411</v>
      </c>
      <c r="AC675" s="1" t="s">
        <v>410</v>
      </c>
      <c r="AD675" s="1" t="s">
        <v>410</v>
      </c>
      <c r="AE675" s="1" t="s">
        <v>411</v>
      </c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x14ac:dyDescent="0.3">
      <c r="A676" s="1" t="s">
        <v>11</v>
      </c>
      <c r="B676" s="1" t="s">
        <v>12</v>
      </c>
      <c r="C676" s="1">
        <v>18484</v>
      </c>
      <c r="D676" s="1" t="s">
        <v>430</v>
      </c>
      <c r="E676" s="1" t="s">
        <v>431</v>
      </c>
      <c r="F676" s="1" t="s">
        <v>1162</v>
      </c>
      <c r="G676" s="1" t="s">
        <v>209</v>
      </c>
      <c r="H676" s="2">
        <v>43491</v>
      </c>
      <c r="I676" s="2">
        <v>43497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>
        <v>0</v>
      </c>
      <c r="X676" s="1"/>
      <c r="Y676" s="1">
        <v>0</v>
      </c>
      <c r="Z676" s="1" t="s">
        <v>1148</v>
      </c>
      <c r="AA676" s="1" t="s">
        <v>411</v>
      </c>
      <c r="AB676" s="1" t="s">
        <v>411</v>
      </c>
      <c r="AC676" s="1" t="s">
        <v>410</v>
      </c>
      <c r="AD676" s="1" t="s">
        <v>410</v>
      </c>
      <c r="AE676" s="1" t="s">
        <v>411</v>
      </c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x14ac:dyDescent="0.3">
      <c r="A677" s="1" t="s">
        <v>11</v>
      </c>
      <c r="B677" s="1" t="s">
        <v>12</v>
      </c>
      <c r="C677" s="1">
        <v>18484</v>
      </c>
      <c r="D677" s="1" t="s">
        <v>430</v>
      </c>
      <c r="E677" s="1" t="s">
        <v>431</v>
      </c>
      <c r="F677" s="1" t="s">
        <v>1162</v>
      </c>
      <c r="G677" s="1" t="s">
        <v>211</v>
      </c>
      <c r="H677" s="2">
        <v>43554</v>
      </c>
      <c r="I677" s="2">
        <v>43560</v>
      </c>
      <c r="J677" s="1">
        <v>19</v>
      </c>
      <c r="K677" s="1">
        <v>18</v>
      </c>
      <c r="L677" s="1">
        <v>3</v>
      </c>
      <c r="M677" s="1">
        <v>4</v>
      </c>
      <c r="N677" s="1">
        <v>19</v>
      </c>
      <c r="O677" s="1">
        <v>19</v>
      </c>
      <c r="P677" s="1">
        <v>3</v>
      </c>
      <c r="Q677" s="1">
        <v>5</v>
      </c>
      <c r="R677" s="1">
        <v>18</v>
      </c>
      <c r="S677" s="1">
        <v>29</v>
      </c>
      <c r="T677" s="1">
        <v>83</v>
      </c>
      <c r="U677" s="1">
        <v>84</v>
      </c>
      <c r="V677" s="1">
        <v>75</v>
      </c>
      <c r="W677" s="1">
        <v>0</v>
      </c>
      <c r="X677" s="1"/>
      <c r="Y677" s="1">
        <v>27</v>
      </c>
      <c r="Z677" s="1" t="s">
        <v>409</v>
      </c>
      <c r="AA677" s="1" t="s">
        <v>410</v>
      </c>
      <c r="AB677" s="1" t="s">
        <v>411</v>
      </c>
      <c r="AC677" s="1" t="s">
        <v>410</v>
      </c>
      <c r="AD677" s="1" t="s">
        <v>410</v>
      </c>
      <c r="AE677" s="1" t="s">
        <v>411</v>
      </c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x14ac:dyDescent="0.3">
      <c r="A678" s="1" t="s">
        <v>11</v>
      </c>
      <c r="B678" s="1" t="s">
        <v>12</v>
      </c>
      <c r="C678" s="1">
        <v>18484</v>
      </c>
      <c r="D678" s="1" t="s">
        <v>430</v>
      </c>
      <c r="E678" s="1" t="s">
        <v>431</v>
      </c>
      <c r="F678" s="1" t="s">
        <v>1162</v>
      </c>
      <c r="G678" s="1" t="s">
        <v>211</v>
      </c>
      <c r="H678" s="2">
        <v>43519</v>
      </c>
      <c r="I678" s="2">
        <v>43525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>
        <v>0</v>
      </c>
      <c r="X678" s="1">
        <v>3260</v>
      </c>
      <c r="Y678" s="1">
        <v>0</v>
      </c>
      <c r="Z678" s="1" t="s">
        <v>409</v>
      </c>
      <c r="AA678" s="1" t="s">
        <v>410</v>
      </c>
      <c r="AB678" s="1" t="s">
        <v>411</v>
      </c>
      <c r="AC678" s="1" t="s">
        <v>410</v>
      </c>
      <c r="AD678" s="1" t="s">
        <v>410</v>
      </c>
      <c r="AE678" s="1" t="s">
        <v>411</v>
      </c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x14ac:dyDescent="0.3">
      <c r="A679" s="1" t="s">
        <v>11</v>
      </c>
      <c r="B679" s="1" t="s">
        <v>12</v>
      </c>
      <c r="C679" s="1">
        <v>18484</v>
      </c>
      <c r="D679" s="1" t="s">
        <v>430</v>
      </c>
      <c r="E679" s="1" t="s">
        <v>431</v>
      </c>
      <c r="F679" s="1" t="s">
        <v>1162</v>
      </c>
      <c r="G679" s="1" t="s">
        <v>211</v>
      </c>
      <c r="H679" s="2">
        <v>43582</v>
      </c>
      <c r="I679" s="2">
        <v>43588</v>
      </c>
      <c r="J679" s="1">
        <v>0</v>
      </c>
      <c r="K679" s="1">
        <v>0</v>
      </c>
      <c r="L679" s="1"/>
      <c r="M679" s="1"/>
      <c r="N679" s="1">
        <v>0</v>
      </c>
      <c r="O679" s="1">
        <v>0</v>
      </c>
      <c r="P679" s="1"/>
      <c r="Q679" s="1"/>
      <c r="R679" s="1">
        <v>0</v>
      </c>
      <c r="S679" s="1"/>
      <c r="T679" s="1">
        <v>0</v>
      </c>
      <c r="U679" s="1">
        <v>0</v>
      </c>
      <c r="V679" s="1">
        <v>0</v>
      </c>
      <c r="W679" s="1">
        <v>0</v>
      </c>
      <c r="X679" s="1"/>
      <c r="Y679" s="1">
        <v>27</v>
      </c>
      <c r="Z679" s="1" t="s">
        <v>409</v>
      </c>
      <c r="AA679" s="1" t="s">
        <v>410</v>
      </c>
      <c r="AB679" s="1" t="s">
        <v>411</v>
      </c>
      <c r="AC679" s="1" t="s">
        <v>410</v>
      </c>
      <c r="AD679" s="1" t="s">
        <v>410</v>
      </c>
      <c r="AE679" s="1" t="s">
        <v>411</v>
      </c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x14ac:dyDescent="0.3">
      <c r="A680" s="1" t="s">
        <v>11</v>
      </c>
      <c r="B680" s="1" t="s">
        <v>12</v>
      </c>
      <c r="C680" s="1">
        <v>18484</v>
      </c>
      <c r="D680" s="1" t="s">
        <v>430</v>
      </c>
      <c r="E680" s="1" t="s">
        <v>431</v>
      </c>
      <c r="F680" s="1" t="s">
        <v>1162</v>
      </c>
      <c r="G680" s="1" t="s">
        <v>211</v>
      </c>
      <c r="H680" s="2">
        <v>43561</v>
      </c>
      <c r="I680" s="2">
        <v>43567</v>
      </c>
      <c r="J680" s="1">
        <v>5</v>
      </c>
      <c r="K680" s="1">
        <v>5</v>
      </c>
      <c r="L680" s="1">
        <v>1</v>
      </c>
      <c r="M680" s="1">
        <v>1</v>
      </c>
      <c r="N680" s="1">
        <v>5</v>
      </c>
      <c r="O680" s="1">
        <v>5</v>
      </c>
      <c r="P680" s="1">
        <v>0</v>
      </c>
      <c r="Q680" s="1">
        <v>1</v>
      </c>
      <c r="R680" s="1">
        <v>4</v>
      </c>
      <c r="S680" s="1">
        <v>8</v>
      </c>
      <c r="T680" s="1">
        <v>0</v>
      </c>
      <c r="U680" s="1">
        <v>0</v>
      </c>
      <c r="V680" s="1">
        <v>0</v>
      </c>
      <c r="W680" s="1">
        <v>0</v>
      </c>
      <c r="X680" s="1"/>
      <c r="Y680" s="1">
        <v>27</v>
      </c>
      <c r="Z680" s="1" t="s">
        <v>409</v>
      </c>
      <c r="AA680" s="1" t="s">
        <v>410</v>
      </c>
      <c r="AB680" s="1" t="s">
        <v>411</v>
      </c>
      <c r="AC680" s="1" t="s">
        <v>410</v>
      </c>
      <c r="AD680" s="1" t="s">
        <v>410</v>
      </c>
      <c r="AE680" s="1" t="s">
        <v>411</v>
      </c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x14ac:dyDescent="0.3">
      <c r="A681" s="1" t="s">
        <v>11</v>
      </c>
      <c r="B681" s="1" t="s">
        <v>12</v>
      </c>
      <c r="C681" s="1">
        <v>18484</v>
      </c>
      <c r="D681" s="1" t="s">
        <v>430</v>
      </c>
      <c r="E681" s="1" t="s">
        <v>431</v>
      </c>
      <c r="F681" s="1" t="s">
        <v>1162</v>
      </c>
      <c r="G681" s="1" t="s">
        <v>211</v>
      </c>
      <c r="H681" s="2">
        <v>43589</v>
      </c>
      <c r="I681" s="2">
        <v>43595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/>
      <c r="Y681" s="1">
        <v>27</v>
      </c>
      <c r="Z681" s="1" t="s">
        <v>409</v>
      </c>
      <c r="AA681" s="1" t="s">
        <v>410</v>
      </c>
      <c r="AB681" s="1" t="s">
        <v>411</v>
      </c>
      <c r="AC681" s="1" t="s">
        <v>410</v>
      </c>
      <c r="AD681" s="1" t="s">
        <v>410</v>
      </c>
      <c r="AE681" s="1" t="s">
        <v>411</v>
      </c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x14ac:dyDescent="0.3">
      <c r="A682" s="1" t="s">
        <v>11</v>
      </c>
      <c r="B682" s="1" t="s">
        <v>12</v>
      </c>
      <c r="C682" s="1">
        <v>18484</v>
      </c>
      <c r="D682" s="1" t="s">
        <v>430</v>
      </c>
      <c r="E682" s="1" t="s">
        <v>431</v>
      </c>
      <c r="F682" s="1" t="s">
        <v>1162</v>
      </c>
      <c r="G682" s="1" t="s">
        <v>211</v>
      </c>
      <c r="H682" s="2">
        <v>43568</v>
      </c>
      <c r="I682" s="2">
        <v>43574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/>
      <c r="Y682" s="1">
        <v>27</v>
      </c>
      <c r="Z682" s="1" t="s">
        <v>409</v>
      </c>
      <c r="AA682" s="1" t="s">
        <v>410</v>
      </c>
      <c r="AB682" s="1" t="s">
        <v>411</v>
      </c>
      <c r="AC682" s="1" t="s">
        <v>410</v>
      </c>
      <c r="AD682" s="1" t="s">
        <v>410</v>
      </c>
      <c r="AE682" s="1" t="s">
        <v>411</v>
      </c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x14ac:dyDescent="0.3">
      <c r="A683" s="1" t="s">
        <v>11</v>
      </c>
      <c r="B683" s="1" t="s">
        <v>12</v>
      </c>
      <c r="C683" s="1">
        <v>18484</v>
      </c>
      <c r="D683" s="1" t="s">
        <v>430</v>
      </c>
      <c r="E683" s="1" t="s">
        <v>431</v>
      </c>
      <c r="F683" s="1" t="s">
        <v>1162</v>
      </c>
      <c r="G683" s="1" t="s">
        <v>211</v>
      </c>
      <c r="H683" s="2">
        <v>43505</v>
      </c>
      <c r="I683" s="2">
        <v>43511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>
        <v>0</v>
      </c>
      <c r="X683" s="1"/>
      <c r="Y683" s="1">
        <v>0</v>
      </c>
      <c r="Z683" s="1" t="s">
        <v>409</v>
      </c>
      <c r="AA683" s="1" t="s">
        <v>410</v>
      </c>
      <c r="AB683" s="1" t="s">
        <v>411</v>
      </c>
      <c r="AC683" s="1" t="s">
        <v>410</v>
      </c>
      <c r="AD683" s="1" t="s">
        <v>410</v>
      </c>
      <c r="AE683" s="1" t="s">
        <v>411</v>
      </c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x14ac:dyDescent="0.3">
      <c r="A684" s="1" t="s">
        <v>11</v>
      </c>
      <c r="B684" s="1" t="s">
        <v>12</v>
      </c>
      <c r="C684" s="1">
        <v>18484</v>
      </c>
      <c r="D684" s="1" t="s">
        <v>430</v>
      </c>
      <c r="E684" s="1" t="s">
        <v>431</v>
      </c>
      <c r="F684" s="1" t="s">
        <v>1162</v>
      </c>
      <c r="G684" s="1" t="s">
        <v>211</v>
      </c>
      <c r="H684" s="2">
        <v>43533</v>
      </c>
      <c r="I684" s="2">
        <v>43539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>
        <v>0</v>
      </c>
      <c r="X684" s="1">
        <v>2885</v>
      </c>
      <c r="Y684" s="1">
        <v>0</v>
      </c>
      <c r="Z684" s="1" t="s">
        <v>409</v>
      </c>
      <c r="AA684" s="1" t="s">
        <v>410</v>
      </c>
      <c r="AB684" s="1" t="s">
        <v>411</v>
      </c>
      <c r="AC684" s="1" t="s">
        <v>410</v>
      </c>
      <c r="AD684" s="1" t="s">
        <v>410</v>
      </c>
      <c r="AE684" s="1" t="s">
        <v>411</v>
      </c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x14ac:dyDescent="0.3">
      <c r="A685" s="1" t="s">
        <v>11</v>
      </c>
      <c r="B685" s="1" t="s">
        <v>12</v>
      </c>
      <c r="C685" s="1">
        <v>18484</v>
      </c>
      <c r="D685" s="1" t="s">
        <v>430</v>
      </c>
      <c r="E685" s="1" t="s">
        <v>431</v>
      </c>
      <c r="F685" s="1" t="s">
        <v>1162</v>
      </c>
      <c r="G685" s="1" t="s">
        <v>211</v>
      </c>
      <c r="H685" s="2">
        <v>43540</v>
      </c>
      <c r="I685" s="2">
        <v>43546</v>
      </c>
      <c r="J685" s="1">
        <v>18</v>
      </c>
      <c r="K685" s="1">
        <v>8</v>
      </c>
      <c r="L685" s="1">
        <v>0</v>
      </c>
      <c r="M685" s="1">
        <v>0</v>
      </c>
      <c r="N685" s="1">
        <v>16</v>
      </c>
      <c r="O685" s="1">
        <v>15</v>
      </c>
      <c r="P685" s="1">
        <v>0</v>
      </c>
      <c r="Q685" s="1">
        <v>0</v>
      </c>
      <c r="R685" s="1">
        <v>15</v>
      </c>
      <c r="S685" s="1">
        <v>30</v>
      </c>
      <c r="T685" s="1">
        <v>101</v>
      </c>
      <c r="U685" s="1">
        <v>84</v>
      </c>
      <c r="V685" s="1">
        <v>92</v>
      </c>
      <c r="W685" s="1">
        <v>0</v>
      </c>
      <c r="X685" s="1"/>
      <c r="Y685" s="1">
        <v>27</v>
      </c>
      <c r="Z685" s="1" t="s">
        <v>409</v>
      </c>
      <c r="AA685" s="1" t="s">
        <v>410</v>
      </c>
      <c r="AB685" s="1" t="s">
        <v>411</v>
      </c>
      <c r="AC685" s="1" t="s">
        <v>410</v>
      </c>
      <c r="AD685" s="1" t="s">
        <v>410</v>
      </c>
      <c r="AE685" s="1" t="s">
        <v>411</v>
      </c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x14ac:dyDescent="0.3">
      <c r="A686" s="1" t="s">
        <v>11</v>
      </c>
      <c r="B686" s="1" t="s">
        <v>12</v>
      </c>
      <c r="C686" s="1">
        <v>18484</v>
      </c>
      <c r="D686" s="1" t="s">
        <v>430</v>
      </c>
      <c r="E686" s="1" t="s">
        <v>431</v>
      </c>
      <c r="F686" s="1" t="s">
        <v>1162</v>
      </c>
      <c r="G686" s="1" t="s">
        <v>211</v>
      </c>
      <c r="H686" s="2">
        <v>43526</v>
      </c>
      <c r="I686" s="2">
        <v>43532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>
        <v>0</v>
      </c>
      <c r="X686" s="1"/>
      <c r="Y686" s="1">
        <v>0</v>
      </c>
      <c r="Z686" s="1" t="s">
        <v>409</v>
      </c>
      <c r="AA686" s="1" t="s">
        <v>410</v>
      </c>
      <c r="AB686" s="1" t="s">
        <v>411</v>
      </c>
      <c r="AC686" s="1" t="s">
        <v>410</v>
      </c>
      <c r="AD686" s="1" t="s">
        <v>410</v>
      </c>
      <c r="AE686" s="1" t="s">
        <v>411</v>
      </c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x14ac:dyDescent="0.3">
      <c r="A687" s="1" t="s">
        <v>11</v>
      </c>
      <c r="B687" s="1" t="s">
        <v>12</v>
      </c>
      <c r="C687" s="1">
        <v>18484</v>
      </c>
      <c r="D687" s="1" t="s">
        <v>430</v>
      </c>
      <c r="E687" s="1" t="s">
        <v>431</v>
      </c>
      <c r="F687" s="1" t="s">
        <v>1162</v>
      </c>
      <c r="G687" s="1" t="s">
        <v>211</v>
      </c>
      <c r="H687" s="2">
        <v>43575</v>
      </c>
      <c r="I687" s="2">
        <v>43581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/>
      <c r="Y687" s="1">
        <v>27</v>
      </c>
      <c r="Z687" s="1" t="s">
        <v>409</v>
      </c>
      <c r="AA687" s="1" t="s">
        <v>410</v>
      </c>
      <c r="AB687" s="1" t="s">
        <v>411</v>
      </c>
      <c r="AC687" s="1" t="s">
        <v>410</v>
      </c>
      <c r="AD687" s="1" t="s">
        <v>410</v>
      </c>
      <c r="AE687" s="1" t="s">
        <v>411</v>
      </c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x14ac:dyDescent="0.3">
      <c r="A688" s="1" t="s">
        <v>11</v>
      </c>
      <c r="B688" s="1" t="s">
        <v>12</v>
      </c>
      <c r="C688" s="1">
        <v>18484</v>
      </c>
      <c r="D688" s="1" t="s">
        <v>430</v>
      </c>
      <c r="E688" s="1" t="s">
        <v>431</v>
      </c>
      <c r="F688" s="1" t="s">
        <v>1162</v>
      </c>
      <c r="G688" s="1" t="s">
        <v>211</v>
      </c>
      <c r="H688" s="2">
        <v>43512</v>
      </c>
      <c r="I688" s="2">
        <v>43518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>
        <v>0</v>
      </c>
      <c r="X688" s="1"/>
      <c r="Y688" s="1">
        <v>0</v>
      </c>
      <c r="Z688" s="1" t="s">
        <v>409</v>
      </c>
      <c r="AA688" s="1" t="s">
        <v>410</v>
      </c>
      <c r="AB688" s="1" t="s">
        <v>411</v>
      </c>
      <c r="AC688" s="1" t="s">
        <v>410</v>
      </c>
      <c r="AD688" s="1" t="s">
        <v>410</v>
      </c>
      <c r="AE688" s="1" t="s">
        <v>411</v>
      </c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x14ac:dyDescent="0.3">
      <c r="A689" s="1" t="s">
        <v>11</v>
      </c>
      <c r="B689" s="1" t="s">
        <v>12</v>
      </c>
      <c r="C689" s="1">
        <v>18484</v>
      </c>
      <c r="D689" s="1" t="s">
        <v>430</v>
      </c>
      <c r="E689" s="1" t="s">
        <v>431</v>
      </c>
      <c r="F689" s="1" t="s">
        <v>1162</v>
      </c>
      <c r="G689" s="1" t="s">
        <v>211</v>
      </c>
      <c r="H689" s="2">
        <v>43547</v>
      </c>
      <c r="I689" s="2">
        <v>43553</v>
      </c>
      <c r="J689" s="1">
        <v>11</v>
      </c>
      <c r="K689" s="1">
        <v>8</v>
      </c>
      <c r="L689" s="1">
        <v>0</v>
      </c>
      <c r="M689" s="1">
        <v>0</v>
      </c>
      <c r="N689" s="1">
        <v>9</v>
      </c>
      <c r="O689" s="1">
        <v>9</v>
      </c>
      <c r="P689" s="1">
        <v>2</v>
      </c>
      <c r="Q689" s="1">
        <v>0</v>
      </c>
      <c r="R689" s="1">
        <v>9</v>
      </c>
      <c r="S689" s="1">
        <v>28</v>
      </c>
      <c r="T689" s="1">
        <v>75</v>
      </c>
      <c r="U689" s="1">
        <v>70</v>
      </c>
      <c r="V689" s="1">
        <v>90</v>
      </c>
      <c r="W689" s="1">
        <v>0</v>
      </c>
      <c r="X689" s="1">
        <v>3333</v>
      </c>
      <c r="Y689" s="1">
        <v>27</v>
      </c>
      <c r="Z689" s="1" t="s">
        <v>409</v>
      </c>
      <c r="AA689" s="1" t="s">
        <v>410</v>
      </c>
      <c r="AB689" s="1" t="s">
        <v>411</v>
      </c>
      <c r="AC689" s="1" t="s">
        <v>410</v>
      </c>
      <c r="AD689" s="1" t="s">
        <v>410</v>
      </c>
      <c r="AE689" s="1" t="s">
        <v>411</v>
      </c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x14ac:dyDescent="0.3">
      <c r="A690" s="1" t="s">
        <v>11</v>
      </c>
      <c r="B690" s="1" t="s">
        <v>12</v>
      </c>
      <c r="C690" s="1">
        <v>18484</v>
      </c>
      <c r="D690" s="1" t="s">
        <v>430</v>
      </c>
      <c r="E690" s="1" t="s">
        <v>431</v>
      </c>
      <c r="F690" s="1" t="s">
        <v>1162</v>
      </c>
      <c r="G690" s="1" t="s">
        <v>211</v>
      </c>
      <c r="H690" s="2">
        <v>43498</v>
      </c>
      <c r="I690" s="2">
        <v>43504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>
        <v>0</v>
      </c>
      <c r="X690" s="1"/>
      <c r="Y690" s="1">
        <v>0</v>
      </c>
      <c r="Z690" s="1" t="s">
        <v>409</v>
      </c>
      <c r="AA690" s="1" t="s">
        <v>410</v>
      </c>
      <c r="AB690" s="1" t="s">
        <v>411</v>
      </c>
      <c r="AC690" s="1" t="s">
        <v>410</v>
      </c>
      <c r="AD690" s="1" t="s">
        <v>410</v>
      </c>
      <c r="AE690" s="1" t="s">
        <v>411</v>
      </c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x14ac:dyDescent="0.3">
      <c r="A691" s="1" t="s">
        <v>11</v>
      </c>
      <c r="B691" s="1" t="s">
        <v>12</v>
      </c>
      <c r="C691" s="1">
        <v>18484</v>
      </c>
      <c r="D691" s="1" t="s">
        <v>430</v>
      </c>
      <c r="E691" s="1" t="s">
        <v>431</v>
      </c>
      <c r="F691" s="1" t="s">
        <v>1162</v>
      </c>
      <c r="G691" s="1" t="s">
        <v>211</v>
      </c>
      <c r="H691" s="2">
        <v>43491</v>
      </c>
      <c r="I691" s="2">
        <v>43497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>
        <v>0</v>
      </c>
      <c r="X691" s="1"/>
      <c r="Y691" s="1">
        <v>0</v>
      </c>
      <c r="Z691" s="1" t="s">
        <v>409</v>
      </c>
      <c r="AA691" s="1" t="s">
        <v>410</v>
      </c>
      <c r="AB691" s="1" t="s">
        <v>411</v>
      </c>
      <c r="AC691" s="1" t="s">
        <v>410</v>
      </c>
      <c r="AD691" s="1" t="s">
        <v>410</v>
      </c>
      <c r="AE691" s="1" t="s">
        <v>411</v>
      </c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x14ac:dyDescent="0.3">
      <c r="A692" s="1" t="s">
        <v>11</v>
      </c>
      <c r="B692" s="1" t="s">
        <v>12</v>
      </c>
      <c r="C692" s="1">
        <v>18484</v>
      </c>
      <c r="D692" s="1" t="s">
        <v>430</v>
      </c>
      <c r="E692" s="1" t="s">
        <v>431</v>
      </c>
      <c r="F692" s="1" t="s">
        <v>1162</v>
      </c>
      <c r="G692" s="1" t="s">
        <v>215</v>
      </c>
      <c r="H692" s="2">
        <v>43554</v>
      </c>
      <c r="I692" s="2">
        <v>43560</v>
      </c>
      <c r="J692" s="1">
        <v>51</v>
      </c>
      <c r="K692" s="1">
        <v>46</v>
      </c>
      <c r="L692" s="1">
        <v>4</v>
      </c>
      <c r="M692" s="1">
        <v>6</v>
      </c>
      <c r="N692" s="1">
        <v>47</v>
      </c>
      <c r="O692" s="1">
        <v>47</v>
      </c>
      <c r="P692" s="1">
        <v>4</v>
      </c>
      <c r="Q692" s="1">
        <v>5</v>
      </c>
      <c r="R692" s="1">
        <v>43</v>
      </c>
      <c r="S692" s="1">
        <v>74</v>
      </c>
      <c r="T692" s="1">
        <v>31</v>
      </c>
      <c r="U692" s="1">
        <v>18</v>
      </c>
      <c r="V692" s="1">
        <v>12</v>
      </c>
      <c r="W692" s="1">
        <v>0</v>
      </c>
      <c r="X692" s="1"/>
      <c r="Y692" s="1">
        <v>67</v>
      </c>
      <c r="Z692" s="1" t="s">
        <v>1148</v>
      </c>
      <c r="AA692" s="1" t="s">
        <v>411</v>
      </c>
      <c r="AB692" s="1" t="s">
        <v>411</v>
      </c>
      <c r="AC692" s="1" t="s">
        <v>410</v>
      </c>
      <c r="AD692" s="1" t="s">
        <v>410</v>
      </c>
      <c r="AE692" s="1" t="s">
        <v>411</v>
      </c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x14ac:dyDescent="0.3">
      <c r="A693" s="1" t="s">
        <v>11</v>
      </c>
      <c r="B693" s="1" t="s">
        <v>12</v>
      </c>
      <c r="C693" s="1">
        <v>18484</v>
      </c>
      <c r="D693" s="1" t="s">
        <v>430</v>
      </c>
      <c r="E693" s="1" t="s">
        <v>431</v>
      </c>
      <c r="F693" s="1" t="s">
        <v>1162</v>
      </c>
      <c r="G693" s="1" t="s">
        <v>215</v>
      </c>
      <c r="H693" s="2">
        <v>43519</v>
      </c>
      <c r="I693" s="2">
        <v>43525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>
        <v>0</v>
      </c>
      <c r="X693" s="1">
        <v>7573</v>
      </c>
      <c r="Y693" s="1">
        <v>0</v>
      </c>
      <c r="Z693" s="1" t="s">
        <v>1148</v>
      </c>
      <c r="AA693" s="1" t="s">
        <v>411</v>
      </c>
      <c r="AB693" s="1" t="s">
        <v>411</v>
      </c>
      <c r="AC693" s="1" t="s">
        <v>410</v>
      </c>
      <c r="AD693" s="1" t="s">
        <v>410</v>
      </c>
      <c r="AE693" s="1" t="s">
        <v>411</v>
      </c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x14ac:dyDescent="0.3">
      <c r="A694" s="1" t="s">
        <v>11</v>
      </c>
      <c r="B694" s="1" t="s">
        <v>12</v>
      </c>
      <c r="C694" s="1">
        <v>18484</v>
      </c>
      <c r="D694" s="1" t="s">
        <v>430</v>
      </c>
      <c r="E694" s="1" t="s">
        <v>431</v>
      </c>
      <c r="F694" s="1" t="s">
        <v>1162</v>
      </c>
      <c r="G694" s="1" t="s">
        <v>215</v>
      </c>
      <c r="H694" s="2">
        <v>43582</v>
      </c>
      <c r="I694" s="2">
        <v>43588</v>
      </c>
      <c r="J694" s="1">
        <v>0</v>
      </c>
      <c r="K694" s="1">
        <v>0</v>
      </c>
      <c r="L694" s="1"/>
      <c r="M694" s="1"/>
      <c r="N694" s="1">
        <v>0</v>
      </c>
      <c r="O694" s="1">
        <v>0</v>
      </c>
      <c r="P694" s="1"/>
      <c r="Q694" s="1"/>
      <c r="R694" s="1">
        <v>0</v>
      </c>
      <c r="S694" s="1"/>
      <c r="T694" s="1">
        <v>0</v>
      </c>
      <c r="U694" s="1">
        <v>0</v>
      </c>
      <c r="V694" s="1">
        <v>0</v>
      </c>
      <c r="W694" s="1">
        <v>0</v>
      </c>
      <c r="X694" s="1"/>
      <c r="Y694" s="1">
        <v>67</v>
      </c>
      <c r="Z694" s="1" t="s">
        <v>1148</v>
      </c>
      <c r="AA694" s="1" t="s">
        <v>411</v>
      </c>
      <c r="AB694" s="1" t="s">
        <v>411</v>
      </c>
      <c r="AC694" s="1" t="s">
        <v>410</v>
      </c>
      <c r="AD694" s="1" t="s">
        <v>410</v>
      </c>
      <c r="AE694" s="1" t="s">
        <v>411</v>
      </c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x14ac:dyDescent="0.3">
      <c r="A695" s="1" t="s">
        <v>11</v>
      </c>
      <c r="B695" s="1" t="s">
        <v>12</v>
      </c>
      <c r="C695" s="1">
        <v>18484</v>
      </c>
      <c r="D695" s="1" t="s">
        <v>430</v>
      </c>
      <c r="E695" s="1" t="s">
        <v>431</v>
      </c>
      <c r="F695" s="1" t="s">
        <v>1162</v>
      </c>
      <c r="G695" s="1" t="s">
        <v>215</v>
      </c>
      <c r="H695" s="2">
        <v>43561</v>
      </c>
      <c r="I695" s="2">
        <v>43567</v>
      </c>
      <c r="J695" s="1">
        <v>22</v>
      </c>
      <c r="K695" s="1">
        <v>22</v>
      </c>
      <c r="L695" s="1">
        <v>3</v>
      </c>
      <c r="M695" s="1">
        <v>12</v>
      </c>
      <c r="N695" s="1">
        <v>24</v>
      </c>
      <c r="O695" s="1">
        <v>24</v>
      </c>
      <c r="P695" s="1">
        <v>3</v>
      </c>
      <c r="Q695" s="1">
        <v>13</v>
      </c>
      <c r="R695" s="1">
        <v>21</v>
      </c>
      <c r="S695" s="1">
        <v>32</v>
      </c>
      <c r="T695" s="1">
        <v>0</v>
      </c>
      <c r="U695" s="1">
        <v>0</v>
      </c>
      <c r="V695" s="1">
        <v>0</v>
      </c>
      <c r="W695" s="1">
        <v>0</v>
      </c>
      <c r="X695" s="1"/>
      <c r="Y695" s="1">
        <v>67</v>
      </c>
      <c r="Z695" s="1" t="s">
        <v>1148</v>
      </c>
      <c r="AA695" s="1" t="s">
        <v>411</v>
      </c>
      <c r="AB695" s="1" t="s">
        <v>411</v>
      </c>
      <c r="AC695" s="1" t="s">
        <v>410</v>
      </c>
      <c r="AD695" s="1" t="s">
        <v>410</v>
      </c>
      <c r="AE695" s="1" t="s">
        <v>411</v>
      </c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x14ac:dyDescent="0.3">
      <c r="A696" s="1" t="s">
        <v>11</v>
      </c>
      <c r="B696" s="1" t="s">
        <v>12</v>
      </c>
      <c r="C696" s="1">
        <v>18484</v>
      </c>
      <c r="D696" s="1" t="s">
        <v>430</v>
      </c>
      <c r="E696" s="1" t="s">
        <v>431</v>
      </c>
      <c r="F696" s="1" t="s">
        <v>1162</v>
      </c>
      <c r="G696" s="1" t="s">
        <v>215</v>
      </c>
      <c r="H696" s="2">
        <v>43589</v>
      </c>
      <c r="I696" s="2">
        <v>43595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/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/>
      <c r="Y696" s="1">
        <v>67</v>
      </c>
      <c r="Z696" s="1" t="s">
        <v>1148</v>
      </c>
      <c r="AA696" s="1" t="s">
        <v>411</v>
      </c>
      <c r="AB696" s="1" t="s">
        <v>411</v>
      </c>
      <c r="AC696" s="1" t="s">
        <v>410</v>
      </c>
      <c r="AD696" s="1" t="s">
        <v>410</v>
      </c>
      <c r="AE696" s="1" t="s">
        <v>411</v>
      </c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x14ac:dyDescent="0.3">
      <c r="A697" s="1" t="s">
        <v>11</v>
      </c>
      <c r="B697" s="1" t="s">
        <v>12</v>
      </c>
      <c r="C697" s="1">
        <v>18484</v>
      </c>
      <c r="D697" s="1" t="s">
        <v>430</v>
      </c>
      <c r="E697" s="1" t="s">
        <v>431</v>
      </c>
      <c r="F697" s="1" t="s">
        <v>1162</v>
      </c>
      <c r="G697" s="1" t="s">
        <v>215</v>
      </c>
      <c r="H697" s="2">
        <v>43568</v>
      </c>
      <c r="I697" s="2">
        <v>43574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/>
      <c r="Y697" s="1">
        <v>67</v>
      </c>
      <c r="Z697" s="1" t="s">
        <v>1148</v>
      </c>
      <c r="AA697" s="1" t="s">
        <v>411</v>
      </c>
      <c r="AB697" s="1" t="s">
        <v>411</v>
      </c>
      <c r="AC697" s="1" t="s">
        <v>410</v>
      </c>
      <c r="AD697" s="1" t="s">
        <v>410</v>
      </c>
      <c r="AE697" s="1" t="s">
        <v>411</v>
      </c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x14ac:dyDescent="0.3">
      <c r="A698" s="1" t="s">
        <v>11</v>
      </c>
      <c r="B698" s="1" t="s">
        <v>12</v>
      </c>
      <c r="C698" s="1">
        <v>18484</v>
      </c>
      <c r="D698" s="1" t="s">
        <v>430</v>
      </c>
      <c r="E698" s="1" t="s">
        <v>431</v>
      </c>
      <c r="F698" s="1" t="s">
        <v>1162</v>
      </c>
      <c r="G698" s="1" t="s">
        <v>215</v>
      </c>
      <c r="H698" s="2">
        <v>43505</v>
      </c>
      <c r="I698" s="2">
        <v>43511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>
        <v>0</v>
      </c>
      <c r="X698" s="1"/>
      <c r="Y698" s="1">
        <v>0</v>
      </c>
      <c r="Z698" s="1" t="s">
        <v>1148</v>
      </c>
      <c r="AA698" s="1" t="s">
        <v>411</v>
      </c>
      <c r="AB698" s="1" t="s">
        <v>411</v>
      </c>
      <c r="AC698" s="1" t="s">
        <v>410</v>
      </c>
      <c r="AD698" s="1" t="s">
        <v>410</v>
      </c>
      <c r="AE698" s="1" t="s">
        <v>411</v>
      </c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x14ac:dyDescent="0.3">
      <c r="A699" s="1" t="s">
        <v>11</v>
      </c>
      <c r="B699" s="1" t="s">
        <v>12</v>
      </c>
      <c r="C699" s="1">
        <v>18484</v>
      </c>
      <c r="D699" s="1" t="s">
        <v>430</v>
      </c>
      <c r="E699" s="1" t="s">
        <v>431</v>
      </c>
      <c r="F699" s="1" t="s">
        <v>1162</v>
      </c>
      <c r="G699" s="1" t="s">
        <v>215</v>
      </c>
      <c r="H699" s="2">
        <v>43533</v>
      </c>
      <c r="I699" s="2">
        <v>43539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>
        <v>0</v>
      </c>
      <c r="X699" s="1">
        <v>6492</v>
      </c>
      <c r="Y699" s="1">
        <v>0</v>
      </c>
      <c r="Z699" s="1" t="s">
        <v>1148</v>
      </c>
      <c r="AA699" s="1" t="s">
        <v>411</v>
      </c>
      <c r="AB699" s="1" t="s">
        <v>411</v>
      </c>
      <c r="AC699" s="1" t="s">
        <v>410</v>
      </c>
      <c r="AD699" s="1" t="s">
        <v>410</v>
      </c>
      <c r="AE699" s="1" t="s">
        <v>411</v>
      </c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x14ac:dyDescent="0.3">
      <c r="A700" s="1" t="s">
        <v>11</v>
      </c>
      <c r="B700" s="1" t="s">
        <v>12</v>
      </c>
      <c r="C700" s="1">
        <v>18484</v>
      </c>
      <c r="D700" s="1" t="s">
        <v>430</v>
      </c>
      <c r="E700" s="1" t="s">
        <v>431</v>
      </c>
      <c r="F700" s="1" t="s">
        <v>1162</v>
      </c>
      <c r="G700" s="1" t="s">
        <v>215</v>
      </c>
      <c r="H700" s="2">
        <v>43540</v>
      </c>
      <c r="I700" s="2">
        <v>43546</v>
      </c>
      <c r="J700" s="1">
        <v>35</v>
      </c>
      <c r="K700" s="1">
        <v>30</v>
      </c>
      <c r="L700" s="1">
        <v>0</v>
      </c>
      <c r="M700" s="1">
        <v>0</v>
      </c>
      <c r="N700" s="1">
        <v>30</v>
      </c>
      <c r="O700" s="1">
        <v>29</v>
      </c>
      <c r="P700" s="1">
        <v>0</v>
      </c>
      <c r="Q700" s="1">
        <v>0</v>
      </c>
      <c r="R700" s="1">
        <v>26</v>
      </c>
      <c r="S700" s="1">
        <v>44</v>
      </c>
      <c r="T700" s="1">
        <v>13</v>
      </c>
      <c r="U700" s="1">
        <v>18</v>
      </c>
      <c r="V700" s="1">
        <v>14</v>
      </c>
      <c r="W700" s="1">
        <v>0</v>
      </c>
      <c r="X700" s="1"/>
      <c r="Y700" s="1">
        <v>67</v>
      </c>
      <c r="Z700" s="1" t="s">
        <v>1148</v>
      </c>
      <c r="AA700" s="1" t="s">
        <v>411</v>
      </c>
      <c r="AB700" s="1" t="s">
        <v>411</v>
      </c>
      <c r="AC700" s="1" t="s">
        <v>410</v>
      </c>
      <c r="AD700" s="1" t="s">
        <v>410</v>
      </c>
      <c r="AE700" s="1" t="s">
        <v>411</v>
      </c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x14ac:dyDescent="0.3">
      <c r="A701" s="1" t="s">
        <v>11</v>
      </c>
      <c r="B701" s="1" t="s">
        <v>12</v>
      </c>
      <c r="C701" s="1">
        <v>18484</v>
      </c>
      <c r="D701" s="1" t="s">
        <v>430</v>
      </c>
      <c r="E701" s="1" t="s">
        <v>431</v>
      </c>
      <c r="F701" s="1" t="s">
        <v>1162</v>
      </c>
      <c r="G701" s="1" t="s">
        <v>215</v>
      </c>
      <c r="H701" s="2">
        <v>43526</v>
      </c>
      <c r="I701" s="2">
        <v>43532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>
        <v>0</v>
      </c>
      <c r="X701" s="1"/>
      <c r="Y701" s="1">
        <v>0</v>
      </c>
      <c r="Z701" s="1" t="s">
        <v>1148</v>
      </c>
      <c r="AA701" s="1" t="s">
        <v>411</v>
      </c>
      <c r="AB701" s="1" t="s">
        <v>411</v>
      </c>
      <c r="AC701" s="1" t="s">
        <v>410</v>
      </c>
      <c r="AD701" s="1" t="s">
        <v>410</v>
      </c>
      <c r="AE701" s="1" t="s">
        <v>411</v>
      </c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x14ac:dyDescent="0.3">
      <c r="A702" s="1" t="s">
        <v>11</v>
      </c>
      <c r="B702" s="1" t="s">
        <v>12</v>
      </c>
      <c r="C702" s="1">
        <v>18484</v>
      </c>
      <c r="D702" s="1" t="s">
        <v>430</v>
      </c>
      <c r="E702" s="1" t="s">
        <v>431</v>
      </c>
      <c r="F702" s="1" t="s">
        <v>1162</v>
      </c>
      <c r="G702" s="1" t="s">
        <v>215</v>
      </c>
      <c r="H702" s="2">
        <v>43575</v>
      </c>
      <c r="I702" s="2">
        <v>43581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/>
      <c r="X702" s="1"/>
      <c r="Y702" s="1">
        <v>67</v>
      </c>
      <c r="Z702" s="1" t="s">
        <v>1148</v>
      </c>
      <c r="AA702" s="1" t="s">
        <v>411</v>
      </c>
      <c r="AB702" s="1" t="s">
        <v>411</v>
      </c>
      <c r="AC702" s="1" t="s">
        <v>410</v>
      </c>
      <c r="AD702" s="1" t="s">
        <v>410</v>
      </c>
      <c r="AE702" s="1" t="s">
        <v>411</v>
      </c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x14ac:dyDescent="0.3">
      <c r="A703" s="1" t="s">
        <v>11</v>
      </c>
      <c r="B703" s="1" t="s">
        <v>12</v>
      </c>
      <c r="C703" s="1">
        <v>18484</v>
      </c>
      <c r="D703" s="1" t="s">
        <v>430</v>
      </c>
      <c r="E703" s="1" t="s">
        <v>431</v>
      </c>
      <c r="F703" s="1" t="s">
        <v>1162</v>
      </c>
      <c r="G703" s="1" t="s">
        <v>215</v>
      </c>
      <c r="H703" s="2">
        <v>43512</v>
      </c>
      <c r="I703" s="2">
        <v>43518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>
        <v>0</v>
      </c>
      <c r="X703" s="1"/>
      <c r="Y703" s="1">
        <v>0</v>
      </c>
      <c r="Z703" s="1" t="s">
        <v>1148</v>
      </c>
      <c r="AA703" s="1" t="s">
        <v>411</v>
      </c>
      <c r="AB703" s="1" t="s">
        <v>411</v>
      </c>
      <c r="AC703" s="1" t="s">
        <v>410</v>
      </c>
      <c r="AD703" s="1" t="s">
        <v>410</v>
      </c>
      <c r="AE703" s="1" t="s">
        <v>411</v>
      </c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x14ac:dyDescent="0.3">
      <c r="A704" s="1" t="s">
        <v>11</v>
      </c>
      <c r="B704" s="1" t="s">
        <v>12</v>
      </c>
      <c r="C704" s="1">
        <v>18484</v>
      </c>
      <c r="D704" s="1" t="s">
        <v>430</v>
      </c>
      <c r="E704" s="1" t="s">
        <v>431</v>
      </c>
      <c r="F704" s="1" t="s">
        <v>1162</v>
      </c>
      <c r="G704" s="1" t="s">
        <v>215</v>
      </c>
      <c r="H704" s="2">
        <v>43547</v>
      </c>
      <c r="I704" s="2">
        <v>43553</v>
      </c>
      <c r="J704" s="1">
        <v>35</v>
      </c>
      <c r="K704" s="1">
        <v>27</v>
      </c>
      <c r="L704" s="1">
        <v>3</v>
      </c>
      <c r="M704" s="1">
        <v>0</v>
      </c>
      <c r="N704" s="1">
        <v>33</v>
      </c>
      <c r="O704" s="1">
        <v>33</v>
      </c>
      <c r="P704" s="1">
        <v>5</v>
      </c>
      <c r="Q704" s="1">
        <v>0</v>
      </c>
      <c r="R704" s="1">
        <v>33</v>
      </c>
      <c r="S704" s="1">
        <v>64</v>
      </c>
      <c r="T704" s="1">
        <v>23</v>
      </c>
      <c r="U704" s="1">
        <v>13</v>
      </c>
      <c r="V704" s="1">
        <v>16</v>
      </c>
      <c r="W704" s="1">
        <v>0</v>
      </c>
      <c r="X704" s="1">
        <v>7737</v>
      </c>
      <c r="Y704" s="1">
        <v>67</v>
      </c>
      <c r="Z704" s="1" t="s">
        <v>1148</v>
      </c>
      <c r="AA704" s="1" t="s">
        <v>411</v>
      </c>
      <c r="AB704" s="1" t="s">
        <v>411</v>
      </c>
      <c r="AC704" s="1" t="s">
        <v>410</v>
      </c>
      <c r="AD704" s="1" t="s">
        <v>410</v>
      </c>
      <c r="AE704" s="1" t="s">
        <v>411</v>
      </c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x14ac:dyDescent="0.3">
      <c r="A705" s="1" t="s">
        <v>11</v>
      </c>
      <c r="B705" s="1" t="s">
        <v>12</v>
      </c>
      <c r="C705" s="1">
        <v>18484</v>
      </c>
      <c r="D705" s="1" t="s">
        <v>430</v>
      </c>
      <c r="E705" s="1" t="s">
        <v>431</v>
      </c>
      <c r="F705" s="1" t="s">
        <v>1162</v>
      </c>
      <c r="G705" s="1" t="s">
        <v>215</v>
      </c>
      <c r="H705" s="2">
        <v>43498</v>
      </c>
      <c r="I705" s="2">
        <v>43504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>
        <v>0</v>
      </c>
      <c r="X705" s="1"/>
      <c r="Y705" s="1">
        <v>0</v>
      </c>
      <c r="Z705" s="1" t="s">
        <v>1148</v>
      </c>
      <c r="AA705" s="1" t="s">
        <v>411</v>
      </c>
      <c r="AB705" s="1" t="s">
        <v>411</v>
      </c>
      <c r="AC705" s="1" t="s">
        <v>410</v>
      </c>
      <c r="AD705" s="1" t="s">
        <v>410</v>
      </c>
      <c r="AE705" s="1" t="s">
        <v>411</v>
      </c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x14ac:dyDescent="0.3">
      <c r="A706" s="1" t="s">
        <v>11</v>
      </c>
      <c r="B706" s="1" t="s">
        <v>12</v>
      </c>
      <c r="C706" s="1">
        <v>18484</v>
      </c>
      <c r="D706" s="1" t="s">
        <v>430</v>
      </c>
      <c r="E706" s="1" t="s">
        <v>431</v>
      </c>
      <c r="F706" s="1" t="s">
        <v>1162</v>
      </c>
      <c r="G706" s="1" t="s">
        <v>215</v>
      </c>
      <c r="H706" s="2">
        <v>43491</v>
      </c>
      <c r="I706" s="2">
        <v>43497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>
        <v>0</v>
      </c>
      <c r="X706" s="1"/>
      <c r="Y706" s="1">
        <v>0</v>
      </c>
      <c r="Z706" s="1" t="s">
        <v>1148</v>
      </c>
      <c r="AA706" s="1" t="s">
        <v>411</v>
      </c>
      <c r="AB706" s="1" t="s">
        <v>411</v>
      </c>
      <c r="AC706" s="1" t="s">
        <v>410</v>
      </c>
      <c r="AD706" s="1" t="s">
        <v>410</v>
      </c>
      <c r="AE706" s="1" t="s">
        <v>411</v>
      </c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x14ac:dyDescent="0.3">
      <c r="A707" s="1" t="s">
        <v>11</v>
      </c>
      <c r="B707" s="1" t="s">
        <v>56</v>
      </c>
      <c r="C707" s="1">
        <v>18481</v>
      </c>
      <c r="D707" s="1" t="s">
        <v>57</v>
      </c>
      <c r="E707" s="1" t="s">
        <v>432</v>
      </c>
      <c r="F707" s="1" t="s">
        <v>433</v>
      </c>
      <c r="G707" s="1" t="s">
        <v>194</v>
      </c>
      <c r="H707" s="2">
        <v>43554</v>
      </c>
      <c r="I707" s="2">
        <v>43560</v>
      </c>
      <c r="J707" s="1">
        <v>3</v>
      </c>
      <c r="K707" s="1">
        <v>2</v>
      </c>
      <c r="L707" s="1">
        <v>0</v>
      </c>
      <c r="M707" s="1">
        <v>0</v>
      </c>
      <c r="N707" s="1">
        <v>4</v>
      </c>
      <c r="O707" s="1">
        <v>4</v>
      </c>
      <c r="P707" s="1">
        <v>0</v>
      </c>
      <c r="Q707" s="1">
        <v>0</v>
      </c>
      <c r="R707" s="1">
        <v>3</v>
      </c>
      <c r="S707" s="1">
        <v>3</v>
      </c>
      <c r="T707" s="1">
        <v>52</v>
      </c>
      <c r="U707" s="1">
        <v>15</v>
      </c>
      <c r="V707" s="1">
        <v>5</v>
      </c>
      <c r="W707" s="1">
        <v>2</v>
      </c>
      <c r="X707" s="1"/>
      <c r="Y707" s="1">
        <v>11</v>
      </c>
      <c r="Z707" s="1" t="s">
        <v>408</v>
      </c>
      <c r="AA707" s="1" t="s">
        <v>410</v>
      </c>
      <c r="AB707" s="1" t="s">
        <v>410</v>
      </c>
      <c r="AC707" s="1" t="s">
        <v>410</v>
      </c>
      <c r="AD707" s="1" t="s">
        <v>410</v>
      </c>
      <c r="AE707" s="1" t="s">
        <v>411</v>
      </c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x14ac:dyDescent="0.3">
      <c r="A708" s="1" t="s">
        <v>11</v>
      </c>
      <c r="B708" s="1" t="s">
        <v>56</v>
      </c>
      <c r="C708" s="1">
        <v>18481</v>
      </c>
      <c r="D708" s="1" t="s">
        <v>57</v>
      </c>
      <c r="E708" s="1" t="s">
        <v>432</v>
      </c>
      <c r="F708" s="1" t="s">
        <v>433</v>
      </c>
      <c r="G708" s="1" t="s">
        <v>194</v>
      </c>
      <c r="H708" s="2">
        <v>43519</v>
      </c>
      <c r="I708" s="2">
        <v>43525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>
        <v>3607</v>
      </c>
      <c r="Y708" s="1">
        <v>0</v>
      </c>
      <c r="Z708" s="1" t="s">
        <v>408</v>
      </c>
      <c r="AA708" s="1" t="s">
        <v>410</v>
      </c>
      <c r="AB708" s="1" t="s">
        <v>410</v>
      </c>
      <c r="AC708" s="1" t="s">
        <v>410</v>
      </c>
      <c r="AD708" s="1" t="s">
        <v>410</v>
      </c>
      <c r="AE708" s="1" t="s">
        <v>411</v>
      </c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x14ac:dyDescent="0.3">
      <c r="A709" s="1" t="s">
        <v>11</v>
      </c>
      <c r="B709" s="1" t="s">
        <v>56</v>
      </c>
      <c r="C709" s="1">
        <v>18481</v>
      </c>
      <c r="D709" s="1" t="s">
        <v>57</v>
      </c>
      <c r="E709" s="1" t="s">
        <v>432</v>
      </c>
      <c r="F709" s="1" t="s">
        <v>433</v>
      </c>
      <c r="G709" s="1" t="s">
        <v>194</v>
      </c>
      <c r="H709" s="2">
        <v>43582</v>
      </c>
      <c r="I709" s="2">
        <v>43588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/>
      <c r="Y709" s="1">
        <v>11</v>
      </c>
      <c r="Z709" s="1" t="s">
        <v>408</v>
      </c>
      <c r="AA709" s="1" t="s">
        <v>410</v>
      </c>
      <c r="AB709" s="1" t="s">
        <v>410</v>
      </c>
      <c r="AC709" s="1" t="s">
        <v>410</v>
      </c>
      <c r="AD709" s="1" t="s">
        <v>410</v>
      </c>
      <c r="AE709" s="1" t="s">
        <v>411</v>
      </c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x14ac:dyDescent="0.3">
      <c r="A710" s="1" t="s">
        <v>11</v>
      </c>
      <c r="B710" s="1" t="s">
        <v>56</v>
      </c>
      <c r="C710" s="1">
        <v>18481</v>
      </c>
      <c r="D710" s="1" t="s">
        <v>57</v>
      </c>
      <c r="E710" s="1" t="s">
        <v>432</v>
      </c>
      <c r="F710" s="1" t="s">
        <v>433</v>
      </c>
      <c r="G710" s="1" t="s">
        <v>194</v>
      </c>
      <c r="H710" s="2">
        <v>43561</v>
      </c>
      <c r="I710" s="2">
        <v>43567</v>
      </c>
      <c r="J710" s="1">
        <v>7</v>
      </c>
      <c r="K710" s="1">
        <v>3</v>
      </c>
      <c r="L710" s="1">
        <v>0</v>
      </c>
      <c r="M710" s="1">
        <v>1</v>
      </c>
      <c r="N710" s="1">
        <v>7</v>
      </c>
      <c r="O710" s="1">
        <v>7</v>
      </c>
      <c r="P710" s="1">
        <v>0</v>
      </c>
      <c r="Q710" s="1">
        <v>1</v>
      </c>
      <c r="R710" s="1">
        <v>7</v>
      </c>
      <c r="S710" s="1">
        <v>6</v>
      </c>
      <c r="T710" s="1">
        <v>0</v>
      </c>
      <c r="U710" s="1">
        <v>0</v>
      </c>
      <c r="V710" s="1">
        <v>0</v>
      </c>
      <c r="W710" s="1">
        <v>0</v>
      </c>
      <c r="X710" s="1"/>
      <c r="Y710" s="1">
        <v>11</v>
      </c>
      <c r="Z710" s="1" t="s">
        <v>408</v>
      </c>
      <c r="AA710" s="1" t="s">
        <v>410</v>
      </c>
      <c r="AB710" s="1" t="s">
        <v>410</v>
      </c>
      <c r="AC710" s="1" t="s">
        <v>410</v>
      </c>
      <c r="AD710" s="1" t="s">
        <v>410</v>
      </c>
      <c r="AE710" s="1" t="s">
        <v>411</v>
      </c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x14ac:dyDescent="0.3">
      <c r="A711" s="1" t="s">
        <v>11</v>
      </c>
      <c r="B711" s="1" t="s">
        <v>56</v>
      </c>
      <c r="C711" s="1">
        <v>18481</v>
      </c>
      <c r="D711" s="1" t="s">
        <v>57</v>
      </c>
      <c r="E711" s="1" t="s">
        <v>432</v>
      </c>
      <c r="F711" s="1" t="s">
        <v>433</v>
      </c>
      <c r="G711" s="1" t="s">
        <v>194</v>
      </c>
      <c r="H711" s="2">
        <v>43589</v>
      </c>
      <c r="I711" s="2">
        <v>43595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/>
      <c r="Y711" s="1">
        <v>11</v>
      </c>
      <c r="Z711" s="1" t="s">
        <v>408</v>
      </c>
      <c r="AA711" s="1" t="s">
        <v>410</v>
      </c>
      <c r="AB711" s="1" t="s">
        <v>410</v>
      </c>
      <c r="AC711" s="1" t="s">
        <v>410</v>
      </c>
      <c r="AD711" s="1" t="s">
        <v>410</v>
      </c>
      <c r="AE711" s="1" t="s">
        <v>411</v>
      </c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x14ac:dyDescent="0.3">
      <c r="A712" s="1" t="s">
        <v>11</v>
      </c>
      <c r="B712" s="1" t="s">
        <v>56</v>
      </c>
      <c r="C712" s="1">
        <v>18481</v>
      </c>
      <c r="D712" s="1" t="s">
        <v>57</v>
      </c>
      <c r="E712" s="1" t="s">
        <v>432</v>
      </c>
      <c r="F712" s="1" t="s">
        <v>433</v>
      </c>
      <c r="G712" s="1" t="s">
        <v>194</v>
      </c>
      <c r="H712" s="2">
        <v>43568</v>
      </c>
      <c r="I712" s="2">
        <v>43574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/>
      <c r="Y712" s="1">
        <v>11</v>
      </c>
      <c r="Z712" s="1" t="s">
        <v>408</v>
      </c>
      <c r="AA712" s="1" t="s">
        <v>410</v>
      </c>
      <c r="AB712" s="1" t="s">
        <v>410</v>
      </c>
      <c r="AC712" s="1" t="s">
        <v>410</v>
      </c>
      <c r="AD712" s="1" t="s">
        <v>410</v>
      </c>
      <c r="AE712" s="1" t="s">
        <v>411</v>
      </c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x14ac:dyDescent="0.3">
      <c r="A713" s="1" t="s">
        <v>11</v>
      </c>
      <c r="B713" s="1" t="s">
        <v>56</v>
      </c>
      <c r="C713" s="1">
        <v>18481</v>
      </c>
      <c r="D713" s="1" t="s">
        <v>57</v>
      </c>
      <c r="E713" s="1" t="s">
        <v>432</v>
      </c>
      <c r="F713" s="1" t="s">
        <v>433</v>
      </c>
      <c r="G713" s="1" t="s">
        <v>194</v>
      </c>
      <c r="H713" s="2">
        <v>43505</v>
      </c>
      <c r="I713" s="2">
        <v>43511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>
        <v>0</v>
      </c>
      <c r="X713" s="1"/>
      <c r="Y713" s="1">
        <v>0</v>
      </c>
      <c r="Z713" s="1" t="s">
        <v>408</v>
      </c>
      <c r="AA713" s="1" t="s">
        <v>410</v>
      </c>
      <c r="AB713" s="1" t="s">
        <v>410</v>
      </c>
      <c r="AC713" s="1" t="s">
        <v>410</v>
      </c>
      <c r="AD713" s="1" t="s">
        <v>410</v>
      </c>
      <c r="AE713" s="1" t="s">
        <v>411</v>
      </c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x14ac:dyDescent="0.3">
      <c r="A714" s="1" t="s">
        <v>11</v>
      </c>
      <c r="B714" s="1" t="s">
        <v>56</v>
      </c>
      <c r="C714" s="1">
        <v>18481</v>
      </c>
      <c r="D714" s="1" t="s">
        <v>57</v>
      </c>
      <c r="E714" s="1" t="s">
        <v>432</v>
      </c>
      <c r="F714" s="1" t="s">
        <v>433</v>
      </c>
      <c r="G714" s="1" t="s">
        <v>194</v>
      </c>
      <c r="H714" s="2">
        <v>43533</v>
      </c>
      <c r="I714" s="2">
        <v>43539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>
        <v>3618</v>
      </c>
      <c r="Y714" s="1">
        <v>0</v>
      </c>
      <c r="Z714" s="1" t="s">
        <v>408</v>
      </c>
      <c r="AA714" s="1" t="s">
        <v>410</v>
      </c>
      <c r="AB714" s="1" t="s">
        <v>410</v>
      </c>
      <c r="AC714" s="1" t="s">
        <v>410</v>
      </c>
      <c r="AD714" s="1" t="s">
        <v>410</v>
      </c>
      <c r="AE714" s="1" t="s">
        <v>411</v>
      </c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x14ac:dyDescent="0.3">
      <c r="A715" s="1" t="s">
        <v>11</v>
      </c>
      <c r="B715" s="1" t="s">
        <v>56</v>
      </c>
      <c r="C715" s="1">
        <v>18481</v>
      </c>
      <c r="D715" s="1" t="s">
        <v>57</v>
      </c>
      <c r="E715" s="1" t="s">
        <v>432</v>
      </c>
      <c r="F715" s="1" t="s">
        <v>433</v>
      </c>
      <c r="G715" s="1" t="s">
        <v>194</v>
      </c>
      <c r="H715" s="2">
        <v>43540</v>
      </c>
      <c r="I715" s="2">
        <v>43546</v>
      </c>
      <c r="J715" s="1">
        <v>12</v>
      </c>
      <c r="K715" s="1">
        <v>6</v>
      </c>
      <c r="L715" s="1">
        <v>0</v>
      </c>
      <c r="M715" s="1">
        <v>0</v>
      </c>
      <c r="N715" s="1">
        <v>10</v>
      </c>
      <c r="O715" s="1">
        <v>9</v>
      </c>
      <c r="P715" s="1">
        <v>0</v>
      </c>
      <c r="Q715" s="1">
        <v>4</v>
      </c>
      <c r="R715" s="1">
        <v>5</v>
      </c>
      <c r="S715" s="1">
        <v>10</v>
      </c>
      <c r="T715" s="1">
        <v>96</v>
      </c>
      <c r="U715" s="1">
        <v>40</v>
      </c>
      <c r="V715" s="1">
        <v>9</v>
      </c>
      <c r="W715" s="1"/>
      <c r="X715" s="1"/>
      <c r="Y715" s="1">
        <v>11</v>
      </c>
      <c r="Z715" s="1" t="s">
        <v>408</v>
      </c>
      <c r="AA715" s="1" t="s">
        <v>410</v>
      </c>
      <c r="AB715" s="1" t="s">
        <v>410</v>
      </c>
      <c r="AC715" s="1" t="s">
        <v>410</v>
      </c>
      <c r="AD715" s="1" t="s">
        <v>410</v>
      </c>
      <c r="AE715" s="1" t="s">
        <v>411</v>
      </c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x14ac:dyDescent="0.3">
      <c r="A716" s="1" t="s">
        <v>11</v>
      </c>
      <c r="B716" s="1" t="s">
        <v>56</v>
      </c>
      <c r="C716" s="1">
        <v>18481</v>
      </c>
      <c r="D716" s="1" t="s">
        <v>57</v>
      </c>
      <c r="E716" s="1" t="s">
        <v>432</v>
      </c>
      <c r="F716" s="1" t="s">
        <v>433</v>
      </c>
      <c r="G716" s="1" t="s">
        <v>194</v>
      </c>
      <c r="H716" s="2">
        <v>43575</v>
      </c>
      <c r="I716" s="2">
        <v>43581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/>
      <c r="Y716" s="1">
        <v>11</v>
      </c>
      <c r="Z716" s="1" t="s">
        <v>408</v>
      </c>
      <c r="AA716" s="1" t="s">
        <v>410</v>
      </c>
      <c r="AB716" s="1" t="s">
        <v>410</v>
      </c>
      <c r="AC716" s="1" t="s">
        <v>410</v>
      </c>
      <c r="AD716" s="1" t="s">
        <v>410</v>
      </c>
      <c r="AE716" s="1" t="s">
        <v>411</v>
      </c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x14ac:dyDescent="0.3">
      <c r="A717" s="1" t="s">
        <v>11</v>
      </c>
      <c r="B717" s="1" t="s">
        <v>56</v>
      </c>
      <c r="C717" s="1">
        <v>18481</v>
      </c>
      <c r="D717" s="1" t="s">
        <v>57</v>
      </c>
      <c r="E717" s="1" t="s">
        <v>432</v>
      </c>
      <c r="F717" s="1" t="s">
        <v>433</v>
      </c>
      <c r="G717" s="1" t="s">
        <v>194</v>
      </c>
      <c r="H717" s="2">
        <v>43512</v>
      </c>
      <c r="I717" s="2">
        <v>43518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>
        <v>0</v>
      </c>
      <c r="X717" s="1"/>
      <c r="Y717" s="1">
        <v>0</v>
      </c>
      <c r="Z717" s="1" t="s">
        <v>408</v>
      </c>
      <c r="AA717" s="1" t="s">
        <v>410</v>
      </c>
      <c r="AB717" s="1" t="s">
        <v>410</v>
      </c>
      <c r="AC717" s="1" t="s">
        <v>410</v>
      </c>
      <c r="AD717" s="1" t="s">
        <v>410</v>
      </c>
      <c r="AE717" s="1" t="s">
        <v>411</v>
      </c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x14ac:dyDescent="0.3">
      <c r="A718" s="1" t="s">
        <v>11</v>
      </c>
      <c r="B718" s="1" t="s">
        <v>56</v>
      </c>
      <c r="C718" s="1">
        <v>18481</v>
      </c>
      <c r="D718" s="1" t="s">
        <v>57</v>
      </c>
      <c r="E718" s="1" t="s">
        <v>432</v>
      </c>
      <c r="F718" s="1" t="s">
        <v>433</v>
      </c>
      <c r="G718" s="1" t="s">
        <v>194</v>
      </c>
      <c r="H718" s="2">
        <v>43547</v>
      </c>
      <c r="I718" s="2">
        <v>43553</v>
      </c>
      <c r="J718" s="1">
        <v>10</v>
      </c>
      <c r="K718" s="1">
        <v>4</v>
      </c>
      <c r="L718" s="1">
        <v>0</v>
      </c>
      <c r="M718" s="1">
        <v>0</v>
      </c>
      <c r="N718" s="1">
        <v>12</v>
      </c>
      <c r="O718" s="1">
        <v>10</v>
      </c>
      <c r="P718" s="1">
        <v>0</v>
      </c>
      <c r="Q718" s="1">
        <v>0</v>
      </c>
      <c r="R718" s="1">
        <v>10</v>
      </c>
      <c r="S718" s="1">
        <v>10</v>
      </c>
      <c r="T718" s="1">
        <v>69</v>
      </c>
      <c r="U718" s="1">
        <v>27</v>
      </c>
      <c r="V718" s="1">
        <v>12</v>
      </c>
      <c r="W718" s="1">
        <v>0</v>
      </c>
      <c r="X718" s="1">
        <v>3640</v>
      </c>
      <c r="Y718" s="1">
        <v>11</v>
      </c>
      <c r="Z718" s="1" t="s">
        <v>408</v>
      </c>
      <c r="AA718" s="1" t="s">
        <v>410</v>
      </c>
      <c r="AB718" s="1" t="s">
        <v>410</v>
      </c>
      <c r="AC718" s="1" t="s">
        <v>410</v>
      </c>
      <c r="AD718" s="1" t="s">
        <v>410</v>
      </c>
      <c r="AE718" s="1" t="s">
        <v>411</v>
      </c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x14ac:dyDescent="0.3">
      <c r="A719" s="1" t="s">
        <v>11</v>
      </c>
      <c r="B719" s="1" t="s">
        <v>56</v>
      </c>
      <c r="C719" s="1">
        <v>18481</v>
      </c>
      <c r="D719" s="1" t="s">
        <v>57</v>
      </c>
      <c r="E719" s="1" t="s">
        <v>432</v>
      </c>
      <c r="F719" s="1" t="s">
        <v>433</v>
      </c>
      <c r="G719" s="1" t="s">
        <v>194</v>
      </c>
      <c r="H719" s="2">
        <v>43498</v>
      </c>
      <c r="I719" s="2">
        <v>43504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>
        <v>0</v>
      </c>
      <c r="X719" s="1"/>
      <c r="Y719" s="1">
        <v>0</v>
      </c>
      <c r="Z719" s="1" t="s">
        <v>408</v>
      </c>
      <c r="AA719" s="1" t="s">
        <v>410</v>
      </c>
      <c r="AB719" s="1" t="s">
        <v>410</v>
      </c>
      <c r="AC719" s="1" t="s">
        <v>410</v>
      </c>
      <c r="AD719" s="1" t="s">
        <v>410</v>
      </c>
      <c r="AE719" s="1" t="s">
        <v>411</v>
      </c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x14ac:dyDescent="0.3">
      <c r="A720" s="1" t="s">
        <v>11</v>
      </c>
      <c r="B720" s="1" t="s">
        <v>56</v>
      </c>
      <c r="C720" s="1">
        <v>18481</v>
      </c>
      <c r="D720" s="1" t="s">
        <v>57</v>
      </c>
      <c r="E720" s="1" t="s">
        <v>432</v>
      </c>
      <c r="F720" s="1" t="s">
        <v>433</v>
      </c>
      <c r="G720" s="1" t="s">
        <v>194</v>
      </c>
      <c r="H720" s="2">
        <v>43526</v>
      </c>
      <c r="I720" s="2">
        <v>43532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>
        <v>0</v>
      </c>
      <c r="X720" s="1"/>
      <c r="Y720" s="1">
        <v>0</v>
      </c>
      <c r="Z720" s="1" t="s">
        <v>408</v>
      </c>
      <c r="AA720" s="1" t="s">
        <v>410</v>
      </c>
      <c r="AB720" s="1" t="s">
        <v>410</v>
      </c>
      <c r="AC720" s="1" t="s">
        <v>410</v>
      </c>
      <c r="AD720" s="1" t="s">
        <v>410</v>
      </c>
      <c r="AE720" s="1" t="s">
        <v>411</v>
      </c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x14ac:dyDescent="0.3">
      <c r="A721" s="1" t="s">
        <v>11</v>
      </c>
      <c r="B721" s="1" t="s">
        <v>56</v>
      </c>
      <c r="C721" s="1">
        <v>18481</v>
      </c>
      <c r="D721" s="1" t="s">
        <v>57</v>
      </c>
      <c r="E721" s="1" t="s">
        <v>432</v>
      </c>
      <c r="F721" s="1" t="s">
        <v>433</v>
      </c>
      <c r="G721" s="1" t="s">
        <v>194</v>
      </c>
      <c r="H721" s="2">
        <v>43491</v>
      </c>
      <c r="I721" s="2">
        <v>43497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>
        <v>0</v>
      </c>
      <c r="X721" s="1"/>
      <c r="Y721" s="1">
        <v>0</v>
      </c>
      <c r="Z721" s="1" t="s">
        <v>408</v>
      </c>
      <c r="AA721" s="1" t="s">
        <v>410</v>
      </c>
      <c r="AB721" s="1" t="s">
        <v>410</v>
      </c>
      <c r="AC721" s="1" t="s">
        <v>410</v>
      </c>
      <c r="AD721" s="1" t="s">
        <v>410</v>
      </c>
      <c r="AE721" s="1" t="s">
        <v>411</v>
      </c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x14ac:dyDescent="0.3">
      <c r="A722" s="1" t="s">
        <v>11</v>
      </c>
      <c r="B722" s="1" t="s">
        <v>56</v>
      </c>
      <c r="C722" s="1">
        <v>18481</v>
      </c>
      <c r="D722" s="1" t="s">
        <v>57</v>
      </c>
      <c r="E722" s="1" t="s">
        <v>432</v>
      </c>
      <c r="F722" s="1" t="s">
        <v>433</v>
      </c>
      <c r="G722" s="1" t="s">
        <v>204</v>
      </c>
      <c r="H722" s="2">
        <v>43554</v>
      </c>
      <c r="I722" s="2">
        <v>43560</v>
      </c>
      <c r="J722" s="1">
        <v>17</v>
      </c>
      <c r="K722" s="1">
        <v>7</v>
      </c>
      <c r="L722" s="1">
        <v>0</v>
      </c>
      <c r="M722" s="1">
        <v>0</v>
      </c>
      <c r="N722" s="1">
        <v>10</v>
      </c>
      <c r="O722" s="1">
        <v>8</v>
      </c>
      <c r="P722" s="1">
        <v>0</v>
      </c>
      <c r="Q722" s="1">
        <v>0</v>
      </c>
      <c r="R722" s="1">
        <v>6</v>
      </c>
      <c r="S722" s="1">
        <v>3</v>
      </c>
      <c r="T722" s="1">
        <v>75</v>
      </c>
      <c r="U722" s="1">
        <v>41</v>
      </c>
      <c r="V722" s="1">
        <v>2</v>
      </c>
      <c r="W722" s="1">
        <v>0</v>
      </c>
      <c r="X722" s="1"/>
      <c r="Y722" s="1">
        <v>26</v>
      </c>
      <c r="Z722" s="1" t="s">
        <v>408</v>
      </c>
      <c r="AA722" s="1" t="s">
        <v>410</v>
      </c>
      <c r="AB722" s="1" t="s">
        <v>410</v>
      </c>
      <c r="AC722" s="1" t="s">
        <v>410</v>
      </c>
      <c r="AD722" s="1" t="s">
        <v>410</v>
      </c>
      <c r="AE722" s="1" t="s">
        <v>411</v>
      </c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x14ac:dyDescent="0.3">
      <c r="A723" s="1" t="s">
        <v>11</v>
      </c>
      <c r="B723" s="1" t="s">
        <v>56</v>
      </c>
      <c r="C723" s="1">
        <v>18481</v>
      </c>
      <c r="D723" s="1" t="s">
        <v>57</v>
      </c>
      <c r="E723" s="1" t="s">
        <v>432</v>
      </c>
      <c r="F723" s="1" t="s">
        <v>433</v>
      </c>
      <c r="G723" s="1" t="s">
        <v>204</v>
      </c>
      <c r="H723" s="2">
        <v>43519</v>
      </c>
      <c r="I723" s="2">
        <v>43525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>
        <v>5710</v>
      </c>
      <c r="Y723" s="1">
        <v>0</v>
      </c>
      <c r="Z723" s="1" t="s">
        <v>408</v>
      </c>
      <c r="AA723" s="1" t="s">
        <v>410</v>
      </c>
      <c r="AB723" s="1" t="s">
        <v>410</v>
      </c>
      <c r="AC723" s="1" t="s">
        <v>410</v>
      </c>
      <c r="AD723" s="1" t="s">
        <v>410</v>
      </c>
      <c r="AE723" s="1" t="s">
        <v>411</v>
      </c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x14ac:dyDescent="0.3">
      <c r="A724" s="1" t="s">
        <v>11</v>
      </c>
      <c r="B724" s="1" t="s">
        <v>56</v>
      </c>
      <c r="C724" s="1">
        <v>18481</v>
      </c>
      <c r="D724" s="1" t="s">
        <v>57</v>
      </c>
      <c r="E724" s="1" t="s">
        <v>432</v>
      </c>
      <c r="F724" s="1" t="s">
        <v>433</v>
      </c>
      <c r="G724" s="1" t="s">
        <v>204</v>
      </c>
      <c r="H724" s="2">
        <v>43582</v>
      </c>
      <c r="I724" s="2">
        <v>43588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/>
      <c r="Y724" s="1">
        <v>26</v>
      </c>
      <c r="Z724" s="1" t="s">
        <v>408</v>
      </c>
      <c r="AA724" s="1" t="s">
        <v>410</v>
      </c>
      <c r="AB724" s="1" t="s">
        <v>410</v>
      </c>
      <c r="AC724" s="1" t="s">
        <v>410</v>
      </c>
      <c r="AD724" s="1" t="s">
        <v>410</v>
      </c>
      <c r="AE724" s="1" t="s">
        <v>411</v>
      </c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x14ac:dyDescent="0.3">
      <c r="A725" s="1" t="s">
        <v>11</v>
      </c>
      <c r="B725" s="1" t="s">
        <v>56</v>
      </c>
      <c r="C725" s="1">
        <v>18481</v>
      </c>
      <c r="D725" s="1" t="s">
        <v>57</v>
      </c>
      <c r="E725" s="1" t="s">
        <v>432</v>
      </c>
      <c r="F725" s="1" t="s">
        <v>433</v>
      </c>
      <c r="G725" s="1" t="s">
        <v>204</v>
      </c>
      <c r="H725" s="2">
        <v>43561</v>
      </c>
      <c r="I725" s="2">
        <v>43567</v>
      </c>
      <c r="J725" s="1">
        <v>4</v>
      </c>
      <c r="K725" s="1">
        <v>3</v>
      </c>
      <c r="L725" s="1">
        <v>0</v>
      </c>
      <c r="M725" s="1">
        <v>0</v>
      </c>
      <c r="N725" s="1">
        <v>1</v>
      </c>
      <c r="O725" s="1">
        <v>1</v>
      </c>
      <c r="P725" s="1">
        <v>0</v>
      </c>
      <c r="Q725" s="1">
        <v>0</v>
      </c>
      <c r="R725" s="1">
        <v>1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/>
      <c r="Y725" s="1">
        <v>26</v>
      </c>
      <c r="Z725" s="1" t="s">
        <v>408</v>
      </c>
      <c r="AA725" s="1" t="s">
        <v>410</v>
      </c>
      <c r="AB725" s="1" t="s">
        <v>410</v>
      </c>
      <c r="AC725" s="1" t="s">
        <v>410</v>
      </c>
      <c r="AD725" s="1" t="s">
        <v>410</v>
      </c>
      <c r="AE725" s="1" t="s">
        <v>411</v>
      </c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x14ac:dyDescent="0.3">
      <c r="A726" s="1" t="s">
        <v>11</v>
      </c>
      <c r="B726" s="1" t="s">
        <v>56</v>
      </c>
      <c r="C726" s="1">
        <v>18481</v>
      </c>
      <c r="D726" s="1" t="s">
        <v>57</v>
      </c>
      <c r="E726" s="1" t="s">
        <v>432</v>
      </c>
      <c r="F726" s="1" t="s">
        <v>433</v>
      </c>
      <c r="G726" s="1" t="s">
        <v>204</v>
      </c>
      <c r="H726" s="2">
        <v>43589</v>
      </c>
      <c r="I726" s="2">
        <v>43595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/>
      <c r="Y726" s="1">
        <v>26</v>
      </c>
      <c r="Z726" s="1" t="s">
        <v>408</v>
      </c>
      <c r="AA726" s="1" t="s">
        <v>410</v>
      </c>
      <c r="AB726" s="1" t="s">
        <v>410</v>
      </c>
      <c r="AC726" s="1" t="s">
        <v>410</v>
      </c>
      <c r="AD726" s="1" t="s">
        <v>410</v>
      </c>
      <c r="AE726" s="1" t="s">
        <v>411</v>
      </c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x14ac:dyDescent="0.3">
      <c r="A727" s="1" t="s">
        <v>11</v>
      </c>
      <c r="B727" s="1" t="s">
        <v>56</v>
      </c>
      <c r="C727" s="1">
        <v>18481</v>
      </c>
      <c r="D727" s="1" t="s">
        <v>57</v>
      </c>
      <c r="E727" s="1" t="s">
        <v>432</v>
      </c>
      <c r="F727" s="1" t="s">
        <v>433</v>
      </c>
      <c r="G727" s="1" t="s">
        <v>204</v>
      </c>
      <c r="H727" s="2">
        <v>43568</v>
      </c>
      <c r="I727" s="2">
        <v>43574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/>
      <c r="Y727" s="1">
        <v>26</v>
      </c>
      <c r="Z727" s="1" t="s">
        <v>408</v>
      </c>
      <c r="AA727" s="1" t="s">
        <v>410</v>
      </c>
      <c r="AB727" s="1" t="s">
        <v>410</v>
      </c>
      <c r="AC727" s="1" t="s">
        <v>410</v>
      </c>
      <c r="AD727" s="1" t="s">
        <v>410</v>
      </c>
      <c r="AE727" s="1" t="s">
        <v>411</v>
      </c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x14ac:dyDescent="0.3">
      <c r="A728" s="1" t="s">
        <v>11</v>
      </c>
      <c r="B728" s="1" t="s">
        <v>56</v>
      </c>
      <c r="C728" s="1">
        <v>18481</v>
      </c>
      <c r="D728" s="1" t="s">
        <v>57</v>
      </c>
      <c r="E728" s="1" t="s">
        <v>432</v>
      </c>
      <c r="F728" s="1" t="s">
        <v>433</v>
      </c>
      <c r="G728" s="1" t="s">
        <v>204</v>
      </c>
      <c r="H728" s="2">
        <v>43505</v>
      </c>
      <c r="I728" s="2">
        <v>43511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>
        <v>0</v>
      </c>
      <c r="X728" s="1"/>
      <c r="Y728" s="1">
        <v>0</v>
      </c>
      <c r="Z728" s="1" t="s">
        <v>408</v>
      </c>
      <c r="AA728" s="1" t="s">
        <v>410</v>
      </c>
      <c r="AB728" s="1" t="s">
        <v>410</v>
      </c>
      <c r="AC728" s="1" t="s">
        <v>410</v>
      </c>
      <c r="AD728" s="1" t="s">
        <v>410</v>
      </c>
      <c r="AE728" s="1" t="s">
        <v>411</v>
      </c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x14ac:dyDescent="0.3">
      <c r="A729" s="1" t="s">
        <v>11</v>
      </c>
      <c r="B729" s="1" t="s">
        <v>56</v>
      </c>
      <c r="C729" s="1">
        <v>18481</v>
      </c>
      <c r="D729" s="1" t="s">
        <v>57</v>
      </c>
      <c r="E729" s="1" t="s">
        <v>432</v>
      </c>
      <c r="F729" s="1" t="s">
        <v>433</v>
      </c>
      <c r="G729" s="1" t="s">
        <v>204</v>
      </c>
      <c r="H729" s="2">
        <v>43533</v>
      </c>
      <c r="I729" s="2">
        <v>43539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>
        <v>5692</v>
      </c>
      <c r="Y729" s="1">
        <v>0</v>
      </c>
      <c r="Z729" s="1" t="s">
        <v>408</v>
      </c>
      <c r="AA729" s="1" t="s">
        <v>410</v>
      </c>
      <c r="AB729" s="1" t="s">
        <v>410</v>
      </c>
      <c r="AC729" s="1" t="s">
        <v>410</v>
      </c>
      <c r="AD729" s="1" t="s">
        <v>410</v>
      </c>
      <c r="AE729" s="1" t="s">
        <v>411</v>
      </c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x14ac:dyDescent="0.3">
      <c r="A730" s="1" t="s">
        <v>11</v>
      </c>
      <c r="B730" s="1" t="s">
        <v>56</v>
      </c>
      <c r="C730" s="1">
        <v>18481</v>
      </c>
      <c r="D730" s="1" t="s">
        <v>57</v>
      </c>
      <c r="E730" s="1" t="s">
        <v>432</v>
      </c>
      <c r="F730" s="1" t="s">
        <v>433</v>
      </c>
      <c r="G730" s="1" t="s">
        <v>204</v>
      </c>
      <c r="H730" s="2">
        <v>43540</v>
      </c>
      <c r="I730" s="2">
        <v>43546</v>
      </c>
      <c r="J730" s="1">
        <v>11</v>
      </c>
      <c r="K730" s="1">
        <v>11</v>
      </c>
      <c r="L730" s="1">
        <v>0</v>
      </c>
      <c r="M730" s="1">
        <v>0</v>
      </c>
      <c r="N730" s="1">
        <v>9</v>
      </c>
      <c r="O730" s="1">
        <v>6</v>
      </c>
      <c r="P730" s="1">
        <v>0</v>
      </c>
      <c r="Q730" s="1">
        <v>0</v>
      </c>
      <c r="R730" s="1">
        <v>6</v>
      </c>
      <c r="S730" s="1">
        <v>9</v>
      </c>
      <c r="T730" s="1">
        <v>65</v>
      </c>
      <c r="U730" s="1">
        <v>45</v>
      </c>
      <c r="V730" s="1">
        <v>3</v>
      </c>
      <c r="W730" s="1"/>
      <c r="X730" s="1"/>
      <c r="Y730" s="1">
        <v>26</v>
      </c>
      <c r="Z730" s="1" t="s">
        <v>408</v>
      </c>
      <c r="AA730" s="1" t="s">
        <v>410</v>
      </c>
      <c r="AB730" s="1" t="s">
        <v>410</v>
      </c>
      <c r="AC730" s="1" t="s">
        <v>410</v>
      </c>
      <c r="AD730" s="1" t="s">
        <v>410</v>
      </c>
      <c r="AE730" s="1" t="s">
        <v>411</v>
      </c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x14ac:dyDescent="0.3">
      <c r="A731" s="1" t="s">
        <v>11</v>
      </c>
      <c r="B731" s="1" t="s">
        <v>56</v>
      </c>
      <c r="C731" s="1">
        <v>18481</v>
      </c>
      <c r="D731" s="1" t="s">
        <v>57</v>
      </c>
      <c r="E731" s="1" t="s">
        <v>432</v>
      </c>
      <c r="F731" s="1" t="s">
        <v>433</v>
      </c>
      <c r="G731" s="1" t="s">
        <v>204</v>
      </c>
      <c r="H731" s="2">
        <v>43575</v>
      </c>
      <c r="I731" s="2">
        <v>43581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/>
      <c r="Y731" s="1">
        <v>26</v>
      </c>
      <c r="Z731" s="1" t="s">
        <v>408</v>
      </c>
      <c r="AA731" s="1" t="s">
        <v>410</v>
      </c>
      <c r="AB731" s="1" t="s">
        <v>410</v>
      </c>
      <c r="AC731" s="1" t="s">
        <v>410</v>
      </c>
      <c r="AD731" s="1" t="s">
        <v>410</v>
      </c>
      <c r="AE731" s="1" t="s">
        <v>411</v>
      </c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x14ac:dyDescent="0.3">
      <c r="A732" s="1" t="s">
        <v>11</v>
      </c>
      <c r="B732" s="1" t="s">
        <v>56</v>
      </c>
      <c r="C732" s="1">
        <v>18481</v>
      </c>
      <c r="D732" s="1" t="s">
        <v>57</v>
      </c>
      <c r="E732" s="1" t="s">
        <v>432</v>
      </c>
      <c r="F732" s="1" t="s">
        <v>433</v>
      </c>
      <c r="G732" s="1" t="s">
        <v>204</v>
      </c>
      <c r="H732" s="2">
        <v>43512</v>
      </c>
      <c r="I732" s="2">
        <v>43518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>
        <v>0</v>
      </c>
      <c r="X732" s="1"/>
      <c r="Y732" s="1">
        <v>0</v>
      </c>
      <c r="Z732" s="1" t="s">
        <v>408</v>
      </c>
      <c r="AA732" s="1" t="s">
        <v>410</v>
      </c>
      <c r="AB732" s="1" t="s">
        <v>410</v>
      </c>
      <c r="AC732" s="1" t="s">
        <v>410</v>
      </c>
      <c r="AD732" s="1" t="s">
        <v>410</v>
      </c>
      <c r="AE732" s="1" t="s">
        <v>411</v>
      </c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x14ac:dyDescent="0.3">
      <c r="A733" s="1" t="s">
        <v>11</v>
      </c>
      <c r="B733" s="1" t="s">
        <v>56</v>
      </c>
      <c r="C733" s="1">
        <v>18481</v>
      </c>
      <c r="D733" s="1" t="s">
        <v>57</v>
      </c>
      <c r="E733" s="1" t="s">
        <v>432</v>
      </c>
      <c r="F733" s="1" t="s">
        <v>433</v>
      </c>
      <c r="G733" s="1" t="s">
        <v>204</v>
      </c>
      <c r="H733" s="2">
        <v>43547</v>
      </c>
      <c r="I733" s="2">
        <v>43553</v>
      </c>
      <c r="J733" s="1">
        <v>18</v>
      </c>
      <c r="K733" s="1">
        <v>14</v>
      </c>
      <c r="L733" s="1">
        <v>0</v>
      </c>
      <c r="M733" s="1">
        <v>0</v>
      </c>
      <c r="N733" s="1">
        <v>15</v>
      </c>
      <c r="O733" s="1">
        <v>13</v>
      </c>
      <c r="P733" s="1">
        <v>0</v>
      </c>
      <c r="Q733" s="1">
        <v>0</v>
      </c>
      <c r="R733" s="1">
        <v>14</v>
      </c>
      <c r="S733" s="1">
        <v>4</v>
      </c>
      <c r="T733" s="1">
        <v>88</v>
      </c>
      <c r="U733" s="1">
        <v>63</v>
      </c>
      <c r="V733" s="1">
        <v>4</v>
      </c>
      <c r="W733" s="1">
        <v>0</v>
      </c>
      <c r="X733" s="1">
        <v>5672</v>
      </c>
      <c r="Y733" s="1">
        <v>26</v>
      </c>
      <c r="Z733" s="1" t="s">
        <v>408</v>
      </c>
      <c r="AA733" s="1" t="s">
        <v>410</v>
      </c>
      <c r="AB733" s="1" t="s">
        <v>410</v>
      </c>
      <c r="AC733" s="1" t="s">
        <v>410</v>
      </c>
      <c r="AD733" s="1" t="s">
        <v>410</v>
      </c>
      <c r="AE733" s="1" t="s">
        <v>411</v>
      </c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x14ac:dyDescent="0.3">
      <c r="A734" s="1" t="s">
        <v>11</v>
      </c>
      <c r="B734" s="1" t="s">
        <v>56</v>
      </c>
      <c r="C734" s="1">
        <v>18481</v>
      </c>
      <c r="D734" s="1" t="s">
        <v>57</v>
      </c>
      <c r="E734" s="1" t="s">
        <v>432</v>
      </c>
      <c r="F734" s="1" t="s">
        <v>433</v>
      </c>
      <c r="G734" s="1" t="s">
        <v>204</v>
      </c>
      <c r="H734" s="2">
        <v>43498</v>
      </c>
      <c r="I734" s="2">
        <v>43504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>
        <v>0</v>
      </c>
      <c r="X734" s="1"/>
      <c r="Y734" s="1">
        <v>0</v>
      </c>
      <c r="Z734" s="1" t="s">
        <v>408</v>
      </c>
      <c r="AA734" s="1" t="s">
        <v>410</v>
      </c>
      <c r="AB734" s="1" t="s">
        <v>410</v>
      </c>
      <c r="AC734" s="1" t="s">
        <v>410</v>
      </c>
      <c r="AD734" s="1" t="s">
        <v>410</v>
      </c>
      <c r="AE734" s="1" t="s">
        <v>411</v>
      </c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x14ac:dyDescent="0.3">
      <c r="A735" s="1" t="s">
        <v>11</v>
      </c>
      <c r="B735" s="1" t="s">
        <v>56</v>
      </c>
      <c r="C735" s="1">
        <v>18481</v>
      </c>
      <c r="D735" s="1" t="s">
        <v>57</v>
      </c>
      <c r="E735" s="1" t="s">
        <v>432</v>
      </c>
      <c r="F735" s="1" t="s">
        <v>433</v>
      </c>
      <c r="G735" s="1" t="s">
        <v>204</v>
      </c>
      <c r="H735" s="2">
        <v>43526</v>
      </c>
      <c r="I735" s="2">
        <v>43532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>
        <v>0</v>
      </c>
      <c r="X735" s="1"/>
      <c r="Y735" s="1">
        <v>0</v>
      </c>
      <c r="Z735" s="1" t="s">
        <v>408</v>
      </c>
      <c r="AA735" s="1" t="s">
        <v>410</v>
      </c>
      <c r="AB735" s="1" t="s">
        <v>410</v>
      </c>
      <c r="AC735" s="1" t="s">
        <v>410</v>
      </c>
      <c r="AD735" s="1" t="s">
        <v>410</v>
      </c>
      <c r="AE735" s="1" t="s">
        <v>411</v>
      </c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x14ac:dyDescent="0.3">
      <c r="A736" s="1" t="s">
        <v>11</v>
      </c>
      <c r="B736" s="1" t="s">
        <v>56</v>
      </c>
      <c r="C736" s="1">
        <v>18481</v>
      </c>
      <c r="D736" s="1" t="s">
        <v>57</v>
      </c>
      <c r="E736" s="1" t="s">
        <v>432</v>
      </c>
      <c r="F736" s="1" t="s">
        <v>433</v>
      </c>
      <c r="G736" s="1" t="s">
        <v>204</v>
      </c>
      <c r="H736" s="2">
        <v>43491</v>
      </c>
      <c r="I736" s="2">
        <v>43497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>
        <v>0</v>
      </c>
      <c r="X736" s="1"/>
      <c r="Y736" s="1">
        <v>0</v>
      </c>
      <c r="Z736" s="1" t="s">
        <v>408</v>
      </c>
      <c r="AA736" s="1" t="s">
        <v>410</v>
      </c>
      <c r="AB736" s="1" t="s">
        <v>410</v>
      </c>
      <c r="AC736" s="1" t="s">
        <v>410</v>
      </c>
      <c r="AD736" s="1" t="s">
        <v>410</v>
      </c>
      <c r="AE736" s="1" t="s">
        <v>411</v>
      </c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x14ac:dyDescent="0.3">
      <c r="A737" s="1" t="s">
        <v>11</v>
      </c>
      <c r="B737" s="1" t="s">
        <v>56</v>
      </c>
      <c r="C737" s="1">
        <v>18481</v>
      </c>
      <c r="D737" s="1" t="s">
        <v>57</v>
      </c>
      <c r="E737" s="1" t="s">
        <v>432</v>
      </c>
      <c r="F737" s="1" t="s">
        <v>433</v>
      </c>
      <c r="G737" s="1" t="s">
        <v>206</v>
      </c>
      <c r="H737" s="2">
        <v>43554</v>
      </c>
      <c r="I737" s="2">
        <v>43560</v>
      </c>
      <c r="J737" s="1">
        <v>23</v>
      </c>
      <c r="K737" s="1">
        <v>19</v>
      </c>
      <c r="L737" s="1">
        <v>0</v>
      </c>
      <c r="M737" s="1">
        <v>2</v>
      </c>
      <c r="N737" s="1">
        <v>21</v>
      </c>
      <c r="O737" s="1">
        <v>21</v>
      </c>
      <c r="P737" s="1">
        <v>0</v>
      </c>
      <c r="Q737" s="1">
        <v>2</v>
      </c>
      <c r="R737" s="1">
        <v>20</v>
      </c>
      <c r="S737" s="1">
        <v>21</v>
      </c>
      <c r="T737" s="1">
        <v>52</v>
      </c>
      <c r="U737" s="1">
        <v>27</v>
      </c>
      <c r="V737" s="1">
        <v>18</v>
      </c>
      <c r="W737" s="1">
        <v>4</v>
      </c>
      <c r="X737" s="1"/>
      <c r="Y737" s="1">
        <v>8</v>
      </c>
      <c r="Z737" s="1" t="s">
        <v>408</v>
      </c>
      <c r="AA737" s="1" t="s">
        <v>410</v>
      </c>
      <c r="AB737" s="1" t="s">
        <v>410</v>
      </c>
      <c r="AC737" s="1" t="s">
        <v>410</v>
      </c>
      <c r="AD737" s="1" t="s">
        <v>410</v>
      </c>
      <c r="AE737" s="1" t="s">
        <v>411</v>
      </c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x14ac:dyDescent="0.3">
      <c r="A738" s="1" t="s">
        <v>11</v>
      </c>
      <c r="B738" s="1" t="s">
        <v>56</v>
      </c>
      <c r="C738" s="1">
        <v>18481</v>
      </c>
      <c r="D738" s="1" t="s">
        <v>57</v>
      </c>
      <c r="E738" s="1" t="s">
        <v>432</v>
      </c>
      <c r="F738" s="1" t="s">
        <v>433</v>
      </c>
      <c r="G738" s="1" t="s">
        <v>206</v>
      </c>
      <c r="H738" s="2">
        <v>43519</v>
      </c>
      <c r="I738" s="2">
        <v>43525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>
        <v>3612</v>
      </c>
      <c r="Y738" s="1">
        <v>0</v>
      </c>
      <c r="Z738" s="1" t="s">
        <v>408</v>
      </c>
      <c r="AA738" s="1" t="s">
        <v>410</v>
      </c>
      <c r="AB738" s="1" t="s">
        <v>410</v>
      </c>
      <c r="AC738" s="1" t="s">
        <v>410</v>
      </c>
      <c r="AD738" s="1" t="s">
        <v>410</v>
      </c>
      <c r="AE738" s="1" t="s">
        <v>411</v>
      </c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x14ac:dyDescent="0.3">
      <c r="A739" s="1" t="s">
        <v>11</v>
      </c>
      <c r="B739" s="1" t="s">
        <v>56</v>
      </c>
      <c r="C739" s="1">
        <v>18481</v>
      </c>
      <c r="D739" s="1" t="s">
        <v>57</v>
      </c>
      <c r="E739" s="1" t="s">
        <v>432</v>
      </c>
      <c r="F739" s="1" t="s">
        <v>433</v>
      </c>
      <c r="G739" s="1" t="s">
        <v>206</v>
      </c>
      <c r="H739" s="2">
        <v>43582</v>
      </c>
      <c r="I739" s="2">
        <v>43588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/>
      <c r="Y739" s="1">
        <v>8</v>
      </c>
      <c r="Z739" s="1" t="s">
        <v>408</v>
      </c>
      <c r="AA739" s="1" t="s">
        <v>410</v>
      </c>
      <c r="AB739" s="1" t="s">
        <v>410</v>
      </c>
      <c r="AC739" s="1" t="s">
        <v>410</v>
      </c>
      <c r="AD739" s="1" t="s">
        <v>410</v>
      </c>
      <c r="AE739" s="1" t="s">
        <v>411</v>
      </c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x14ac:dyDescent="0.3">
      <c r="A740" s="1" t="s">
        <v>11</v>
      </c>
      <c r="B740" s="1" t="s">
        <v>56</v>
      </c>
      <c r="C740" s="1">
        <v>18481</v>
      </c>
      <c r="D740" s="1" t="s">
        <v>57</v>
      </c>
      <c r="E740" s="1" t="s">
        <v>432</v>
      </c>
      <c r="F740" s="1" t="s">
        <v>433</v>
      </c>
      <c r="G740" s="1" t="s">
        <v>206</v>
      </c>
      <c r="H740" s="2">
        <v>43561</v>
      </c>
      <c r="I740" s="2">
        <v>43567</v>
      </c>
      <c r="J740" s="1">
        <v>5</v>
      </c>
      <c r="K740" s="1">
        <v>5</v>
      </c>
      <c r="L740" s="1">
        <v>0</v>
      </c>
      <c r="M740" s="1">
        <v>3</v>
      </c>
      <c r="N740" s="1">
        <v>6</v>
      </c>
      <c r="O740" s="1">
        <v>6</v>
      </c>
      <c r="P740" s="1">
        <v>0</v>
      </c>
      <c r="Q740" s="1">
        <v>3</v>
      </c>
      <c r="R740" s="1">
        <v>5</v>
      </c>
      <c r="S740" s="1">
        <v>6</v>
      </c>
      <c r="T740" s="1">
        <v>0</v>
      </c>
      <c r="U740" s="1">
        <v>0</v>
      </c>
      <c r="V740" s="1">
        <v>0</v>
      </c>
      <c r="W740" s="1">
        <v>0</v>
      </c>
      <c r="X740" s="1"/>
      <c r="Y740" s="1">
        <v>8</v>
      </c>
      <c r="Z740" s="1" t="s">
        <v>408</v>
      </c>
      <c r="AA740" s="1" t="s">
        <v>410</v>
      </c>
      <c r="AB740" s="1" t="s">
        <v>410</v>
      </c>
      <c r="AC740" s="1" t="s">
        <v>410</v>
      </c>
      <c r="AD740" s="1" t="s">
        <v>410</v>
      </c>
      <c r="AE740" s="1" t="s">
        <v>411</v>
      </c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x14ac:dyDescent="0.3">
      <c r="A741" s="1" t="s">
        <v>11</v>
      </c>
      <c r="B741" s="1" t="s">
        <v>56</v>
      </c>
      <c r="C741" s="1">
        <v>18481</v>
      </c>
      <c r="D741" s="1" t="s">
        <v>57</v>
      </c>
      <c r="E741" s="1" t="s">
        <v>432</v>
      </c>
      <c r="F741" s="1" t="s">
        <v>433</v>
      </c>
      <c r="G741" s="1" t="s">
        <v>206</v>
      </c>
      <c r="H741" s="2">
        <v>43589</v>
      </c>
      <c r="I741" s="2">
        <v>43595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/>
      <c r="Y741" s="1">
        <v>8</v>
      </c>
      <c r="Z741" s="1" t="s">
        <v>408</v>
      </c>
      <c r="AA741" s="1" t="s">
        <v>410</v>
      </c>
      <c r="AB741" s="1" t="s">
        <v>410</v>
      </c>
      <c r="AC741" s="1" t="s">
        <v>410</v>
      </c>
      <c r="AD741" s="1" t="s">
        <v>410</v>
      </c>
      <c r="AE741" s="1" t="s">
        <v>411</v>
      </c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x14ac:dyDescent="0.3">
      <c r="A742" s="1" t="s">
        <v>11</v>
      </c>
      <c r="B742" s="1" t="s">
        <v>56</v>
      </c>
      <c r="C742" s="1">
        <v>18481</v>
      </c>
      <c r="D742" s="1" t="s">
        <v>57</v>
      </c>
      <c r="E742" s="1" t="s">
        <v>432</v>
      </c>
      <c r="F742" s="1" t="s">
        <v>433</v>
      </c>
      <c r="G742" s="1" t="s">
        <v>206</v>
      </c>
      <c r="H742" s="2">
        <v>43568</v>
      </c>
      <c r="I742" s="2">
        <v>43574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/>
      <c r="Y742" s="1">
        <v>8</v>
      </c>
      <c r="Z742" s="1" t="s">
        <v>408</v>
      </c>
      <c r="AA742" s="1" t="s">
        <v>410</v>
      </c>
      <c r="AB742" s="1" t="s">
        <v>410</v>
      </c>
      <c r="AC742" s="1" t="s">
        <v>410</v>
      </c>
      <c r="AD742" s="1" t="s">
        <v>410</v>
      </c>
      <c r="AE742" s="1" t="s">
        <v>411</v>
      </c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x14ac:dyDescent="0.3">
      <c r="A743" s="1" t="s">
        <v>11</v>
      </c>
      <c r="B743" s="1" t="s">
        <v>56</v>
      </c>
      <c r="C743" s="1">
        <v>18481</v>
      </c>
      <c r="D743" s="1" t="s">
        <v>57</v>
      </c>
      <c r="E743" s="1" t="s">
        <v>432</v>
      </c>
      <c r="F743" s="1" t="s">
        <v>433</v>
      </c>
      <c r="G743" s="1" t="s">
        <v>206</v>
      </c>
      <c r="H743" s="2">
        <v>43505</v>
      </c>
      <c r="I743" s="2">
        <v>43511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>
        <v>0</v>
      </c>
      <c r="X743" s="1"/>
      <c r="Y743" s="1">
        <v>0</v>
      </c>
      <c r="Z743" s="1" t="s">
        <v>408</v>
      </c>
      <c r="AA743" s="1" t="s">
        <v>410</v>
      </c>
      <c r="AB743" s="1" t="s">
        <v>410</v>
      </c>
      <c r="AC743" s="1" t="s">
        <v>410</v>
      </c>
      <c r="AD743" s="1" t="s">
        <v>410</v>
      </c>
      <c r="AE743" s="1" t="s">
        <v>411</v>
      </c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x14ac:dyDescent="0.3">
      <c r="A744" s="1" t="s">
        <v>11</v>
      </c>
      <c r="B744" s="1" t="s">
        <v>56</v>
      </c>
      <c r="C744" s="1">
        <v>18481</v>
      </c>
      <c r="D744" s="1" t="s">
        <v>57</v>
      </c>
      <c r="E744" s="1" t="s">
        <v>432</v>
      </c>
      <c r="F744" s="1" t="s">
        <v>433</v>
      </c>
      <c r="G744" s="1" t="s">
        <v>206</v>
      </c>
      <c r="H744" s="2">
        <v>43533</v>
      </c>
      <c r="I744" s="2">
        <v>43539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>
        <v>3638</v>
      </c>
      <c r="Y744" s="1">
        <v>0</v>
      </c>
      <c r="Z744" s="1" t="s">
        <v>408</v>
      </c>
      <c r="AA744" s="1" t="s">
        <v>410</v>
      </c>
      <c r="AB744" s="1" t="s">
        <v>410</v>
      </c>
      <c r="AC744" s="1" t="s">
        <v>410</v>
      </c>
      <c r="AD744" s="1" t="s">
        <v>410</v>
      </c>
      <c r="AE744" s="1" t="s">
        <v>411</v>
      </c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x14ac:dyDescent="0.3">
      <c r="A745" s="1" t="s">
        <v>11</v>
      </c>
      <c r="B745" s="1" t="s">
        <v>56</v>
      </c>
      <c r="C745" s="1">
        <v>18481</v>
      </c>
      <c r="D745" s="1" t="s">
        <v>57</v>
      </c>
      <c r="E745" s="1" t="s">
        <v>432</v>
      </c>
      <c r="F745" s="1" t="s">
        <v>433</v>
      </c>
      <c r="G745" s="1" t="s">
        <v>206</v>
      </c>
      <c r="H745" s="2">
        <v>43540</v>
      </c>
      <c r="I745" s="2">
        <v>43546</v>
      </c>
      <c r="J745" s="1">
        <v>12</v>
      </c>
      <c r="K745" s="1">
        <v>8</v>
      </c>
      <c r="L745" s="1">
        <v>0</v>
      </c>
      <c r="M745" s="1">
        <v>0</v>
      </c>
      <c r="N745" s="1">
        <v>8</v>
      </c>
      <c r="O745" s="1">
        <v>8</v>
      </c>
      <c r="P745" s="1">
        <v>0</v>
      </c>
      <c r="Q745" s="1">
        <v>0</v>
      </c>
      <c r="R745" s="1">
        <v>8</v>
      </c>
      <c r="S745" s="1">
        <v>12</v>
      </c>
      <c r="T745" s="1">
        <v>15</v>
      </c>
      <c r="U745" s="1">
        <v>15</v>
      </c>
      <c r="V745" s="1">
        <v>2</v>
      </c>
      <c r="W745" s="1"/>
      <c r="X745" s="1"/>
      <c r="Y745" s="1">
        <v>8</v>
      </c>
      <c r="Z745" s="1" t="s">
        <v>408</v>
      </c>
      <c r="AA745" s="1" t="s">
        <v>410</v>
      </c>
      <c r="AB745" s="1" t="s">
        <v>410</v>
      </c>
      <c r="AC745" s="1" t="s">
        <v>410</v>
      </c>
      <c r="AD745" s="1" t="s">
        <v>410</v>
      </c>
      <c r="AE745" s="1" t="s">
        <v>411</v>
      </c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x14ac:dyDescent="0.3">
      <c r="A746" s="1" t="s">
        <v>11</v>
      </c>
      <c r="B746" s="1" t="s">
        <v>56</v>
      </c>
      <c r="C746" s="1">
        <v>18481</v>
      </c>
      <c r="D746" s="1" t="s">
        <v>57</v>
      </c>
      <c r="E746" s="1" t="s">
        <v>432</v>
      </c>
      <c r="F746" s="1" t="s">
        <v>433</v>
      </c>
      <c r="G746" s="1" t="s">
        <v>206</v>
      </c>
      <c r="H746" s="2">
        <v>43575</v>
      </c>
      <c r="I746" s="2">
        <v>43581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/>
      <c r="Y746" s="1">
        <v>8</v>
      </c>
      <c r="Z746" s="1" t="s">
        <v>408</v>
      </c>
      <c r="AA746" s="1" t="s">
        <v>410</v>
      </c>
      <c r="AB746" s="1" t="s">
        <v>410</v>
      </c>
      <c r="AC746" s="1" t="s">
        <v>410</v>
      </c>
      <c r="AD746" s="1" t="s">
        <v>410</v>
      </c>
      <c r="AE746" s="1" t="s">
        <v>411</v>
      </c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x14ac:dyDescent="0.3">
      <c r="A747" s="1" t="s">
        <v>11</v>
      </c>
      <c r="B747" s="1" t="s">
        <v>56</v>
      </c>
      <c r="C747" s="1">
        <v>18481</v>
      </c>
      <c r="D747" s="1" t="s">
        <v>57</v>
      </c>
      <c r="E747" s="1" t="s">
        <v>432</v>
      </c>
      <c r="F747" s="1" t="s">
        <v>433</v>
      </c>
      <c r="G747" s="1" t="s">
        <v>206</v>
      </c>
      <c r="H747" s="2">
        <v>43512</v>
      </c>
      <c r="I747" s="2">
        <v>43518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>
        <v>0</v>
      </c>
      <c r="X747" s="1"/>
      <c r="Y747" s="1">
        <v>0</v>
      </c>
      <c r="Z747" s="1" t="s">
        <v>408</v>
      </c>
      <c r="AA747" s="1" t="s">
        <v>410</v>
      </c>
      <c r="AB747" s="1" t="s">
        <v>410</v>
      </c>
      <c r="AC747" s="1" t="s">
        <v>410</v>
      </c>
      <c r="AD747" s="1" t="s">
        <v>410</v>
      </c>
      <c r="AE747" s="1" t="s">
        <v>411</v>
      </c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x14ac:dyDescent="0.3">
      <c r="A748" s="1" t="s">
        <v>11</v>
      </c>
      <c r="B748" s="1" t="s">
        <v>56</v>
      </c>
      <c r="C748" s="1">
        <v>18481</v>
      </c>
      <c r="D748" s="1" t="s">
        <v>57</v>
      </c>
      <c r="E748" s="1" t="s">
        <v>432</v>
      </c>
      <c r="F748" s="1" t="s">
        <v>433</v>
      </c>
      <c r="G748" s="1" t="s">
        <v>206</v>
      </c>
      <c r="H748" s="2">
        <v>43547</v>
      </c>
      <c r="I748" s="2">
        <v>43553</v>
      </c>
      <c r="J748" s="1">
        <v>23</v>
      </c>
      <c r="K748" s="1">
        <v>17</v>
      </c>
      <c r="L748" s="1">
        <v>0</v>
      </c>
      <c r="M748" s="1">
        <v>2</v>
      </c>
      <c r="N748" s="1">
        <v>23</v>
      </c>
      <c r="O748" s="1">
        <v>21</v>
      </c>
      <c r="P748" s="1">
        <v>0</v>
      </c>
      <c r="Q748" s="1">
        <v>2</v>
      </c>
      <c r="R748" s="1">
        <v>23</v>
      </c>
      <c r="S748" s="1">
        <v>19</v>
      </c>
      <c r="T748" s="1">
        <v>58</v>
      </c>
      <c r="U748" s="1">
        <v>36</v>
      </c>
      <c r="V748" s="1">
        <v>22</v>
      </c>
      <c r="W748" s="1">
        <v>0</v>
      </c>
      <c r="X748" s="1">
        <v>3672</v>
      </c>
      <c r="Y748" s="1">
        <v>8</v>
      </c>
      <c r="Z748" s="1" t="s">
        <v>408</v>
      </c>
      <c r="AA748" s="1" t="s">
        <v>410</v>
      </c>
      <c r="AB748" s="1" t="s">
        <v>410</v>
      </c>
      <c r="AC748" s="1" t="s">
        <v>410</v>
      </c>
      <c r="AD748" s="1" t="s">
        <v>410</v>
      </c>
      <c r="AE748" s="1" t="s">
        <v>411</v>
      </c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x14ac:dyDescent="0.3">
      <c r="A749" s="1" t="s">
        <v>11</v>
      </c>
      <c r="B749" s="1" t="s">
        <v>56</v>
      </c>
      <c r="C749" s="1">
        <v>18481</v>
      </c>
      <c r="D749" s="1" t="s">
        <v>57</v>
      </c>
      <c r="E749" s="1" t="s">
        <v>432</v>
      </c>
      <c r="F749" s="1" t="s">
        <v>433</v>
      </c>
      <c r="G749" s="1" t="s">
        <v>206</v>
      </c>
      <c r="H749" s="2">
        <v>43498</v>
      </c>
      <c r="I749" s="2">
        <v>43504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>
        <v>0</v>
      </c>
      <c r="X749" s="1"/>
      <c r="Y749" s="1">
        <v>0</v>
      </c>
      <c r="Z749" s="1" t="s">
        <v>408</v>
      </c>
      <c r="AA749" s="1" t="s">
        <v>410</v>
      </c>
      <c r="AB749" s="1" t="s">
        <v>410</v>
      </c>
      <c r="AC749" s="1" t="s">
        <v>410</v>
      </c>
      <c r="AD749" s="1" t="s">
        <v>410</v>
      </c>
      <c r="AE749" s="1" t="s">
        <v>411</v>
      </c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x14ac:dyDescent="0.3">
      <c r="A750" s="1" t="s">
        <v>11</v>
      </c>
      <c r="B750" s="1" t="s">
        <v>56</v>
      </c>
      <c r="C750" s="1">
        <v>18481</v>
      </c>
      <c r="D750" s="1" t="s">
        <v>57</v>
      </c>
      <c r="E750" s="1" t="s">
        <v>432</v>
      </c>
      <c r="F750" s="1" t="s">
        <v>433</v>
      </c>
      <c r="G750" s="1" t="s">
        <v>206</v>
      </c>
      <c r="H750" s="2">
        <v>43526</v>
      </c>
      <c r="I750" s="2">
        <v>43532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>
        <v>0</v>
      </c>
      <c r="X750" s="1"/>
      <c r="Y750" s="1">
        <v>0</v>
      </c>
      <c r="Z750" s="1" t="s">
        <v>408</v>
      </c>
      <c r="AA750" s="1" t="s">
        <v>410</v>
      </c>
      <c r="AB750" s="1" t="s">
        <v>410</v>
      </c>
      <c r="AC750" s="1" t="s">
        <v>410</v>
      </c>
      <c r="AD750" s="1" t="s">
        <v>410</v>
      </c>
      <c r="AE750" s="1" t="s">
        <v>411</v>
      </c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x14ac:dyDescent="0.3">
      <c r="A751" s="1" t="s">
        <v>11</v>
      </c>
      <c r="B751" s="1" t="s">
        <v>56</v>
      </c>
      <c r="C751" s="1">
        <v>18481</v>
      </c>
      <c r="D751" s="1" t="s">
        <v>57</v>
      </c>
      <c r="E751" s="1" t="s">
        <v>432</v>
      </c>
      <c r="F751" s="1" t="s">
        <v>433</v>
      </c>
      <c r="G751" s="1" t="s">
        <v>206</v>
      </c>
      <c r="H751" s="2">
        <v>43491</v>
      </c>
      <c r="I751" s="2">
        <v>43497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>
        <v>0</v>
      </c>
      <c r="X751" s="1"/>
      <c r="Y751" s="1">
        <v>0</v>
      </c>
      <c r="Z751" s="1" t="s">
        <v>408</v>
      </c>
      <c r="AA751" s="1" t="s">
        <v>410</v>
      </c>
      <c r="AB751" s="1" t="s">
        <v>410</v>
      </c>
      <c r="AC751" s="1" t="s">
        <v>410</v>
      </c>
      <c r="AD751" s="1" t="s">
        <v>410</v>
      </c>
      <c r="AE751" s="1" t="s">
        <v>411</v>
      </c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x14ac:dyDescent="0.3">
      <c r="A752" s="1" t="s">
        <v>11</v>
      </c>
      <c r="B752" s="1" t="s">
        <v>56</v>
      </c>
      <c r="C752" s="1">
        <v>18481</v>
      </c>
      <c r="D752" s="1" t="s">
        <v>57</v>
      </c>
      <c r="E752" s="1" t="s">
        <v>432</v>
      </c>
      <c r="F752" s="1" t="s">
        <v>434</v>
      </c>
      <c r="G752" s="1" t="s">
        <v>191</v>
      </c>
      <c r="H752" s="2">
        <v>43554</v>
      </c>
      <c r="I752" s="2">
        <v>43560</v>
      </c>
      <c r="J752" s="1">
        <v>7</v>
      </c>
      <c r="K752" s="1">
        <v>5</v>
      </c>
      <c r="L752" s="1">
        <v>0</v>
      </c>
      <c r="M752" s="1">
        <v>0</v>
      </c>
      <c r="N752" s="1">
        <v>6</v>
      </c>
      <c r="O752" s="1">
        <v>6</v>
      </c>
      <c r="P752" s="1">
        <v>0</v>
      </c>
      <c r="Q752" s="1">
        <v>0</v>
      </c>
      <c r="R752" s="1">
        <v>6</v>
      </c>
      <c r="S752" s="1">
        <v>6</v>
      </c>
      <c r="T752" s="1">
        <v>11</v>
      </c>
      <c r="U752" s="1">
        <v>21</v>
      </c>
      <c r="V752" s="1">
        <v>26</v>
      </c>
      <c r="W752" s="1">
        <v>0</v>
      </c>
      <c r="X752" s="1"/>
      <c r="Y752" s="1">
        <v>15</v>
      </c>
      <c r="Z752" s="1" t="s">
        <v>408</v>
      </c>
      <c r="AA752" s="1" t="s">
        <v>410</v>
      </c>
      <c r="AB752" s="1" t="s">
        <v>410</v>
      </c>
      <c r="AC752" s="1" t="s">
        <v>410</v>
      </c>
      <c r="AD752" s="1" t="s">
        <v>410</v>
      </c>
      <c r="AE752" s="1" t="s">
        <v>411</v>
      </c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x14ac:dyDescent="0.3">
      <c r="A753" s="1" t="s">
        <v>11</v>
      </c>
      <c r="B753" s="1" t="s">
        <v>56</v>
      </c>
      <c r="C753" s="1">
        <v>18481</v>
      </c>
      <c r="D753" s="1" t="s">
        <v>57</v>
      </c>
      <c r="E753" s="1" t="s">
        <v>432</v>
      </c>
      <c r="F753" s="1" t="s">
        <v>434</v>
      </c>
      <c r="G753" s="1" t="s">
        <v>191</v>
      </c>
      <c r="H753" s="2">
        <v>43519</v>
      </c>
      <c r="I753" s="2">
        <v>43525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>
        <v>2547</v>
      </c>
      <c r="Y753" s="1">
        <v>0</v>
      </c>
      <c r="Z753" s="1" t="s">
        <v>408</v>
      </c>
      <c r="AA753" s="1" t="s">
        <v>410</v>
      </c>
      <c r="AB753" s="1" t="s">
        <v>410</v>
      </c>
      <c r="AC753" s="1" t="s">
        <v>410</v>
      </c>
      <c r="AD753" s="1" t="s">
        <v>410</v>
      </c>
      <c r="AE753" s="1" t="s">
        <v>411</v>
      </c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x14ac:dyDescent="0.3">
      <c r="A754" s="1" t="s">
        <v>11</v>
      </c>
      <c r="B754" s="1" t="s">
        <v>56</v>
      </c>
      <c r="C754" s="1">
        <v>18481</v>
      </c>
      <c r="D754" s="1" t="s">
        <v>57</v>
      </c>
      <c r="E754" s="1" t="s">
        <v>432</v>
      </c>
      <c r="F754" s="1" t="s">
        <v>434</v>
      </c>
      <c r="G754" s="1" t="s">
        <v>191</v>
      </c>
      <c r="H754" s="2">
        <v>43582</v>
      </c>
      <c r="I754" s="2">
        <v>43588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/>
      <c r="Y754" s="1">
        <v>15</v>
      </c>
      <c r="Z754" s="1" t="s">
        <v>408</v>
      </c>
      <c r="AA754" s="1" t="s">
        <v>410</v>
      </c>
      <c r="AB754" s="1" t="s">
        <v>410</v>
      </c>
      <c r="AC754" s="1" t="s">
        <v>410</v>
      </c>
      <c r="AD754" s="1" t="s">
        <v>410</v>
      </c>
      <c r="AE754" s="1" t="s">
        <v>411</v>
      </c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x14ac:dyDescent="0.3">
      <c r="A755" s="1" t="s">
        <v>11</v>
      </c>
      <c r="B755" s="1" t="s">
        <v>56</v>
      </c>
      <c r="C755" s="1">
        <v>18481</v>
      </c>
      <c r="D755" s="1" t="s">
        <v>57</v>
      </c>
      <c r="E755" s="1" t="s">
        <v>432</v>
      </c>
      <c r="F755" s="1" t="s">
        <v>434</v>
      </c>
      <c r="G755" s="1" t="s">
        <v>191</v>
      </c>
      <c r="H755" s="2">
        <v>43561</v>
      </c>
      <c r="I755" s="2">
        <v>43567</v>
      </c>
      <c r="J755" s="1">
        <v>0</v>
      </c>
      <c r="K755" s="1">
        <v>0</v>
      </c>
      <c r="L755" s="1">
        <v>0</v>
      </c>
      <c r="M755" s="1">
        <v>0</v>
      </c>
      <c r="N755" s="1">
        <v>1</v>
      </c>
      <c r="O755" s="1">
        <v>0</v>
      </c>
      <c r="P755" s="1">
        <v>0</v>
      </c>
      <c r="Q755" s="1">
        <v>0</v>
      </c>
      <c r="R755" s="1">
        <v>0</v>
      </c>
      <c r="S755" s="1">
        <v>1</v>
      </c>
      <c r="T755" s="1">
        <v>0</v>
      </c>
      <c r="U755" s="1">
        <v>0</v>
      </c>
      <c r="V755" s="1">
        <v>0</v>
      </c>
      <c r="W755" s="1">
        <v>0</v>
      </c>
      <c r="X755" s="1"/>
      <c r="Y755" s="1">
        <v>15</v>
      </c>
      <c r="Z755" s="1" t="s">
        <v>408</v>
      </c>
      <c r="AA755" s="1" t="s">
        <v>410</v>
      </c>
      <c r="AB755" s="1" t="s">
        <v>410</v>
      </c>
      <c r="AC755" s="1" t="s">
        <v>410</v>
      </c>
      <c r="AD755" s="1" t="s">
        <v>410</v>
      </c>
      <c r="AE755" s="1" t="s">
        <v>411</v>
      </c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x14ac:dyDescent="0.3">
      <c r="A756" s="1" t="s">
        <v>11</v>
      </c>
      <c r="B756" s="1" t="s">
        <v>56</v>
      </c>
      <c r="C756" s="1">
        <v>18481</v>
      </c>
      <c r="D756" s="1" t="s">
        <v>57</v>
      </c>
      <c r="E756" s="1" t="s">
        <v>432</v>
      </c>
      <c r="F756" s="1" t="s">
        <v>434</v>
      </c>
      <c r="G756" s="1" t="s">
        <v>191</v>
      </c>
      <c r="H756" s="2">
        <v>43589</v>
      </c>
      <c r="I756" s="2">
        <v>43595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/>
      <c r="Y756" s="1">
        <v>15</v>
      </c>
      <c r="Z756" s="1" t="s">
        <v>408</v>
      </c>
      <c r="AA756" s="1" t="s">
        <v>410</v>
      </c>
      <c r="AB756" s="1" t="s">
        <v>410</v>
      </c>
      <c r="AC756" s="1" t="s">
        <v>410</v>
      </c>
      <c r="AD756" s="1" t="s">
        <v>410</v>
      </c>
      <c r="AE756" s="1" t="s">
        <v>411</v>
      </c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x14ac:dyDescent="0.3">
      <c r="A757" s="1" t="s">
        <v>11</v>
      </c>
      <c r="B757" s="1" t="s">
        <v>56</v>
      </c>
      <c r="C757" s="1">
        <v>18481</v>
      </c>
      <c r="D757" s="1" t="s">
        <v>57</v>
      </c>
      <c r="E757" s="1" t="s">
        <v>432</v>
      </c>
      <c r="F757" s="1" t="s">
        <v>434</v>
      </c>
      <c r="G757" s="1" t="s">
        <v>191</v>
      </c>
      <c r="H757" s="2">
        <v>43568</v>
      </c>
      <c r="I757" s="2">
        <v>43574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/>
      <c r="Y757" s="1">
        <v>15</v>
      </c>
      <c r="Z757" s="1" t="s">
        <v>408</v>
      </c>
      <c r="AA757" s="1" t="s">
        <v>410</v>
      </c>
      <c r="AB757" s="1" t="s">
        <v>410</v>
      </c>
      <c r="AC757" s="1" t="s">
        <v>410</v>
      </c>
      <c r="AD757" s="1" t="s">
        <v>410</v>
      </c>
      <c r="AE757" s="1" t="s">
        <v>411</v>
      </c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x14ac:dyDescent="0.3">
      <c r="A758" s="1" t="s">
        <v>11</v>
      </c>
      <c r="B758" s="1" t="s">
        <v>56</v>
      </c>
      <c r="C758" s="1">
        <v>18481</v>
      </c>
      <c r="D758" s="1" t="s">
        <v>57</v>
      </c>
      <c r="E758" s="1" t="s">
        <v>432</v>
      </c>
      <c r="F758" s="1" t="s">
        <v>434</v>
      </c>
      <c r="G758" s="1" t="s">
        <v>191</v>
      </c>
      <c r="H758" s="2">
        <v>43505</v>
      </c>
      <c r="I758" s="2">
        <v>43511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>
        <v>0</v>
      </c>
      <c r="X758" s="1"/>
      <c r="Y758" s="1">
        <v>0</v>
      </c>
      <c r="Z758" s="1" t="s">
        <v>408</v>
      </c>
      <c r="AA758" s="1" t="s">
        <v>410</v>
      </c>
      <c r="AB758" s="1" t="s">
        <v>410</v>
      </c>
      <c r="AC758" s="1" t="s">
        <v>410</v>
      </c>
      <c r="AD758" s="1" t="s">
        <v>410</v>
      </c>
      <c r="AE758" s="1" t="s">
        <v>411</v>
      </c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x14ac:dyDescent="0.3">
      <c r="A759" s="1" t="s">
        <v>11</v>
      </c>
      <c r="B759" s="1" t="s">
        <v>56</v>
      </c>
      <c r="C759" s="1">
        <v>18481</v>
      </c>
      <c r="D759" s="1" t="s">
        <v>57</v>
      </c>
      <c r="E759" s="1" t="s">
        <v>432</v>
      </c>
      <c r="F759" s="1" t="s">
        <v>434</v>
      </c>
      <c r="G759" s="1" t="s">
        <v>191</v>
      </c>
      <c r="H759" s="2">
        <v>43533</v>
      </c>
      <c r="I759" s="2">
        <v>43539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>
        <v>2560</v>
      </c>
      <c r="Y759" s="1">
        <v>0</v>
      </c>
      <c r="Z759" s="1" t="s">
        <v>408</v>
      </c>
      <c r="AA759" s="1" t="s">
        <v>410</v>
      </c>
      <c r="AB759" s="1" t="s">
        <v>410</v>
      </c>
      <c r="AC759" s="1" t="s">
        <v>410</v>
      </c>
      <c r="AD759" s="1" t="s">
        <v>410</v>
      </c>
      <c r="AE759" s="1" t="s">
        <v>411</v>
      </c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x14ac:dyDescent="0.3">
      <c r="A760" s="1" t="s">
        <v>11</v>
      </c>
      <c r="B760" s="1" t="s">
        <v>56</v>
      </c>
      <c r="C760" s="1">
        <v>18481</v>
      </c>
      <c r="D760" s="1" t="s">
        <v>57</v>
      </c>
      <c r="E760" s="1" t="s">
        <v>432</v>
      </c>
      <c r="F760" s="1" t="s">
        <v>434</v>
      </c>
      <c r="G760" s="1" t="s">
        <v>191</v>
      </c>
      <c r="H760" s="2">
        <v>43540</v>
      </c>
      <c r="I760" s="2">
        <v>43546</v>
      </c>
      <c r="J760" s="1">
        <v>3</v>
      </c>
      <c r="K760" s="1">
        <v>3</v>
      </c>
      <c r="L760" s="1">
        <v>0</v>
      </c>
      <c r="M760" s="1">
        <v>0</v>
      </c>
      <c r="N760" s="1">
        <v>3</v>
      </c>
      <c r="O760" s="1">
        <v>3</v>
      </c>
      <c r="P760" s="1">
        <v>0</v>
      </c>
      <c r="Q760" s="1">
        <v>0</v>
      </c>
      <c r="R760" s="1">
        <v>3</v>
      </c>
      <c r="S760" s="1">
        <v>6</v>
      </c>
      <c r="T760" s="1">
        <v>20</v>
      </c>
      <c r="U760" s="1">
        <v>18</v>
      </c>
      <c r="V760" s="1">
        <v>22</v>
      </c>
      <c r="W760" s="1"/>
      <c r="X760" s="1"/>
      <c r="Y760" s="1">
        <v>15</v>
      </c>
      <c r="Z760" s="1" t="s">
        <v>408</v>
      </c>
      <c r="AA760" s="1" t="s">
        <v>410</v>
      </c>
      <c r="AB760" s="1" t="s">
        <v>410</v>
      </c>
      <c r="AC760" s="1" t="s">
        <v>410</v>
      </c>
      <c r="AD760" s="1" t="s">
        <v>410</v>
      </c>
      <c r="AE760" s="1" t="s">
        <v>411</v>
      </c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x14ac:dyDescent="0.3">
      <c r="A761" s="1" t="s">
        <v>11</v>
      </c>
      <c r="B761" s="1" t="s">
        <v>56</v>
      </c>
      <c r="C761" s="1">
        <v>18481</v>
      </c>
      <c r="D761" s="1" t="s">
        <v>57</v>
      </c>
      <c r="E761" s="1" t="s">
        <v>432</v>
      </c>
      <c r="F761" s="1" t="s">
        <v>434</v>
      </c>
      <c r="G761" s="1" t="s">
        <v>191</v>
      </c>
      <c r="H761" s="2">
        <v>43575</v>
      </c>
      <c r="I761" s="2">
        <v>43581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/>
      <c r="Y761" s="1">
        <v>15</v>
      </c>
      <c r="Z761" s="1" t="s">
        <v>408</v>
      </c>
      <c r="AA761" s="1" t="s">
        <v>410</v>
      </c>
      <c r="AB761" s="1" t="s">
        <v>410</v>
      </c>
      <c r="AC761" s="1" t="s">
        <v>410</v>
      </c>
      <c r="AD761" s="1" t="s">
        <v>410</v>
      </c>
      <c r="AE761" s="1" t="s">
        <v>411</v>
      </c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x14ac:dyDescent="0.3">
      <c r="A762" s="1" t="s">
        <v>11</v>
      </c>
      <c r="B762" s="1" t="s">
        <v>56</v>
      </c>
      <c r="C762" s="1">
        <v>18481</v>
      </c>
      <c r="D762" s="1" t="s">
        <v>57</v>
      </c>
      <c r="E762" s="1" t="s">
        <v>432</v>
      </c>
      <c r="F762" s="1" t="s">
        <v>434</v>
      </c>
      <c r="G762" s="1" t="s">
        <v>191</v>
      </c>
      <c r="H762" s="2">
        <v>43512</v>
      </c>
      <c r="I762" s="2">
        <v>43518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>
        <v>0</v>
      </c>
      <c r="X762" s="1"/>
      <c r="Y762" s="1">
        <v>0</v>
      </c>
      <c r="Z762" s="1" t="s">
        <v>408</v>
      </c>
      <c r="AA762" s="1" t="s">
        <v>410</v>
      </c>
      <c r="AB762" s="1" t="s">
        <v>410</v>
      </c>
      <c r="AC762" s="1" t="s">
        <v>410</v>
      </c>
      <c r="AD762" s="1" t="s">
        <v>410</v>
      </c>
      <c r="AE762" s="1" t="s">
        <v>411</v>
      </c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x14ac:dyDescent="0.3">
      <c r="A763" s="1" t="s">
        <v>11</v>
      </c>
      <c r="B763" s="1" t="s">
        <v>56</v>
      </c>
      <c r="C763" s="1">
        <v>18481</v>
      </c>
      <c r="D763" s="1" t="s">
        <v>57</v>
      </c>
      <c r="E763" s="1" t="s">
        <v>432</v>
      </c>
      <c r="F763" s="1" t="s">
        <v>434</v>
      </c>
      <c r="G763" s="1" t="s">
        <v>191</v>
      </c>
      <c r="H763" s="2">
        <v>43547</v>
      </c>
      <c r="I763" s="2">
        <v>43553</v>
      </c>
      <c r="J763" s="1">
        <v>3</v>
      </c>
      <c r="K763" s="1">
        <v>3</v>
      </c>
      <c r="L763" s="1">
        <v>0</v>
      </c>
      <c r="M763" s="1">
        <v>0</v>
      </c>
      <c r="N763" s="1">
        <v>3</v>
      </c>
      <c r="O763" s="1">
        <v>2</v>
      </c>
      <c r="P763" s="1">
        <v>0</v>
      </c>
      <c r="Q763" s="1">
        <v>0</v>
      </c>
      <c r="R763" s="1">
        <v>1</v>
      </c>
      <c r="S763" s="1">
        <v>1</v>
      </c>
      <c r="T763" s="1">
        <v>11</v>
      </c>
      <c r="U763" s="1">
        <v>15</v>
      </c>
      <c r="V763" s="1">
        <v>23</v>
      </c>
      <c r="W763" s="1">
        <v>0</v>
      </c>
      <c r="X763" s="1">
        <v>2550</v>
      </c>
      <c r="Y763" s="1">
        <v>15</v>
      </c>
      <c r="Z763" s="1" t="s">
        <v>408</v>
      </c>
      <c r="AA763" s="1" t="s">
        <v>410</v>
      </c>
      <c r="AB763" s="1" t="s">
        <v>410</v>
      </c>
      <c r="AC763" s="1" t="s">
        <v>410</v>
      </c>
      <c r="AD763" s="1" t="s">
        <v>410</v>
      </c>
      <c r="AE763" s="1" t="s">
        <v>411</v>
      </c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x14ac:dyDescent="0.3">
      <c r="A764" s="1" t="s">
        <v>11</v>
      </c>
      <c r="B764" s="1" t="s">
        <v>56</v>
      </c>
      <c r="C764" s="1">
        <v>18481</v>
      </c>
      <c r="D764" s="1" t="s">
        <v>57</v>
      </c>
      <c r="E764" s="1" t="s">
        <v>432</v>
      </c>
      <c r="F764" s="1" t="s">
        <v>434</v>
      </c>
      <c r="G764" s="1" t="s">
        <v>191</v>
      </c>
      <c r="H764" s="2">
        <v>43498</v>
      </c>
      <c r="I764" s="2">
        <v>43504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>
        <v>0</v>
      </c>
      <c r="X764" s="1"/>
      <c r="Y764" s="1">
        <v>0</v>
      </c>
      <c r="Z764" s="1" t="s">
        <v>408</v>
      </c>
      <c r="AA764" s="1" t="s">
        <v>410</v>
      </c>
      <c r="AB764" s="1" t="s">
        <v>410</v>
      </c>
      <c r="AC764" s="1" t="s">
        <v>410</v>
      </c>
      <c r="AD764" s="1" t="s">
        <v>410</v>
      </c>
      <c r="AE764" s="1" t="s">
        <v>411</v>
      </c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x14ac:dyDescent="0.3">
      <c r="A765" s="1" t="s">
        <v>11</v>
      </c>
      <c r="B765" s="1" t="s">
        <v>56</v>
      </c>
      <c r="C765" s="1">
        <v>18481</v>
      </c>
      <c r="D765" s="1" t="s">
        <v>57</v>
      </c>
      <c r="E765" s="1" t="s">
        <v>432</v>
      </c>
      <c r="F765" s="1" t="s">
        <v>434</v>
      </c>
      <c r="G765" s="1" t="s">
        <v>191</v>
      </c>
      <c r="H765" s="2">
        <v>43526</v>
      </c>
      <c r="I765" s="2">
        <v>43532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>
        <v>0</v>
      </c>
      <c r="X765" s="1"/>
      <c r="Y765" s="1">
        <v>0</v>
      </c>
      <c r="Z765" s="1" t="s">
        <v>408</v>
      </c>
      <c r="AA765" s="1" t="s">
        <v>410</v>
      </c>
      <c r="AB765" s="1" t="s">
        <v>410</v>
      </c>
      <c r="AC765" s="1" t="s">
        <v>410</v>
      </c>
      <c r="AD765" s="1" t="s">
        <v>410</v>
      </c>
      <c r="AE765" s="1" t="s">
        <v>411</v>
      </c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x14ac:dyDescent="0.3">
      <c r="A766" s="1" t="s">
        <v>11</v>
      </c>
      <c r="B766" s="1" t="s">
        <v>56</v>
      </c>
      <c r="C766" s="1">
        <v>18481</v>
      </c>
      <c r="D766" s="1" t="s">
        <v>57</v>
      </c>
      <c r="E766" s="1" t="s">
        <v>432</v>
      </c>
      <c r="F766" s="1" t="s">
        <v>434</v>
      </c>
      <c r="G766" s="1" t="s">
        <v>191</v>
      </c>
      <c r="H766" s="2">
        <v>43491</v>
      </c>
      <c r="I766" s="2">
        <v>43497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>
        <v>0</v>
      </c>
      <c r="X766" s="1"/>
      <c r="Y766" s="1">
        <v>0</v>
      </c>
      <c r="Z766" s="1" t="s">
        <v>408</v>
      </c>
      <c r="AA766" s="1" t="s">
        <v>410</v>
      </c>
      <c r="AB766" s="1" t="s">
        <v>410</v>
      </c>
      <c r="AC766" s="1" t="s">
        <v>410</v>
      </c>
      <c r="AD766" s="1" t="s">
        <v>410</v>
      </c>
      <c r="AE766" s="1" t="s">
        <v>411</v>
      </c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x14ac:dyDescent="0.3">
      <c r="A767" s="1" t="s">
        <v>11</v>
      </c>
      <c r="B767" s="1" t="s">
        <v>56</v>
      </c>
      <c r="C767" s="1">
        <v>18481</v>
      </c>
      <c r="D767" s="1" t="s">
        <v>57</v>
      </c>
      <c r="E767" s="1" t="s">
        <v>432</v>
      </c>
      <c r="F767" s="1" t="s">
        <v>434</v>
      </c>
      <c r="G767" s="1" t="s">
        <v>197</v>
      </c>
      <c r="H767" s="2">
        <v>43554</v>
      </c>
      <c r="I767" s="2">
        <v>43560</v>
      </c>
      <c r="J767" s="1">
        <v>10</v>
      </c>
      <c r="K767" s="1">
        <v>8</v>
      </c>
      <c r="L767" s="1">
        <v>0</v>
      </c>
      <c r="M767" s="1">
        <v>1</v>
      </c>
      <c r="N767" s="1">
        <v>8</v>
      </c>
      <c r="O767" s="1">
        <v>7</v>
      </c>
      <c r="P767" s="1">
        <v>0</v>
      </c>
      <c r="Q767" s="1">
        <v>0</v>
      </c>
      <c r="R767" s="1">
        <v>8</v>
      </c>
      <c r="S767" s="1">
        <v>8</v>
      </c>
      <c r="T767" s="1">
        <v>63</v>
      </c>
      <c r="U767" s="1">
        <v>51</v>
      </c>
      <c r="V767" s="1">
        <v>58</v>
      </c>
      <c r="W767" s="1">
        <v>7</v>
      </c>
      <c r="X767" s="1"/>
      <c r="Y767" s="1">
        <v>8</v>
      </c>
      <c r="Z767" s="1" t="s">
        <v>408</v>
      </c>
      <c r="AA767" s="1" t="s">
        <v>410</v>
      </c>
      <c r="AB767" s="1" t="s">
        <v>410</v>
      </c>
      <c r="AC767" s="1" t="s">
        <v>410</v>
      </c>
      <c r="AD767" s="1" t="s">
        <v>410</v>
      </c>
      <c r="AE767" s="1" t="s">
        <v>411</v>
      </c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x14ac:dyDescent="0.3">
      <c r="A768" s="1" t="s">
        <v>11</v>
      </c>
      <c r="B768" s="1" t="s">
        <v>56</v>
      </c>
      <c r="C768" s="1">
        <v>18481</v>
      </c>
      <c r="D768" s="1" t="s">
        <v>57</v>
      </c>
      <c r="E768" s="1" t="s">
        <v>432</v>
      </c>
      <c r="F768" s="1" t="s">
        <v>434</v>
      </c>
      <c r="G768" s="1" t="s">
        <v>197</v>
      </c>
      <c r="H768" s="2">
        <v>43519</v>
      </c>
      <c r="I768" s="2">
        <v>43525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>
        <v>3499</v>
      </c>
      <c r="Y768" s="1">
        <v>0</v>
      </c>
      <c r="Z768" s="1" t="s">
        <v>408</v>
      </c>
      <c r="AA768" s="1" t="s">
        <v>410</v>
      </c>
      <c r="AB768" s="1" t="s">
        <v>410</v>
      </c>
      <c r="AC768" s="1" t="s">
        <v>410</v>
      </c>
      <c r="AD768" s="1" t="s">
        <v>410</v>
      </c>
      <c r="AE768" s="1" t="s">
        <v>411</v>
      </c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x14ac:dyDescent="0.3">
      <c r="A769" s="1" t="s">
        <v>11</v>
      </c>
      <c r="B769" s="1" t="s">
        <v>56</v>
      </c>
      <c r="C769" s="1">
        <v>18481</v>
      </c>
      <c r="D769" s="1" t="s">
        <v>57</v>
      </c>
      <c r="E769" s="1" t="s">
        <v>432</v>
      </c>
      <c r="F769" s="1" t="s">
        <v>434</v>
      </c>
      <c r="G769" s="1" t="s">
        <v>197</v>
      </c>
      <c r="H769" s="2">
        <v>43582</v>
      </c>
      <c r="I769" s="2">
        <v>43588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/>
      <c r="Y769" s="1">
        <v>8</v>
      </c>
      <c r="Z769" s="1" t="s">
        <v>408</v>
      </c>
      <c r="AA769" s="1" t="s">
        <v>410</v>
      </c>
      <c r="AB769" s="1" t="s">
        <v>410</v>
      </c>
      <c r="AC769" s="1" t="s">
        <v>410</v>
      </c>
      <c r="AD769" s="1" t="s">
        <v>410</v>
      </c>
      <c r="AE769" s="1" t="s">
        <v>411</v>
      </c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x14ac:dyDescent="0.3">
      <c r="A770" s="1" t="s">
        <v>11</v>
      </c>
      <c r="B770" s="1" t="s">
        <v>56</v>
      </c>
      <c r="C770" s="1">
        <v>18481</v>
      </c>
      <c r="D770" s="1" t="s">
        <v>57</v>
      </c>
      <c r="E770" s="1" t="s">
        <v>432</v>
      </c>
      <c r="F770" s="1" t="s">
        <v>434</v>
      </c>
      <c r="G770" s="1" t="s">
        <v>197</v>
      </c>
      <c r="H770" s="2">
        <v>43561</v>
      </c>
      <c r="I770" s="2">
        <v>43567</v>
      </c>
      <c r="J770" s="1">
        <v>1</v>
      </c>
      <c r="K770" s="1">
        <v>0</v>
      </c>
      <c r="L770" s="1">
        <v>0</v>
      </c>
      <c r="M770" s="1">
        <v>0</v>
      </c>
      <c r="N770" s="1">
        <v>1</v>
      </c>
      <c r="O770" s="1">
        <v>0</v>
      </c>
      <c r="P770" s="1">
        <v>0</v>
      </c>
      <c r="Q770" s="1">
        <v>1</v>
      </c>
      <c r="R770" s="1">
        <v>1</v>
      </c>
      <c r="S770" s="1">
        <v>1</v>
      </c>
      <c r="T770" s="1">
        <v>0</v>
      </c>
      <c r="U770" s="1">
        <v>0</v>
      </c>
      <c r="V770" s="1">
        <v>0</v>
      </c>
      <c r="W770" s="1">
        <v>0</v>
      </c>
      <c r="X770" s="1"/>
      <c r="Y770" s="1">
        <v>8</v>
      </c>
      <c r="Z770" s="1" t="s">
        <v>408</v>
      </c>
      <c r="AA770" s="1" t="s">
        <v>410</v>
      </c>
      <c r="AB770" s="1" t="s">
        <v>410</v>
      </c>
      <c r="AC770" s="1" t="s">
        <v>410</v>
      </c>
      <c r="AD770" s="1" t="s">
        <v>410</v>
      </c>
      <c r="AE770" s="1" t="s">
        <v>411</v>
      </c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x14ac:dyDescent="0.3">
      <c r="A771" s="1" t="s">
        <v>11</v>
      </c>
      <c r="B771" s="1" t="s">
        <v>56</v>
      </c>
      <c r="C771" s="1">
        <v>18481</v>
      </c>
      <c r="D771" s="1" t="s">
        <v>57</v>
      </c>
      <c r="E771" s="1" t="s">
        <v>432</v>
      </c>
      <c r="F771" s="1" t="s">
        <v>434</v>
      </c>
      <c r="G771" s="1" t="s">
        <v>197</v>
      </c>
      <c r="H771" s="2">
        <v>43589</v>
      </c>
      <c r="I771" s="2">
        <v>43595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/>
      <c r="Y771" s="1">
        <v>8</v>
      </c>
      <c r="Z771" s="1" t="s">
        <v>408</v>
      </c>
      <c r="AA771" s="1" t="s">
        <v>410</v>
      </c>
      <c r="AB771" s="1" t="s">
        <v>410</v>
      </c>
      <c r="AC771" s="1" t="s">
        <v>410</v>
      </c>
      <c r="AD771" s="1" t="s">
        <v>410</v>
      </c>
      <c r="AE771" s="1" t="s">
        <v>411</v>
      </c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x14ac:dyDescent="0.3">
      <c r="A772" s="1" t="s">
        <v>11</v>
      </c>
      <c r="B772" s="1" t="s">
        <v>56</v>
      </c>
      <c r="C772" s="1">
        <v>18481</v>
      </c>
      <c r="D772" s="1" t="s">
        <v>57</v>
      </c>
      <c r="E772" s="1" t="s">
        <v>432</v>
      </c>
      <c r="F772" s="1" t="s">
        <v>434</v>
      </c>
      <c r="G772" s="1" t="s">
        <v>197</v>
      </c>
      <c r="H772" s="2">
        <v>43568</v>
      </c>
      <c r="I772" s="2">
        <v>43574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/>
      <c r="Y772" s="1">
        <v>8</v>
      </c>
      <c r="Z772" s="1" t="s">
        <v>408</v>
      </c>
      <c r="AA772" s="1" t="s">
        <v>410</v>
      </c>
      <c r="AB772" s="1" t="s">
        <v>410</v>
      </c>
      <c r="AC772" s="1" t="s">
        <v>410</v>
      </c>
      <c r="AD772" s="1" t="s">
        <v>410</v>
      </c>
      <c r="AE772" s="1" t="s">
        <v>411</v>
      </c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x14ac:dyDescent="0.3">
      <c r="A773" s="1" t="s">
        <v>11</v>
      </c>
      <c r="B773" s="1" t="s">
        <v>56</v>
      </c>
      <c r="C773" s="1">
        <v>18481</v>
      </c>
      <c r="D773" s="1" t="s">
        <v>57</v>
      </c>
      <c r="E773" s="1" t="s">
        <v>432</v>
      </c>
      <c r="F773" s="1" t="s">
        <v>434</v>
      </c>
      <c r="G773" s="1" t="s">
        <v>197</v>
      </c>
      <c r="H773" s="2">
        <v>43505</v>
      </c>
      <c r="I773" s="2">
        <v>43511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>
        <v>0</v>
      </c>
      <c r="X773" s="1"/>
      <c r="Y773" s="1">
        <v>0</v>
      </c>
      <c r="Z773" s="1" t="s">
        <v>408</v>
      </c>
      <c r="AA773" s="1" t="s">
        <v>410</v>
      </c>
      <c r="AB773" s="1" t="s">
        <v>410</v>
      </c>
      <c r="AC773" s="1" t="s">
        <v>410</v>
      </c>
      <c r="AD773" s="1" t="s">
        <v>410</v>
      </c>
      <c r="AE773" s="1" t="s">
        <v>411</v>
      </c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x14ac:dyDescent="0.3">
      <c r="A774" s="1" t="s">
        <v>11</v>
      </c>
      <c r="B774" s="1" t="s">
        <v>56</v>
      </c>
      <c r="C774" s="1">
        <v>18481</v>
      </c>
      <c r="D774" s="1" t="s">
        <v>57</v>
      </c>
      <c r="E774" s="1" t="s">
        <v>432</v>
      </c>
      <c r="F774" s="1" t="s">
        <v>434</v>
      </c>
      <c r="G774" s="1" t="s">
        <v>197</v>
      </c>
      <c r="H774" s="2">
        <v>43533</v>
      </c>
      <c r="I774" s="2">
        <v>43539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>
        <v>3542</v>
      </c>
      <c r="Y774" s="1">
        <v>0</v>
      </c>
      <c r="Z774" s="1" t="s">
        <v>408</v>
      </c>
      <c r="AA774" s="1" t="s">
        <v>410</v>
      </c>
      <c r="AB774" s="1" t="s">
        <v>410</v>
      </c>
      <c r="AC774" s="1" t="s">
        <v>410</v>
      </c>
      <c r="AD774" s="1" t="s">
        <v>410</v>
      </c>
      <c r="AE774" s="1" t="s">
        <v>411</v>
      </c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x14ac:dyDescent="0.3">
      <c r="A775" s="1" t="s">
        <v>11</v>
      </c>
      <c r="B775" s="1" t="s">
        <v>56</v>
      </c>
      <c r="C775" s="1">
        <v>18481</v>
      </c>
      <c r="D775" s="1" t="s">
        <v>57</v>
      </c>
      <c r="E775" s="1" t="s">
        <v>432</v>
      </c>
      <c r="F775" s="1" t="s">
        <v>434</v>
      </c>
      <c r="G775" s="1" t="s">
        <v>197</v>
      </c>
      <c r="H775" s="2">
        <v>43540</v>
      </c>
      <c r="I775" s="2">
        <v>43546</v>
      </c>
      <c r="J775" s="1">
        <v>11</v>
      </c>
      <c r="K775" s="1">
        <v>10</v>
      </c>
      <c r="L775" s="1">
        <v>0</v>
      </c>
      <c r="M775" s="1">
        <v>0</v>
      </c>
      <c r="N775" s="1">
        <v>12</v>
      </c>
      <c r="O775" s="1">
        <v>7</v>
      </c>
      <c r="P775" s="1">
        <v>0</v>
      </c>
      <c r="Q775" s="1">
        <v>0</v>
      </c>
      <c r="R775" s="1">
        <v>10</v>
      </c>
      <c r="S775" s="1">
        <v>13</v>
      </c>
      <c r="T775" s="1">
        <v>115</v>
      </c>
      <c r="U775" s="1">
        <v>54</v>
      </c>
      <c r="V775" s="1">
        <v>55</v>
      </c>
      <c r="W775" s="1"/>
      <c r="X775" s="1"/>
      <c r="Y775" s="1">
        <v>8</v>
      </c>
      <c r="Z775" s="1" t="s">
        <v>408</v>
      </c>
      <c r="AA775" s="1" t="s">
        <v>410</v>
      </c>
      <c r="AB775" s="1" t="s">
        <v>410</v>
      </c>
      <c r="AC775" s="1" t="s">
        <v>410</v>
      </c>
      <c r="AD775" s="1" t="s">
        <v>410</v>
      </c>
      <c r="AE775" s="1" t="s">
        <v>411</v>
      </c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x14ac:dyDescent="0.3">
      <c r="A776" s="1" t="s">
        <v>11</v>
      </c>
      <c r="B776" s="1" t="s">
        <v>56</v>
      </c>
      <c r="C776" s="1">
        <v>18481</v>
      </c>
      <c r="D776" s="1" t="s">
        <v>57</v>
      </c>
      <c r="E776" s="1" t="s">
        <v>432</v>
      </c>
      <c r="F776" s="1" t="s">
        <v>434</v>
      </c>
      <c r="G776" s="1" t="s">
        <v>197</v>
      </c>
      <c r="H776" s="2">
        <v>43575</v>
      </c>
      <c r="I776" s="2">
        <v>43581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/>
      <c r="Y776" s="1">
        <v>8</v>
      </c>
      <c r="Z776" s="1" t="s">
        <v>408</v>
      </c>
      <c r="AA776" s="1" t="s">
        <v>410</v>
      </c>
      <c r="AB776" s="1" t="s">
        <v>410</v>
      </c>
      <c r="AC776" s="1" t="s">
        <v>410</v>
      </c>
      <c r="AD776" s="1" t="s">
        <v>410</v>
      </c>
      <c r="AE776" s="1" t="s">
        <v>411</v>
      </c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x14ac:dyDescent="0.3">
      <c r="A777" s="1" t="s">
        <v>11</v>
      </c>
      <c r="B777" s="1" t="s">
        <v>56</v>
      </c>
      <c r="C777" s="1">
        <v>18481</v>
      </c>
      <c r="D777" s="1" t="s">
        <v>57</v>
      </c>
      <c r="E777" s="1" t="s">
        <v>432</v>
      </c>
      <c r="F777" s="1" t="s">
        <v>434</v>
      </c>
      <c r="G777" s="1" t="s">
        <v>197</v>
      </c>
      <c r="H777" s="2">
        <v>43512</v>
      </c>
      <c r="I777" s="2">
        <v>43518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>
        <v>0</v>
      </c>
      <c r="X777" s="1"/>
      <c r="Y777" s="1">
        <v>0</v>
      </c>
      <c r="Z777" s="1" t="s">
        <v>408</v>
      </c>
      <c r="AA777" s="1" t="s">
        <v>410</v>
      </c>
      <c r="AB777" s="1" t="s">
        <v>410</v>
      </c>
      <c r="AC777" s="1" t="s">
        <v>410</v>
      </c>
      <c r="AD777" s="1" t="s">
        <v>410</v>
      </c>
      <c r="AE777" s="1" t="s">
        <v>411</v>
      </c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x14ac:dyDescent="0.3">
      <c r="A778" s="1" t="s">
        <v>11</v>
      </c>
      <c r="B778" s="1" t="s">
        <v>56</v>
      </c>
      <c r="C778" s="1">
        <v>18481</v>
      </c>
      <c r="D778" s="1" t="s">
        <v>57</v>
      </c>
      <c r="E778" s="1" t="s">
        <v>432</v>
      </c>
      <c r="F778" s="1" t="s">
        <v>434</v>
      </c>
      <c r="G778" s="1" t="s">
        <v>197</v>
      </c>
      <c r="H778" s="2">
        <v>43547</v>
      </c>
      <c r="I778" s="2">
        <v>43553</v>
      </c>
      <c r="J778" s="1">
        <v>6</v>
      </c>
      <c r="K778" s="1">
        <v>6</v>
      </c>
      <c r="L778" s="1">
        <v>0</v>
      </c>
      <c r="M778" s="1">
        <v>0</v>
      </c>
      <c r="N778" s="1">
        <v>6</v>
      </c>
      <c r="O778" s="1">
        <v>2</v>
      </c>
      <c r="P778" s="1">
        <v>0</v>
      </c>
      <c r="Q778" s="1">
        <v>0</v>
      </c>
      <c r="R778" s="1">
        <v>6</v>
      </c>
      <c r="S778" s="1">
        <v>6</v>
      </c>
      <c r="T778" s="1">
        <v>73</v>
      </c>
      <c r="U778" s="1">
        <v>50</v>
      </c>
      <c r="V778" s="1">
        <v>60</v>
      </c>
      <c r="W778" s="1">
        <v>7</v>
      </c>
      <c r="X778" s="1">
        <v>3541</v>
      </c>
      <c r="Y778" s="1">
        <v>8</v>
      </c>
      <c r="Z778" s="1" t="s">
        <v>408</v>
      </c>
      <c r="AA778" s="1" t="s">
        <v>410</v>
      </c>
      <c r="AB778" s="1" t="s">
        <v>410</v>
      </c>
      <c r="AC778" s="1" t="s">
        <v>410</v>
      </c>
      <c r="AD778" s="1" t="s">
        <v>410</v>
      </c>
      <c r="AE778" s="1" t="s">
        <v>411</v>
      </c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x14ac:dyDescent="0.3">
      <c r="A779" s="1" t="s">
        <v>11</v>
      </c>
      <c r="B779" s="1" t="s">
        <v>56</v>
      </c>
      <c r="C779" s="1">
        <v>18481</v>
      </c>
      <c r="D779" s="1" t="s">
        <v>57</v>
      </c>
      <c r="E779" s="1" t="s">
        <v>432</v>
      </c>
      <c r="F779" s="1" t="s">
        <v>434</v>
      </c>
      <c r="G779" s="1" t="s">
        <v>197</v>
      </c>
      <c r="H779" s="2">
        <v>43498</v>
      </c>
      <c r="I779" s="2">
        <v>43504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>
        <v>0</v>
      </c>
      <c r="X779" s="1"/>
      <c r="Y779" s="1">
        <v>0</v>
      </c>
      <c r="Z779" s="1" t="s">
        <v>408</v>
      </c>
      <c r="AA779" s="1" t="s">
        <v>410</v>
      </c>
      <c r="AB779" s="1" t="s">
        <v>410</v>
      </c>
      <c r="AC779" s="1" t="s">
        <v>410</v>
      </c>
      <c r="AD779" s="1" t="s">
        <v>410</v>
      </c>
      <c r="AE779" s="1" t="s">
        <v>411</v>
      </c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x14ac:dyDescent="0.3">
      <c r="A780" s="1" t="s">
        <v>11</v>
      </c>
      <c r="B780" s="1" t="s">
        <v>56</v>
      </c>
      <c r="C780" s="1">
        <v>18481</v>
      </c>
      <c r="D780" s="1" t="s">
        <v>57</v>
      </c>
      <c r="E780" s="1" t="s">
        <v>432</v>
      </c>
      <c r="F780" s="1" t="s">
        <v>434</v>
      </c>
      <c r="G780" s="1" t="s">
        <v>197</v>
      </c>
      <c r="H780" s="2">
        <v>43526</v>
      </c>
      <c r="I780" s="2">
        <v>43532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>
        <v>0</v>
      </c>
      <c r="X780" s="1"/>
      <c r="Y780" s="1">
        <v>0</v>
      </c>
      <c r="Z780" s="1" t="s">
        <v>408</v>
      </c>
      <c r="AA780" s="1" t="s">
        <v>410</v>
      </c>
      <c r="AB780" s="1" t="s">
        <v>410</v>
      </c>
      <c r="AC780" s="1" t="s">
        <v>410</v>
      </c>
      <c r="AD780" s="1" t="s">
        <v>410</v>
      </c>
      <c r="AE780" s="1" t="s">
        <v>411</v>
      </c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x14ac:dyDescent="0.3">
      <c r="A781" s="1" t="s">
        <v>11</v>
      </c>
      <c r="B781" s="1" t="s">
        <v>56</v>
      </c>
      <c r="C781" s="1">
        <v>18481</v>
      </c>
      <c r="D781" s="1" t="s">
        <v>57</v>
      </c>
      <c r="E781" s="1" t="s">
        <v>432</v>
      </c>
      <c r="F781" s="1" t="s">
        <v>434</v>
      </c>
      <c r="G781" s="1" t="s">
        <v>197</v>
      </c>
      <c r="H781" s="2">
        <v>43491</v>
      </c>
      <c r="I781" s="2">
        <v>43497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>
        <v>0</v>
      </c>
      <c r="X781" s="1"/>
      <c r="Y781" s="1">
        <v>0</v>
      </c>
      <c r="Z781" s="1" t="s">
        <v>408</v>
      </c>
      <c r="AA781" s="1" t="s">
        <v>410</v>
      </c>
      <c r="AB781" s="1" t="s">
        <v>410</v>
      </c>
      <c r="AC781" s="1" t="s">
        <v>410</v>
      </c>
      <c r="AD781" s="1" t="s">
        <v>410</v>
      </c>
      <c r="AE781" s="1" t="s">
        <v>411</v>
      </c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x14ac:dyDescent="0.3">
      <c r="A782" s="1" t="s">
        <v>11</v>
      </c>
      <c r="B782" s="1" t="s">
        <v>56</v>
      </c>
      <c r="C782" s="1">
        <v>18481</v>
      </c>
      <c r="D782" s="1" t="s">
        <v>57</v>
      </c>
      <c r="E782" s="1" t="s">
        <v>432</v>
      </c>
      <c r="F782" s="1" t="s">
        <v>434</v>
      </c>
      <c r="G782" s="1" t="s">
        <v>200</v>
      </c>
      <c r="H782" s="2">
        <v>43554</v>
      </c>
      <c r="I782" s="2">
        <v>43560</v>
      </c>
      <c r="J782" s="1">
        <v>8</v>
      </c>
      <c r="K782" s="1">
        <v>3</v>
      </c>
      <c r="L782" s="1">
        <v>0</v>
      </c>
      <c r="M782" s="1">
        <v>0</v>
      </c>
      <c r="N782" s="1">
        <v>7</v>
      </c>
      <c r="O782" s="1">
        <v>6</v>
      </c>
      <c r="P782" s="1">
        <v>0</v>
      </c>
      <c r="Q782" s="1">
        <v>0</v>
      </c>
      <c r="R782" s="1">
        <v>6</v>
      </c>
      <c r="S782" s="1">
        <v>6</v>
      </c>
      <c r="T782" s="1">
        <v>130</v>
      </c>
      <c r="U782" s="1">
        <v>72</v>
      </c>
      <c r="V782" s="1">
        <v>20</v>
      </c>
      <c r="W782" s="1">
        <v>0</v>
      </c>
      <c r="X782" s="1"/>
      <c r="Y782" s="1">
        <v>9</v>
      </c>
      <c r="Z782" s="1" t="s">
        <v>408</v>
      </c>
      <c r="AA782" s="1" t="s">
        <v>410</v>
      </c>
      <c r="AB782" s="1" t="s">
        <v>410</v>
      </c>
      <c r="AC782" s="1" t="s">
        <v>410</v>
      </c>
      <c r="AD782" s="1" t="s">
        <v>410</v>
      </c>
      <c r="AE782" s="1" t="s">
        <v>411</v>
      </c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x14ac:dyDescent="0.3">
      <c r="A783" s="1" t="s">
        <v>11</v>
      </c>
      <c r="B783" s="1" t="s">
        <v>56</v>
      </c>
      <c r="C783" s="1">
        <v>18481</v>
      </c>
      <c r="D783" s="1" t="s">
        <v>57</v>
      </c>
      <c r="E783" s="1" t="s">
        <v>432</v>
      </c>
      <c r="F783" s="1" t="s">
        <v>434</v>
      </c>
      <c r="G783" s="1" t="s">
        <v>200</v>
      </c>
      <c r="H783" s="2">
        <v>43519</v>
      </c>
      <c r="I783" s="2">
        <v>43525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>
        <v>3523</v>
      </c>
      <c r="Y783" s="1">
        <v>0</v>
      </c>
      <c r="Z783" s="1" t="s">
        <v>408</v>
      </c>
      <c r="AA783" s="1" t="s">
        <v>410</v>
      </c>
      <c r="AB783" s="1" t="s">
        <v>410</v>
      </c>
      <c r="AC783" s="1" t="s">
        <v>410</v>
      </c>
      <c r="AD783" s="1" t="s">
        <v>410</v>
      </c>
      <c r="AE783" s="1" t="s">
        <v>411</v>
      </c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x14ac:dyDescent="0.3">
      <c r="A784" s="1" t="s">
        <v>11</v>
      </c>
      <c r="B784" s="1" t="s">
        <v>56</v>
      </c>
      <c r="C784" s="1">
        <v>18481</v>
      </c>
      <c r="D784" s="1" t="s">
        <v>57</v>
      </c>
      <c r="E784" s="1" t="s">
        <v>432</v>
      </c>
      <c r="F784" s="1" t="s">
        <v>434</v>
      </c>
      <c r="G784" s="1" t="s">
        <v>200</v>
      </c>
      <c r="H784" s="2">
        <v>43582</v>
      </c>
      <c r="I784" s="2">
        <v>43588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/>
      <c r="Y784" s="1">
        <v>9</v>
      </c>
      <c r="Z784" s="1" t="s">
        <v>408</v>
      </c>
      <c r="AA784" s="1" t="s">
        <v>410</v>
      </c>
      <c r="AB784" s="1" t="s">
        <v>410</v>
      </c>
      <c r="AC784" s="1" t="s">
        <v>410</v>
      </c>
      <c r="AD784" s="1" t="s">
        <v>410</v>
      </c>
      <c r="AE784" s="1" t="s">
        <v>411</v>
      </c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x14ac:dyDescent="0.3">
      <c r="A785" s="1" t="s">
        <v>11</v>
      </c>
      <c r="B785" s="1" t="s">
        <v>56</v>
      </c>
      <c r="C785" s="1">
        <v>18481</v>
      </c>
      <c r="D785" s="1" t="s">
        <v>57</v>
      </c>
      <c r="E785" s="1" t="s">
        <v>432</v>
      </c>
      <c r="F785" s="1" t="s">
        <v>434</v>
      </c>
      <c r="G785" s="1" t="s">
        <v>200</v>
      </c>
      <c r="H785" s="2">
        <v>43561</v>
      </c>
      <c r="I785" s="2">
        <v>43567</v>
      </c>
      <c r="J785" s="1">
        <v>3</v>
      </c>
      <c r="K785" s="1">
        <v>2</v>
      </c>
      <c r="L785" s="1">
        <v>0</v>
      </c>
      <c r="M785" s="1">
        <v>0</v>
      </c>
      <c r="N785" s="1">
        <v>4</v>
      </c>
      <c r="O785" s="1">
        <v>4</v>
      </c>
      <c r="P785" s="1">
        <v>0</v>
      </c>
      <c r="Q785" s="1">
        <v>1</v>
      </c>
      <c r="R785" s="1">
        <v>4</v>
      </c>
      <c r="S785" s="1">
        <v>2</v>
      </c>
      <c r="T785" s="1">
        <v>0</v>
      </c>
      <c r="U785" s="1">
        <v>0</v>
      </c>
      <c r="V785" s="1">
        <v>0</v>
      </c>
      <c r="W785" s="1">
        <v>0</v>
      </c>
      <c r="X785" s="1"/>
      <c r="Y785" s="1">
        <v>9</v>
      </c>
      <c r="Z785" s="1" t="s">
        <v>408</v>
      </c>
      <c r="AA785" s="1" t="s">
        <v>410</v>
      </c>
      <c r="AB785" s="1" t="s">
        <v>410</v>
      </c>
      <c r="AC785" s="1" t="s">
        <v>410</v>
      </c>
      <c r="AD785" s="1" t="s">
        <v>410</v>
      </c>
      <c r="AE785" s="1" t="s">
        <v>411</v>
      </c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x14ac:dyDescent="0.3">
      <c r="A786" s="1" t="s">
        <v>11</v>
      </c>
      <c r="B786" s="1" t="s">
        <v>56</v>
      </c>
      <c r="C786" s="1">
        <v>18481</v>
      </c>
      <c r="D786" s="1" t="s">
        <v>57</v>
      </c>
      <c r="E786" s="1" t="s">
        <v>432</v>
      </c>
      <c r="F786" s="1" t="s">
        <v>434</v>
      </c>
      <c r="G786" s="1" t="s">
        <v>200</v>
      </c>
      <c r="H786" s="2">
        <v>43589</v>
      </c>
      <c r="I786" s="2">
        <v>43595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/>
      <c r="Y786" s="1">
        <v>9</v>
      </c>
      <c r="Z786" s="1" t="s">
        <v>408</v>
      </c>
      <c r="AA786" s="1" t="s">
        <v>410</v>
      </c>
      <c r="AB786" s="1" t="s">
        <v>410</v>
      </c>
      <c r="AC786" s="1" t="s">
        <v>410</v>
      </c>
      <c r="AD786" s="1" t="s">
        <v>410</v>
      </c>
      <c r="AE786" s="1" t="s">
        <v>411</v>
      </c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x14ac:dyDescent="0.3">
      <c r="A787" s="1" t="s">
        <v>11</v>
      </c>
      <c r="B787" s="1" t="s">
        <v>56</v>
      </c>
      <c r="C787" s="1">
        <v>18481</v>
      </c>
      <c r="D787" s="1" t="s">
        <v>57</v>
      </c>
      <c r="E787" s="1" t="s">
        <v>432</v>
      </c>
      <c r="F787" s="1" t="s">
        <v>434</v>
      </c>
      <c r="G787" s="1" t="s">
        <v>200</v>
      </c>
      <c r="H787" s="2">
        <v>43568</v>
      </c>
      <c r="I787" s="2">
        <v>43574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/>
      <c r="Y787" s="1">
        <v>9</v>
      </c>
      <c r="Z787" s="1" t="s">
        <v>408</v>
      </c>
      <c r="AA787" s="1" t="s">
        <v>410</v>
      </c>
      <c r="AB787" s="1" t="s">
        <v>410</v>
      </c>
      <c r="AC787" s="1" t="s">
        <v>410</v>
      </c>
      <c r="AD787" s="1" t="s">
        <v>410</v>
      </c>
      <c r="AE787" s="1" t="s">
        <v>411</v>
      </c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x14ac:dyDescent="0.3">
      <c r="A788" s="1" t="s">
        <v>11</v>
      </c>
      <c r="B788" s="1" t="s">
        <v>56</v>
      </c>
      <c r="C788" s="1">
        <v>18481</v>
      </c>
      <c r="D788" s="1" t="s">
        <v>57</v>
      </c>
      <c r="E788" s="1" t="s">
        <v>432</v>
      </c>
      <c r="F788" s="1" t="s">
        <v>434</v>
      </c>
      <c r="G788" s="1" t="s">
        <v>200</v>
      </c>
      <c r="H788" s="2">
        <v>43505</v>
      </c>
      <c r="I788" s="2">
        <v>43511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>
        <v>0</v>
      </c>
      <c r="X788" s="1"/>
      <c r="Y788" s="1">
        <v>0</v>
      </c>
      <c r="Z788" s="1" t="s">
        <v>408</v>
      </c>
      <c r="AA788" s="1" t="s">
        <v>410</v>
      </c>
      <c r="AB788" s="1" t="s">
        <v>410</v>
      </c>
      <c r="AC788" s="1" t="s">
        <v>410</v>
      </c>
      <c r="AD788" s="1" t="s">
        <v>410</v>
      </c>
      <c r="AE788" s="1" t="s">
        <v>411</v>
      </c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x14ac:dyDescent="0.3">
      <c r="A789" s="1" t="s">
        <v>11</v>
      </c>
      <c r="B789" s="1" t="s">
        <v>56</v>
      </c>
      <c r="C789" s="1">
        <v>18481</v>
      </c>
      <c r="D789" s="1" t="s">
        <v>57</v>
      </c>
      <c r="E789" s="1" t="s">
        <v>432</v>
      </c>
      <c r="F789" s="1" t="s">
        <v>434</v>
      </c>
      <c r="G789" s="1" t="s">
        <v>200</v>
      </c>
      <c r="H789" s="2">
        <v>43533</v>
      </c>
      <c r="I789" s="2">
        <v>43539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>
        <v>3560</v>
      </c>
      <c r="Y789" s="1">
        <v>0</v>
      </c>
      <c r="Z789" s="1" t="s">
        <v>408</v>
      </c>
      <c r="AA789" s="1" t="s">
        <v>410</v>
      </c>
      <c r="AB789" s="1" t="s">
        <v>410</v>
      </c>
      <c r="AC789" s="1" t="s">
        <v>410</v>
      </c>
      <c r="AD789" s="1" t="s">
        <v>410</v>
      </c>
      <c r="AE789" s="1" t="s">
        <v>411</v>
      </c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x14ac:dyDescent="0.3">
      <c r="A790" s="1" t="s">
        <v>11</v>
      </c>
      <c r="B790" s="1" t="s">
        <v>56</v>
      </c>
      <c r="C790" s="1">
        <v>18481</v>
      </c>
      <c r="D790" s="1" t="s">
        <v>57</v>
      </c>
      <c r="E790" s="1" t="s">
        <v>432</v>
      </c>
      <c r="F790" s="1" t="s">
        <v>434</v>
      </c>
      <c r="G790" s="1" t="s">
        <v>200</v>
      </c>
      <c r="H790" s="2">
        <v>43540</v>
      </c>
      <c r="I790" s="2">
        <v>43546</v>
      </c>
      <c r="J790" s="1">
        <v>10</v>
      </c>
      <c r="K790" s="1">
        <v>6</v>
      </c>
      <c r="L790" s="1">
        <v>0</v>
      </c>
      <c r="M790" s="1">
        <v>0</v>
      </c>
      <c r="N790" s="1">
        <v>10</v>
      </c>
      <c r="O790" s="1">
        <v>6</v>
      </c>
      <c r="P790" s="1">
        <v>0</v>
      </c>
      <c r="Q790" s="1">
        <v>0</v>
      </c>
      <c r="R790" s="1">
        <v>8</v>
      </c>
      <c r="S790" s="1">
        <v>0</v>
      </c>
      <c r="T790" s="1">
        <v>103</v>
      </c>
      <c r="U790" s="1">
        <v>94</v>
      </c>
      <c r="V790" s="1">
        <v>5</v>
      </c>
      <c r="W790" s="1"/>
      <c r="X790" s="1"/>
      <c r="Y790" s="1">
        <v>9</v>
      </c>
      <c r="Z790" s="1" t="s">
        <v>408</v>
      </c>
      <c r="AA790" s="1" t="s">
        <v>410</v>
      </c>
      <c r="AB790" s="1" t="s">
        <v>410</v>
      </c>
      <c r="AC790" s="1" t="s">
        <v>410</v>
      </c>
      <c r="AD790" s="1" t="s">
        <v>410</v>
      </c>
      <c r="AE790" s="1" t="s">
        <v>411</v>
      </c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x14ac:dyDescent="0.3">
      <c r="A791" s="1" t="s">
        <v>11</v>
      </c>
      <c r="B791" s="1" t="s">
        <v>56</v>
      </c>
      <c r="C791" s="1">
        <v>18481</v>
      </c>
      <c r="D791" s="1" t="s">
        <v>57</v>
      </c>
      <c r="E791" s="1" t="s">
        <v>432</v>
      </c>
      <c r="F791" s="1" t="s">
        <v>434</v>
      </c>
      <c r="G791" s="1" t="s">
        <v>200</v>
      </c>
      <c r="H791" s="2">
        <v>43575</v>
      </c>
      <c r="I791" s="2">
        <v>43581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/>
      <c r="Y791" s="1">
        <v>9</v>
      </c>
      <c r="Z791" s="1" t="s">
        <v>408</v>
      </c>
      <c r="AA791" s="1" t="s">
        <v>410</v>
      </c>
      <c r="AB791" s="1" t="s">
        <v>410</v>
      </c>
      <c r="AC791" s="1" t="s">
        <v>410</v>
      </c>
      <c r="AD791" s="1" t="s">
        <v>410</v>
      </c>
      <c r="AE791" s="1" t="s">
        <v>411</v>
      </c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x14ac:dyDescent="0.3">
      <c r="A792" s="1" t="s">
        <v>11</v>
      </c>
      <c r="B792" s="1" t="s">
        <v>56</v>
      </c>
      <c r="C792" s="1">
        <v>18481</v>
      </c>
      <c r="D792" s="1" t="s">
        <v>57</v>
      </c>
      <c r="E792" s="1" t="s">
        <v>432</v>
      </c>
      <c r="F792" s="1" t="s">
        <v>434</v>
      </c>
      <c r="G792" s="1" t="s">
        <v>200</v>
      </c>
      <c r="H792" s="2">
        <v>43512</v>
      </c>
      <c r="I792" s="2">
        <v>43518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>
        <v>0</v>
      </c>
      <c r="X792" s="1"/>
      <c r="Y792" s="1">
        <v>0</v>
      </c>
      <c r="Z792" s="1" t="s">
        <v>408</v>
      </c>
      <c r="AA792" s="1" t="s">
        <v>410</v>
      </c>
      <c r="AB792" s="1" t="s">
        <v>410</v>
      </c>
      <c r="AC792" s="1" t="s">
        <v>410</v>
      </c>
      <c r="AD792" s="1" t="s">
        <v>410</v>
      </c>
      <c r="AE792" s="1" t="s">
        <v>411</v>
      </c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x14ac:dyDescent="0.3">
      <c r="A793" s="1" t="s">
        <v>11</v>
      </c>
      <c r="B793" s="1" t="s">
        <v>56</v>
      </c>
      <c r="C793" s="1">
        <v>18481</v>
      </c>
      <c r="D793" s="1" t="s">
        <v>57</v>
      </c>
      <c r="E793" s="1" t="s">
        <v>432</v>
      </c>
      <c r="F793" s="1" t="s">
        <v>434</v>
      </c>
      <c r="G793" s="1" t="s">
        <v>200</v>
      </c>
      <c r="H793" s="2">
        <v>43547</v>
      </c>
      <c r="I793" s="2">
        <v>43553</v>
      </c>
      <c r="J793" s="1">
        <v>10</v>
      </c>
      <c r="K793" s="1">
        <v>4</v>
      </c>
      <c r="L793" s="1">
        <v>0</v>
      </c>
      <c r="M793" s="1">
        <v>0</v>
      </c>
      <c r="N793" s="1">
        <v>10</v>
      </c>
      <c r="O793" s="1">
        <v>10</v>
      </c>
      <c r="P793" s="1">
        <v>0</v>
      </c>
      <c r="Q793" s="1">
        <v>0</v>
      </c>
      <c r="R793" s="1">
        <v>6</v>
      </c>
      <c r="S793" s="1">
        <v>6</v>
      </c>
      <c r="T793" s="1">
        <v>70</v>
      </c>
      <c r="U793" s="1">
        <v>74</v>
      </c>
      <c r="V793" s="1">
        <v>18</v>
      </c>
      <c r="W793" s="1">
        <v>0</v>
      </c>
      <c r="X793" s="1">
        <v>3571</v>
      </c>
      <c r="Y793" s="1">
        <v>9</v>
      </c>
      <c r="Z793" s="1" t="s">
        <v>408</v>
      </c>
      <c r="AA793" s="1" t="s">
        <v>410</v>
      </c>
      <c r="AB793" s="1" t="s">
        <v>410</v>
      </c>
      <c r="AC793" s="1" t="s">
        <v>410</v>
      </c>
      <c r="AD793" s="1" t="s">
        <v>410</v>
      </c>
      <c r="AE793" s="1" t="s">
        <v>411</v>
      </c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x14ac:dyDescent="0.3">
      <c r="A794" s="1" t="s">
        <v>11</v>
      </c>
      <c r="B794" s="1" t="s">
        <v>56</v>
      </c>
      <c r="C794" s="1">
        <v>18481</v>
      </c>
      <c r="D794" s="1" t="s">
        <v>57</v>
      </c>
      <c r="E794" s="1" t="s">
        <v>432</v>
      </c>
      <c r="F794" s="1" t="s">
        <v>434</v>
      </c>
      <c r="G794" s="1" t="s">
        <v>200</v>
      </c>
      <c r="H794" s="2">
        <v>43498</v>
      </c>
      <c r="I794" s="2">
        <v>43504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>
        <v>0</v>
      </c>
      <c r="X794" s="1"/>
      <c r="Y794" s="1">
        <v>0</v>
      </c>
      <c r="Z794" s="1" t="s">
        <v>408</v>
      </c>
      <c r="AA794" s="1" t="s">
        <v>410</v>
      </c>
      <c r="AB794" s="1" t="s">
        <v>410</v>
      </c>
      <c r="AC794" s="1" t="s">
        <v>410</v>
      </c>
      <c r="AD794" s="1" t="s">
        <v>410</v>
      </c>
      <c r="AE794" s="1" t="s">
        <v>411</v>
      </c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x14ac:dyDescent="0.3">
      <c r="A795" s="1" t="s">
        <v>11</v>
      </c>
      <c r="B795" s="1" t="s">
        <v>56</v>
      </c>
      <c r="C795" s="1">
        <v>18481</v>
      </c>
      <c r="D795" s="1" t="s">
        <v>57</v>
      </c>
      <c r="E795" s="1" t="s">
        <v>432</v>
      </c>
      <c r="F795" s="1" t="s">
        <v>434</v>
      </c>
      <c r="G795" s="1" t="s">
        <v>200</v>
      </c>
      <c r="H795" s="2">
        <v>43526</v>
      </c>
      <c r="I795" s="2">
        <v>43532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>
        <v>0</v>
      </c>
      <c r="X795" s="1"/>
      <c r="Y795" s="1">
        <v>0</v>
      </c>
      <c r="Z795" s="1" t="s">
        <v>408</v>
      </c>
      <c r="AA795" s="1" t="s">
        <v>410</v>
      </c>
      <c r="AB795" s="1" t="s">
        <v>410</v>
      </c>
      <c r="AC795" s="1" t="s">
        <v>410</v>
      </c>
      <c r="AD795" s="1" t="s">
        <v>410</v>
      </c>
      <c r="AE795" s="1" t="s">
        <v>411</v>
      </c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x14ac:dyDescent="0.3">
      <c r="A796" s="1" t="s">
        <v>11</v>
      </c>
      <c r="B796" s="1" t="s">
        <v>56</v>
      </c>
      <c r="C796" s="1">
        <v>18481</v>
      </c>
      <c r="D796" s="1" t="s">
        <v>57</v>
      </c>
      <c r="E796" s="1" t="s">
        <v>432</v>
      </c>
      <c r="F796" s="1" t="s">
        <v>434</v>
      </c>
      <c r="G796" s="1" t="s">
        <v>200</v>
      </c>
      <c r="H796" s="2">
        <v>43491</v>
      </c>
      <c r="I796" s="2">
        <v>43497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>
        <v>0</v>
      </c>
      <c r="X796" s="1"/>
      <c r="Y796" s="1">
        <v>0</v>
      </c>
      <c r="Z796" s="1" t="s">
        <v>408</v>
      </c>
      <c r="AA796" s="1" t="s">
        <v>410</v>
      </c>
      <c r="AB796" s="1" t="s">
        <v>410</v>
      </c>
      <c r="AC796" s="1" t="s">
        <v>410</v>
      </c>
      <c r="AD796" s="1" t="s">
        <v>410</v>
      </c>
      <c r="AE796" s="1" t="s">
        <v>411</v>
      </c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x14ac:dyDescent="0.3">
      <c r="A797" s="1" t="s">
        <v>11</v>
      </c>
      <c r="B797" s="1" t="s">
        <v>56</v>
      </c>
      <c r="C797" s="1">
        <v>18481</v>
      </c>
      <c r="D797" s="1" t="s">
        <v>57</v>
      </c>
      <c r="E797" s="1" t="s">
        <v>432</v>
      </c>
      <c r="F797" s="1" t="s">
        <v>434</v>
      </c>
      <c r="G797" s="1" t="s">
        <v>208</v>
      </c>
      <c r="H797" s="2">
        <v>43554</v>
      </c>
      <c r="I797" s="2">
        <v>43560</v>
      </c>
      <c r="J797" s="1">
        <v>8</v>
      </c>
      <c r="K797" s="1">
        <v>6</v>
      </c>
      <c r="L797" s="1">
        <v>0</v>
      </c>
      <c r="M797" s="1">
        <v>1</v>
      </c>
      <c r="N797" s="1">
        <v>8</v>
      </c>
      <c r="O797" s="1">
        <v>7</v>
      </c>
      <c r="P797" s="1">
        <v>0</v>
      </c>
      <c r="Q797" s="1">
        <v>1</v>
      </c>
      <c r="R797" s="1">
        <v>7</v>
      </c>
      <c r="S797" s="1">
        <v>11</v>
      </c>
      <c r="T797" s="1">
        <v>71</v>
      </c>
      <c r="U797" s="1">
        <v>44</v>
      </c>
      <c r="V797" s="1">
        <v>51</v>
      </c>
      <c r="W797" s="1">
        <v>3</v>
      </c>
      <c r="X797" s="1"/>
      <c r="Y797" s="1">
        <v>13</v>
      </c>
      <c r="Z797" s="1" t="s">
        <v>408</v>
      </c>
      <c r="AA797" s="1" t="s">
        <v>410</v>
      </c>
      <c r="AB797" s="1" t="s">
        <v>410</v>
      </c>
      <c r="AC797" s="1" t="s">
        <v>410</v>
      </c>
      <c r="AD797" s="1" t="s">
        <v>410</v>
      </c>
      <c r="AE797" s="1" t="s">
        <v>411</v>
      </c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x14ac:dyDescent="0.3">
      <c r="A798" s="1" t="s">
        <v>11</v>
      </c>
      <c r="B798" s="1" t="s">
        <v>56</v>
      </c>
      <c r="C798" s="1">
        <v>18481</v>
      </c>
      <c r="D798" s="1" t="s">
        <v>57</v>
      </c>
      <c r="E798" s="1" t="s">
        <v>432</v>
      </c>
      <c r="F798" s="1" t="s">
        <v>434</v>
      </c>
      <c r="G798" s="1" t="s">
        <v>208</v>
      </c>
      <c r="H798" s="2">
        <v>43519</v>
      </c>
      <c r="I798" s="2">
        <v>43525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>
        <v>2742</v>
      </c>
      <c r="Y798" s="1">
        <v>0</v>
      </c>
      <c r="Z798" s="1" t="s">
        <v>408</v>
      </c>
      <c r="AA798" s="1" t="s">
        <v>410</v>
      </c>
      <c r="AB798" s="1" t="s">
        <v>410</v>
      </c>
      <c r="AC798" s="1" t="s">
        <v>410</v>
      </c>
      <c r="AD798" s="1" t="s">
        <v>410</v>
      </c>
      <c r="AE798" s="1" t="s">
        <v>411</v>
      </c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x14ac:dyDescent="0.3">
      <c r="A799" s="1" t="s">
        <v>11</v>
      </c>
      <c r="B799" s="1" t="s">
        <v>56</v>
      </c>
      <c r="C799" s="1">
        <v>18481</v>
      </c>
      <c r="D799" s="1" t="s">
        <v>57</v>
      </c>
      <c r="E799" s="1" t="s">
        <v>432</v>
      </c>
      <c r="F799" s="1" t="s">
        <v>434</v>
      </c>
      <c r="G799" s="1" t="s">
        <v>208</v>
      </c>
      <c r="H799" s="2">
        <v>43582</v>
      </c>
      <c r="I799" s="2">
        <v>43588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/>
      <c r="Y799" s="1">
        <v>13</v>
      </c>
      <c r="Z799" s="1" t="s">
        <v>408</v>
      </c>
      <c r="AA799" s="1" t="s">
        <v>410</v>
      </c>
      <c r="AB799" s="1" t="s">
        <v>410</v>
      </c>
      <c r="AC799" s="1" t="s">
        <v>410</v>
      </c>
      <c r="AD799" s="1" t="s">
        <v>410</v>
      </c>
      <c r="AE799" s="1" t="s">
        <v>411</v>
      </c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x14ac:dyDescent="0.3">
      <c r="A800" s="1" t="s">
        <v>11</v>
      </c>
      <c r="B800" s="1" t="s">
        <v>56</v>
      </c>
      <c r="C800" s="1">
        <v>18481</v>
      </c>
      <c r="D800" s="1" t="s">
        <v>57</v>
      </c>
      <c r="E800" s="1" t="s">
        <v>432</v>
      </c>
      <c r="F800" s="1" t="s">
        <v>434</v>
      </c>
      <c r="G800" s="1" t="s">
        <v>208</v>
      </c>
      <c r="H800" s="2">
        <v>43561</v>
      </c>
      <c r="I800" s="2">
        <v>43567</v>
      </c>
      <c r="J800" s="1">
        <v>1</v>
      </c>
      <c r="K800" s="1">
        <v>0</v>
      </c>
      <c r="L800" s="1">
        <v>0</v>
      </c>
      <c r="M800" s="1">
        <v>0</v>
      </c>
      <c r="N800" s="1">
        <v>1</v>
      </c>
      <c r="O800" s="1">
        <v>0</v>
      </c>
      <c r="P800" s="1">
        <v>0</v>
      </c>
      <c r="Q800" s="1">
        <v>0</v>
      </c>
      <c r="R800" s="1">
        <v>1</v>
      </c>
      <c r="S800" s="1">
        <v>2</v>
      </c>
      <c r="T800" s="1">
        <v>0</v>
      </c>
      <c r="U800" s="1">
        <v>0</v>
      </c>
      <c r="V800" s="1">
        <v>0</v>
      </c>
      <c r="W800" s="1">
        <v>0</v>
      </c>
      <c r="X800" s="1"/>
      <c r="Y800" s="1">
        <v>13</v>
      </c>
      <c r="Z800" s="1" t="s">
        <v>408</v>
      </c>
      <c r="AA800" s="1" t="s">
        <v>410</v>
      </c>
      <c r="AB800" s="1" t="s">
        <v>410</v>
      </c>
      <c r="AC800" s="1" t="s">
        <v>410</v>
      </c>
      <c r="AD800" s="1" t="s">
        <v>410</v>
      </c>
      <c r="AE800" s="1" t="s">
        <v>411</v>
      </c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x14ac:dyDescent="0.3">
      <c r="A801" s="1" t="s">
        <v>11</v>
      </c>
      <c r="B801" s="1" t="s">
        <v>56</v>
      </c>
      <c r="C801" s="1">
        <v>18481</v>
      </c>
      <c r="D801" s="1" t="s">
        <v>57</v>
      </c>
      <c r="E801" s="1" t="s">
        <v>432</v>
      </c>
      <c r="F801" s="1" t="s">
        <v>434</v>
      </c>
      <c r="G801" s="1" t="s">
        <v>208</v>
      </c>
      <c r="H801" s="2">
        <v>43589</v>
      </c>
      <c r="I801" s="2">
        <v>43595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/>
      <c r="Y801" s="1">
        <v>13</v>
      </c>
      <c r="Z801" s="1" t="s">
        <v>408</v>
      </c>
      <c r="AA801" s="1" t="s">
        <v>410</v>
      </c>
      <c r="AB801" s="1" t="s">
        <v>410</v>
      </c>
      <c r="AC801" s="1" t="s">
        <v>410</v>
      </c>
      <c r="AD801" s="1" t="s">
        <v>410</v>
      </c>
      <c r="AE801" s="1" t="s">
        <v>411</v>
      </c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x14ac:dyDescent="0.3">
      <c r="A802" s="1" t="s">
        <v>11</v>
      </c>
      <c r="B802" s="1" t="s">
        <v>56</v>
      </c>
      <c r="C802" s="1">
        <v>18481</v>
      </c>
      <c r="D802" s="1" t="s">
        <v>57</v>
      </c>
      <c r="E802" s="1" t="s">
        <v>432</v>
      </c>
      <c r="F802" s="1" t="s">
        <v>434</v>
      </c>
      <c r="G802" s="1" t="s">
        <v>208</v>
      </c>
      <c r="H802" s="2">
        <v>43568</v>
      </c>
      <c r="I802" s="2">
        <v>43574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/>
      <c r="Y802" s="1">
        <v>13</v>
      </c>
      <c r="Z802" s="1" t="s">
        <v>408</v>
      </c>
      <c r="AA802" s="1" t="s">
        <v>410</v>
      </c>
      <c r="AB802" s="1" t="s">
        <v>410</v>
      </c>
      <c r="AC802" s="1" t="s">
        <v>410</v>
      </c>
      <c r="AD802" s="1" t="s">
        <v>410</v>
      </c>
      <c r="AE802" s="1" t="s">
        <v>411</v>
      </c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x14ac:dyDescent="0.3">
      <c r="A803" s="1" t="s">
        <v>11</v>
      </c>
      <c r="B803" s="1" t="s">
        <v>56</v>
      </c>
      <c r="C803" s="1">
        <v>18481</v>
      </c>
      <c r="D803" s="1" t="s">
        <v>57</v>
      </c>
      <c r="E803" s="1" t="s">
        <v>432</v>
      </c>
      <c r="F803" s="1" t="s">
        <v>434</v>
      </c>
      <c r="G803" s="1" t="s">
        <v>208</v>
      </c>
      <c r="H803" s="2">
        <v>43505</v>
      </c>
      <c r="I803" s="2">
        <v>43511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>
        <v>0</v>
      </c>
      <c r="X803" s="1"/>
      <c r="Y803" s="1">
        <v>0</v>
      </c>
      <c r="Z803" s="1" t="s">
        <v>408</v>
      </c>
      <c r="AA803" s="1" t="s">
        <v>410</v>
      </c>
      <c r="AB803" s="1" t="s">
        <v>410</v>
      </c>
      <c r="AC803" s="1" t="s">
        <v>410</v>
      </c>
      <c r="AD803" s="1" t="s">
        <v>410</v>
      </c>
      <c r="AE803" s="1" t="s">
        <v>411</v>
      </c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x14ac:dyDescent="0.3">
      <c r="A804" s="1" t="s">
        <v>11</v>
      </c>
      <c r="B804" s="1" t="s">
        <v>56</v>
      </c>
      <c r="C804" s="1">
        <v>18481</v>
      </c>
      <c r="D804" s="1" t="s">
        <v>57</v>
      </c>
      <c r="E804" s="1" t="s">
        <v>432</v>
      </c>
      <c r="F804" s="1" t="s">
        <v>434</v>
      </c>
      <c r="G804" s="1" t="s">
        <v>208</v>
      </c>
      <c r="H804" s="2">
        <v>43533</v>
      </c>
      <c r="I804" s="2">
        <v>43539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>
        <v>2768</v>
      </c>
      <c r="Y804" s="1">
        <v>0</v>
      </c>
      <c r="Z804" s="1" t="s">
        <v>408</v>
      </c>
      <c r="AA804" s="1" t="s">
        <v>410</v>
      </c>
      <c r="AB804" s="1" t="s">
        <v>410</v>
      </c>
      <c r="AC804" s="1" t="s">
        <v>410</v>
      </c>
      <c r="AD804" s="1" t="s">
        <v>410</v>
      </c>
      <c r="AE804" s="1" t="s">
        <v>411</v>
      </c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x14ac:dyDescent="0.3">
      <c r="A805" s="1" t="s">
        <v>11</v>
      </c>
      <c r="B805" s="1" t="s">
        <v>56</v>
      </c>
      <c r="C805" s="1">
        <v>18481</v>
      </c>
      <c r="D805" s="1" t="s">
        <v>57</v>
      </c>
      <c r="E805" s="1" t="s">
        <v>432</v>
      </c>
      <c r="F805" s="1" t="s">
        <v>434</v>
      </c>
      <c r="G805" s="1" t="s">
        <v>208</v>
      </c>
      <c r="H805" s="2">
        <v>43540</v>
      </c>
      <c r="I805" s="2">
        <v>43546</v>
      </c>
      <c r="J805" s="1">
        <v>10</v>
      </c>
      <c r="K805" s="1">
        <v>4</v>
      </c>
      <c r="L805" s="1">
        <v>0</v>
      </c>
      <c r="M805" s="1">
        <v>0</v>
      </c>
      <c r="N805" s="1">
        <v>8</v>
      </c>
      <c r="O805" s="1">
        <v>7</v>
      </c>
      <c r="P805" s="1">
        <v>0</v>
      </c>
      <c r="Q805" s="1">
        <v>0</v>
      </c>
      <c r="R805" s="1">
        <v>8</v>
      </c>
      <c r="S805" s="1">
        <v>5</v>
      </c>
      <c r="T805" s="1">
        <v>50</v>
      </c>
      <c r="U805" s="1">
        <v>31</v>
      </c>
      <c r="V805" s="1">
        <v>46</v>
      </c>
      <c r="W805" s="1"/>
      <c r="X805" s="1"/>
      <c r="Y805" s="1">
        <v>13</v>
      </c>
      <c r="Z805" s="1" t="s">
        <v>408</v>
      </c>
      <c r="AA805" s="1" t="s">
        <v>410</v>
      </c>
      <c r="AB805" s="1" t="s">
        <v>410</v>
      </c>
      <c r="AC805" s="1" t="s">
        <v>410</v>
      </c>
      <c r="AD805" s="1" t="s">
        <v>410</v>
      </c>
      <c r="AE805" s="1" t="s">
        <v>411</v>
      </c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x14ac:dyDescent="0.3">
      <c r="A806" s="1" t="s">
        <v>11</v>
      </c>
      <c r="B806" s="1" t="s">
        <v>56</v>
      </c>
      <c r="C806" s="1">
        <v>18481</v>
      </c>
      <c r="D806" s="1" t="s">
        <v>57</v>
      </c>
      <c r="E806" s="1" t="s">
        <v>432</v>
      </c>
      <c r="F806" s="1" t="s">
        <v>434</v>
      </c>
      <c r="G806" s="1" t="s">
        <v>208</v>
      </c>
      <c r="H806" s="2">
        <v>43575</v>
      </c>
      <c r="I806" s="2">
        <v>43581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/>
      <c r="Y806" s="1">
        <v>13</v>
      </c>
      <c r="Z806" s="1" t="s">
        <v>408</v>
      </c>
      <c r="AA806" s="1" t="s">
        <v>410</v>
      </c>
      <c r="AB806" s="1" t="s">
        <v>410</v>
      </c>
      <c r="AC806" s="1" t="s">
        <v>410</v>
      </c>
      <c r="AD806" s="1" t="s">
        <v>410</v>
      </c>
      <c r="AE806" s="1" t="s">
        <v>411</v>
      </c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x14ac:dyDescent="0.3">
      <c r="A807" s="1" t="s">
        <v>11</v>
      </c>
      <c r="B807" s="1" t="s">
        <v>56</v>
      </c>
      <c r="C807" s="1">
        <v>18481</v>
      </c>
      <c r="D807" s="1" t="s">
        <v>57</v>
      </c>
      <c r="E807" s="1" t="s">
        <v>432</v>
      </c>
      <c r="F807" s="1" t="s">
        <v>434</v>
      </c>
      <c r="G807" s="1" t="s">
        <v>208</v>
      </c>
      <c r="H807" s="2">
        <v>43512</v>
      </c>
      <c r="I807" s="2">
        <v>43518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>
        <v>0</v>
      </c>
      <c r="X807" s="1"/>
      <c r="Y807" s="1">
        <v>0</v>
      </c>
      <c r="Z807" s="1" t="s">
        <v>408</v>
      </c>
      <c r="AA807" s="1" t="s">
        <v>410</v>
      </c>
      <c r="AB807" s="1" t="s">
        <v>410</v>
      </c>
      <c r="AC807" s="1" t="s">
        <v>410</v>
      </c>
      <c r="AD807" s="1" t="s">
        <v>410</v>
      </c>
      <c r="AE807" s="1" t="s">
        <v>411</v>
      </c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x14ac:dyDescent="0.3">
      <c r="A808" s="1" t="s">
        <v>11</v>
      </c>
      <c r="B808" s="1" t="s">
        <v>56</v>
      </c>
      <c r="C808" s="1">
        <v>18481</v>
      </c>
      <c r="D808" s="1" t="s">
        <v>57</v>
      </c>
      <c r="E808" s="1" t="s">
        <v>432</v>
      </c>
      <c r="F808" s="1" t="s">
        <v>434</v>
      </c>
      <c r="G808" s="1" t="s">
        <v>208</v>
      </c>
      <c r="H808" s="2">
        <v>43547</v>
      </c>
      <c r="I808" s="2">
        <v>43553</v>
      </c>
      <c r="J808" s="1">
        <v>9</v>
      </c>
      <c r="K808" s="1">
        <v>5</v>
      </c>
      <c r="L808" s="1">
        <v>0</v>
      </c>
      <c r="M808" s="1">
        <v>0</v>
      </c>
      <c r="N808" s="1">
        <v>9</v>
      </c>
      <c r="O808" s="1">
        <v>9</v>
      </c>
      <c r="P808" s="1">
        <v>0</v>
      </c>
      <c r="Q808" s="1">
        <v>0</v>
      </c>
      <c r="R808" s="1">
        <v>8</v>
      </c>
      <c r="S808" s="1">
        <v>10</v>
      </c>
      <c r="T808" s="1">
        <v>80</v>
      </c>
      <c r="U808" s="1">
        <v>30</v>
      </c>
      <c r="V808" s="1">
        <v>51</v>
      </c>
      <c r="W808" s="1">
        <v>52</v>
      </c>
      <c r="X808" s="1">
        <v>2788</v>
      </c>
      <c r="Y808" s="1">
        <v>13</v>
      </c>
      <c r="Z808" s="1" t="s">
        <v>408</v>
      </c>
      <c r="AA808" s="1" t="s">
        <v>410</v>
      </c>
      <c r="AB808" s="1" t="s">
        <v>410</v>
      </c>
      <c r="AC808" s="1" t="s">
        <v>410</v>
      </c>
      <c r="AD808" s="1" t="s">
        <v>410</v>
      </c>
      <c r="AE808" s="1" t="s">
        <v>411</v>
      </c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x14ac:dyDescent="0.3">
      <c r="A809" s="1" t="s">
        <v>11</v>
      </c>
      <c r="B809" s="1" t="s">
        <v>56</v>
      </c>
      <c r="C809" s="1">
        <v>18481</v>
      </c>
      <c r="D809" s="1" t="s">
        <v>57</v>
      </c>
      <c r="E809" s="1" t="s">
        <v>432</v>
      </c>
      <c r="F809" s="1" t="s">
        <v>434</v>
      </c>
      <c r="G809" s="1" t="s">
        <v>208</v>
      </c>
      <c r="H809" s="2">
        <v>43498</v>
      </c>
      <c r="I809" s="2">
        <v>43504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>
        <v>0</v>
      </c>
      <c r="X809" s="1"/>
      <c r="Y809" s="1">
        <v>0</v>
      </c>
      <c r="Z809" s="1" t="s">
        <v>408</v>
      </c>
      <c r="AA809" s="1" t="s">
        <v>410</v>
      </c>
      <c r="AB809" s="1" t="s">
        <v>410</v>
      </c>
      <c r="AC809" s="1" t="s">
        <v>410</v>
      </c>
      <c r="AD809" s="1" t="s">
        <v>410</v>
      </c>
      <c r="AE809" s="1" t="s">
        <v>411</v>
      </c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x14ac:dyDescent="0.3">
      <c r="A810" s="1" t="s">
        <v>11</v>
      </c>
      <c r="B810" s="1" t="s">
        <v>56</v>
      </c>
      <c r="C810" s="1">
        <v>18481</v>
      </c>
      <c r="D810" s="1" t="s">
        <v>57</v>
      </c>
      <c r="E810" s="1" t="s">
        <v>432</v>
      </c>
      <c r="F810" s="1" t="s">
        <v>434</v>
      </c>
      <c r="G810" s="1" t="s">
        <v>208</v>
      </c>
      <c r="H810" s="2">
        <v>43526</v>
      </c>
      <c r="I810" s="2">
        <v>43532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>
        <v>0</v>
      </c>
      <c r="X810" s="1"/>
      <c r="Y810" s="1">
        <v>0</v>
      </c>
      <c r="Z810" s="1" t="s">
        <v>408</v>
      </c>
      <c r="AA810" s="1" t="s">
        <v>410</v>
      </c>
      <c r="AB810" s="1" t="s">
        <v>410</v>
      </c>
      <c r="AC810" s="1" t="s">
        <v>410</v>
      </c>
      <c r="AD810" s="1" t="s">
        <v>410</v>
      </c>
      <c r="AE810" s="1" t="s">
        <v>411</v>
      </c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x14ac:dyDescent="0.3">
      <c r="A811" s="1" t="s">
        <v>11</v>
      </c>
      <c r="B811" s="1" t="s">
        <v>56</v>
      </c>
      <c r="C811" s="1">
        <v>18481</v>
      </c>
      <c r="D811" s="1" t="s">
        <v>57</v>
      </c>
      <c r="E811" s="1" t="s">
        <v>432</v>
      </c>
      <c r="F811" s="1" t="s">
        <v>434</v>
      </c>
      <c r="G811" s="1" t="s">
        <v>208</v>
      </c>
      <c r="H811" s="2">
        <v>43491</v>
      </c>
      <c r="I811" s="2">
        <v>43497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>
        <v>0</v>
      </c>
      <c r="X811" s="1"/>
      <c r="Y811" s="1">
        <v>0</v>
      </c>
      <c r="Z811" s="1" t="s">
        <v>408</v>
      </c>
      <c r="AA811" s="1" t="s">
        <v>410</v>
      </c>
      <c r="AB811" s="1" t="s">
        <v>410</v>
      </c>
      <c r="AC811" s="1" t="s">
        <v>410</v>
      </c>
      <c r="AD811" s="1" t="s">
        <v>410</v>
      </c>
      <c r="AE811" s="1" t="s">
        <v>411</v>
      </c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x14ac:dyDescent="0.3">
      <c r="A812" s="1" t="s">
        <v>11</v>
      </c>
      <c r="B812" s="1" t="s">
        <v>56</v>
      </c>
      <c r="C812" s="1">
        <v>18481</v>
      </c>
      <c r="D812" s="1" t="s">
        <v>57</v>
      </c>
      <c r="E812" s="1" t="s">
        <v>432</v>
      </c>
      <c r="F812" s="1" t="s">
        <v>435</v>
      </c>
      <c r="G812" s="1" t="s">
        <v>189</v>
      </c>
      <c r="H812" s="2">
        <v>43554</v>
      </c>
      <c r="I812" s="2">
        <v>43560</v>
      </c>
      <c r="J812" s="1">
        <v>11</v>
      </c>
      <c r="K812" s="1">
        <v>11</v>
      </c>
      <c r="L812" s="1">
        <v>0</v>
      </c>
      <c r="M812" s="1">
        <v>0</v>
      </c>
      <c r="N812" s="1">
        <v>9</v>
      </c>
      <c r="O812" s="1">
        <v>8</v>
      </c>
      <c r="P812" s="1">
        <v>0</v>
      </c>
      <c r="Q812" s="1">
        <v>0</v>
      </c>
      <c r="R812" s="1">
        <v>9</v>
      </c>
      <c r="S812" s="1">
        <v>6</v>
      </c>
      <c r="T812" s="1">
        <v>81</v>
      </c>
      <c r="U812" s="1">
        <v>41</v>
      </c>
      <c r="V812" s="1">
        <v>31</v>
      </c>
      <c r="W812" s="1">
        <v>2</v>
      </c>
      <c r="X812" s="1"/>
      <c r="Y812" s="1">
        <v>11</v>
      </c>
      <c r="Z812" s="1" t="s">
        <v>408</v>
      </c>
      <c r="AA812" s="1" t="s">
        <v>410</v>
      </c>
      <c r="AB812" s="1" t="s">
        <v>410</v>
      </c>
      <c r="AC812" s="1" t="s">
        <v>410</v>
      </c>
      <c r="AD812" s="1" t="s">
        <v>410</v>
      </c>
      <c r="AE812" s="1" t="s">
        <v>411</v>
      </c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x14ac:dyDescent="0.3">
      <c r="A813" s="1" t="s">
        <v>11</v>
      </c>
      <c r="B813" s="1" t="s">
        <v>56</v>
      </c>
      <c r="C813" s="1">
        <v>18481</v>
      </c>
      <c r="D813" s="1" t="s">
        <v>57</v>
      </c>
      <c r="E813" s="1" t="s">
        <v>432</v>
      </c>
      <c r="F813" s="1" t="s">
        <v>435</v>
      </c>
      <c r="G813" s="1" t="s">
        <v>189</v>
      </c>
      <c r="H813" s="2">
        <v>43519</v>
      </c>
      <c r="I813" s="2">
        <v>43525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>
        <v>3573</v>
      </c>
      <c r="Y813" s="1">
        <v>0</v>
      </c>
      <c r="Z813" s="1" t="s">
        <v>408</v>
      </c>
      <c r="AA813" s="1" t="s">
        <v>410</v>
      </c>
      <c r="AB813" s="1" t="s">
        <v>410</v>
      </c>
      <c r="AC813" s="1" t="s">
        <v>410</v>
      </c>
      <c r="AD813" s="1" t="s">
        <v>410</v>
      </c>
      <c r="AE813" s="1" t="s">
        <v>411</v>
      </c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x14ac:dyDescent="0.3">
      <c r="A814" s="1" t="s">
        <v>11</v>
      </c>
      <c r="B814" s="1" t="s">
        <v>56</v>
      </c>
      <c r="C814" s="1">
        <v>18481</v>
      </c>
      <c r="D814" s="1" t="s">
        <v>57</v>
      </c>
      <c r="E814" s="1" t="s">
        <v>432</v>
      </c>
      <c r="F814" s="1" t="s">
        <v>435</v>
      </c>
      <c r="G814" s="1" t="s">
        <v>189</v>
      </c>
      <c r="H814" s="2">
        <v>43582</v>
      </c>
      <c r="I814" s="2">
        <v>43588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/>
      <c r="Y814" s="1">
        <v>11</v>
      </c>
      <c r="Z814" s="1" t="s">
        <v>408</v>
      </c>
      <c r="AA814" s="1" t="s">
        <v>410</v>
      </c>
      <c r="AB814" s="1" t="s">
        <v>410</v>
      </c>
      <c r="AC814" s="1" t="s">
        <v>410</v>
      </c>
      <c r="AD814" s="1" t="s">
        <v>410</v>
      </c>
      <c r="AE814" s="1" t="s">
        <v>411</v>
      </c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x14ac:dyDescent="0.3">
      <c r="A815" s="1" t="s">
        <v>11</v>
      </c>
      <c r="B815" s="1" t="s">
        <v>56</v>
      </c>
      <c r="C815" s="1">
        <v>18481</v>
      </c>
      <c r="D815" s="1" t="s">
        <v>57</v>
      </c>
      <c r="E815" s="1" t="s">
        <v>432</v>
      </c>
      <c r="F815" s="1" t="s">
        <v>435</v>
      </c>
      <c r="G815" s="1" t="s">
        <v>189</v>
      </c>
      <c r="H815" s="2">
        <v>43561</v>
      </c>
      <c r="I815" s="2">
        <v>43567</v>
      </c>
      <c r="J815" s="1">
        <v>3</v>
      </c>
      <c r="K815" s="1">
        <v>3</v>
      </c>
      <c r="L815" s="1">
        <v>0</v>
      </c>
      <c r="M815" s="1">
        <v>0</v>
      </c>
      <c r="N815" s="1">
        <v>2</v>
      </c>
      <c r="O815" s="1">
        <v>2</v>
      </c>
      <c r="P815" s="1">
        <v>0</v>
      </c>
      <c r="Q815" s="1">
        <v>0</v>
      </c>
      <c r="R815" s="1">
        <v>2</v>
      </c>
      <c r="S815" s="1">
        <v>2</v>
      </c>
      <c r="T815" s="1">
        <v>0</v>
      </c>
      <c r="U815" s="1">
        <v>0</v>
      </c>
      <c r="V815" s="1">
        <v>0</v>
      </c>
      <c r="W815" s="1">
        <v>0</v>
      </c>
      <c r="X815" s="1"/>
      <c r="Y815" s="1">
        <v>11</v>
      </c>
      <c r="Z815" s="1" t="s">
        <v>408</v>
      </c>
      <c r="AA815" s="1" t="s">
        <v>410</v>
      </c>
      <c r="AB815" s="1" t="s">
        <v>410</v>
      </c>
      <c r="AC815" s="1" t="s">
        <v>410</v>
      </c>
      <c r="AD815" s="1" t="s">
        <v>410</v>
      </c>
      <c r="AE815" s="1" t="s">
        <v>411</v>
      </c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x14ac:dyDescent="0.3">
      <c r="A816" s="1" t="s">
        <v>11</v>
      </c>
      <c r="B816" s="1" t="s">
        <v>56</v>
      </c>
      <c r="C816" s="1">
        <v>18481</v>
      </c>
      <c r="D816" s="1" t="s">
        <v>57</v>
      </c>
      <c r="E816" s="1" t="s">
        <v>432</v>
      </c>
      <c r="F816" s="1" t="s">
        <v>435</v>
      </c>
      <c r="G816" s="1" t="s">
        <v>189</v>
      </c>
      <c r="H816" s="2">
        <v>43589</v>
      </c>
      <c r="I816" s="2">
        <v>43595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/>
      <c r="Y816" s="1">
        <v>11</v>
      </c>
      <c r="Z816" s="1" t="s">
        <v>408</v>
      </c>
      <c r="AA816" s="1" t="s">
        <v>410</v>
      </c>
      <c r="AB816" s="1" t="s">
        <v>410</v>
      </c>
      <c r="AC816" s="1" t="s">
        <v>410</v>
      </c>
      <c r="AD816" s="1" t="s">
        <v>410</v>
      </c>
      <c r="AE816" s="1" t="s">
        <v>411</v>
      </c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x14ac:dyDescent="0.3">
      <c r="A817" s="1" t="s">
        <v>11</v>
      </c>
      <c r="B817" s="1" t="s">
        <v>56</v>
      </c>
      <c r="C817" s="1">
        <v>18481</v>
      </c>
      <c r="D817" s="1" t="s">
        <v>57</v>
      </c>
      <c r="E817" s="1" t="s">
        <v>432</v>
      </c>
      <c r="F817" s="1" t="s">
        <v>435</v>
      </c>
      <c r="G817" s="1" t="s">
        <v>189</v>
      </c>
      <c r="H817" s="2">
        <v>43568</v>
      </c>
      <c r="I817" s="2">
        <v>43574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/>
      <c r="Y817" s="1">
        <v>11</v>
      </c>
      <c r="Z817" s="1" t="s">
        <v>408</v>
      </c>
      <c r="AA817" s="1" t="s">
        <v>410</v>
      </c>
      <c r="AB817" s="1" t="s">
        <v>410</v>
      </c>
      <c r="AC817" s="1" t="s">
        <v>410</v>
      </c>
      <c r="AD817" s="1" t="s">
        <v>410</v>
      </c>
      <c r="AE817" s="1" t="s">
        <v>411</v>
      </c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x14ac:dyDescent="0.3">
      <c r="A818" s="1" t="s">
        <v>11</v>
      </c>
      <c r="B818" s="1" t="s">
        <v>56</v>
      </c>
      <c r="C818" s="1">
        <v>18481</v>
      </c>
      <c r="D818" s="1" t="s">
        <v>57</v>
      </c>
      <c r="E818" s="1" t="s">
        <v>432</v>
      </c>
      <c r="F818" s="1" t="s">
        <v>435</v>
      </c>
      <c r="G818" s="1" t="s">
        <v>189</v>
      </c>
      <c r="H818" s="2">
        <v>43505</v>
      </c>
      <c r="I818" s="2">
        <v>43511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>
        <v>0</v>
      </c>
      <c r="X818" s="1"/>
      <c r="Y818" s="1">
        <v>0</v>
      </c>
      <c r="Z818" s="1" t="s">
        <v>408</v>
      </c>
      <c r="AA818" s="1" t="s">
        <v>410</v>
      </c>
      <c r="AB818" s="1" t="s">
        <v>410</v>
      </c>
      <c r="AC818" s="1" t="s">
        <v>410</v>
      </c>
      <c r="AD818" s="1" t="s">
        <v>410</v>
      </c>
      <c r="AE818" s="1" t="s">
        <v>411</v>
      </c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x14ac:dyDescent="0.3">
      <c r="A819" s="1" t="s">
        <v>11</v>
      </c>
      <c r="B819" s="1" t="s">
        <v>56</v>
      </c>
      <c r="C819" s="1">
        <v>18481</v>
      </c>
      <c r="D819" s="1" t="s">
        <v>57</v>
      </c>
      <c r="E819" s="1" t="s">
        <v>432</v>
      </c>
      <c r="F819" s="1" t="s">
        <v>435</v>
      </c>
      <c r="G819" s="1" t="s">
        <v>189</v>
      </c>
      <c r="H819" s="2">
        <v>43533</v>
      </c>
      <c r="I819" s="2">
        <v>43539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>
        <v>3622</v>
      </c>
      <c r="Y819" s="1">
        <v>0</v>
      </c>
      <c r="Z819" s="1" t="s">
        <v>408</v>
      </c>
      <c r="AA819" s="1" t="s">
        <v>410</v>
      </c>
      <c r="AB819" s="1" t="s">
        <v>410</v>
      </c>
      <c r="AC819" s="1" t="s">
        <v>410</v>
      </c>
      <c r="AD819" s="1" t="s">
        <v>410</v>
      </c>
      <c r="AE819" s="1" t="s">
        <v>411</v>
      </c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x14ac:dyDescent="0.3">
      <c r="A820" s="1" t="s">
        <v>11</v>
      </c>
      <c r="B820" s="1" t="s">
        <v>56</v>
      </c>
      <c r="C820" s="1">
        <v>18481</v>
      </c>
      <c r="D820" s="1" t="s">
        <v>57</v>
      </c>
      <c r="E820" s="1" t="s">
        <v>432</v>
      </c>
      <c r="F820" s="1" t="s">
        <v>435</v>
      </c>
      <c r="G820" s="1" t="s">
        <v>189</v>
      </c>
      <c r="H820" s="2">
        <v>43540</v>
      </c>
      <c r="I820" s="2">
        <v>43546</v>
      </c>
      <c r="J820" s="1">
        <v>11</v>
      </c>
      <c r="K820" s="1">
        <v>3</v>
      </c>
      <c r="L820" s="1">
        <v>0</v>
      </c>
      <c r="M820" s="1">
        <v>0</v>
      </c>
      <c r="N820" s="1">
        <v>11</v>
      </c>
      <c r="O820" s="1">
        <v>4</v>
      </c>
      <c r="P820" s="1">
        <v>0</v>
      </c>
      <c r="Q820" s="1">
        <v>0</v>
      </c>
      <c r="R820" s="1">
        <v>7</v>
      </c>
      <c r="S820" s="1">
        <v>9</v>
      </c>
      <c r="T820" s="1">
        <v>119</v>
      </c>
      <c r="U820" s="1">
        <v>55</v>
      </c>
      <c r="V820" s="1">
        <v>62</v>
      </c>
      <c r="W820" s="1">
        <v>0</v>
      </c>
      <c r="X820" s="1"/>
      <c r="Y820" s="1">
        <v>11</v>
      </c>
      <c r="Z820" s="1" t="s">
        <v>408</v>
      </c>
      <c r="AA820" s="1" t="s">
        <v>410</v>
      </c>
      <c r="AB820" s="1" t="s">
        <v>410</v>
      </c>
      <c r="AC820" s="1" t="s">
        <v>410</v>
      </c>
      <c r="AD820" s="1" t="s">
        <v>410</v>
      </c>
      <c r="AE820" s="1" t="s">
        <v>411</v>
      </c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x14ac:dyDescent="0.3">
      <c r="A821" s="1" t="s">
        <v>11</v>
      </c>
      <c r="B821" s="1" t="s">
        <v>56</v>
      </c>
      <c r="C821" s="1">
        <v>18481</v>
      </c>
      <c r="D821" s="1" t="s">
        <v>57</v>
      </c>
      <c r="E821" s="1" t="s">
        <v>432</v>
      </c>
      <c r="F821" s="1" t="s">
        <v>435</v>
      </c>
      <c r="G821" s="1" t="s">
        <v>189</v>
      </c>
      <c r="H821" s="2">
        <v>43575</v>
      </c>
      <c r="I821" s="2">
        <v>43581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/>
      <c r="Y821" s="1">
        <v>11</v>
      </c>
      <c r="Z821" s="1" t="s">
        <v>408</v>
      </c>
      <c r="AA821" s="1" t="s">
        <v>410</v>
      </c>
      <c r="AB821" s="1" t="s">
        <v>410</v>
      </c>
      <c r="AC821" s="1" t="s">
        <v>410</v>
      </c>
      <c r="AD821" s="1" t="s">
        <v>410</v>
      </c>
      <c r="AE821" s="1" t="s">
        <v>411</v>
      </c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x14ac:dyDescent="0.3">
      <c r="A822" s="1" t="s">
        <v>11</v>
      </c>
      <c r="B822" s="1" t="s">
        <v>56</v>
      </c>
      <c r="C822" s="1">
        <v>18481</v>
      </c>
      <c r="D822" s="1" t="s">
        <v>57</v>
      </c>
      <c r="E822" s="1" t="s">
        <v>432</v>
      </c>
      <c r="F822" s="1" t="s">
        <v>435</v>
      </c>
      <c r="G822" s="1" t="s">
        <v>189</v>
      </c>
      <c r="H822" s="2">
        <v>43512</v>
      </c>
      <c r="I822" s="2">
        <v>43518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>
        <v>0</v>
      </c>
      <c r="X822" s="1"/>
      <c r="Y822" s="1">
        <v>0</v>
      </c>
      <c r="Z822" s="1" t="s">
        <v>408</v>
      </c>
      <c r="AA822" s="1" t="s">
        <v>410</v>
      </c>
      <c r="AB822" s="1" t="s">
        <v>410</v>
      </c>
      <c r="AC822" s="1" t="s">
        <v>410</v>
      </c>
      <c r="AD822" s="1" t="s">
        <v>410</v>
      </c>
      <c r="AE822" s="1" t="s">
        <v>411</v>
      </c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x14ac:dyDescent="0.3">
      <c r="A823" s="1" t="s">
        <v>11</v>
      </c>
      <c r="B823" s="1" t="s">
        <v>56</v>
      </c>
      <c r="C823" s="1">
        <v>18481</v>
      </c>
      <c r="D823" s="1" t="s">
        <v>57</v>
      </c>
      <c r="E823" s="1" t="s">
        <v>432</v>
      </c>
      <c r="F823" s="1" t="s">
        <v>435</v>
      </c>
      <c r="G823" s="1" t="s">
        <v>189</v>
      </c>
      <c r="H823" s="2">
        <v>43547</v>
      </c>
      <c r="I823" s="2">
        <v>43553</v>
      </c>
      <c r="J823" s="1">
        <v>7</v>
      </c>
      <c r="K823" s="1">
        <v>2</v>
      </c>
      <c r="L823" s="1">
        <v>0</v>
      </c>
      <c r="M823" s="1">
        <v>0</v>
      </c>
      <c r="N823" s="1">
        <v>6</v>
      </c>
      <c r="O823" s="1">
        <v>3</v>
      </c>
      <c r="P823" s="1">
        <v>0</v>
      </c>
      <c r="Q823" s="1">
        <v>0</v>
      </c>
      <c r="R823" s="1">
        <v>6</v>
      </c>
      <c r="S823" s="1">
        <v>4</v>
      </c>
      <c r="T823" s="1">
        <v>76</v>
      </c>
      <c r="U823" s="1">
        <v>52</v>
      </c>
      <c r="V823" s="1">
        <v>28</v>
      </c>
      <c r="W823" s="1">
        <v>4</v>
      </c>
      <c r="X823" s="1">
        <v>3653</v>
      </c>
      <c r="Y823" s="1">
        <v>11</v>
      </c>
      <c r="Z823" s="1" t="s">
        <v>408</v>
      </c>
      <c r="AA823" s="1" t="s">
        <v>410</v>
      </c>
      <c r="AB823" s="1" t="s">
        <v>410</v>
      </c>
      <c r="AC823" s="1" t="s">
        <v>410</v>
      </c>
      <c r="AD823" s="1" t="s">
        <v>410</v>
      </c>
      <c r="AE823" s="1" t="s">
        <v>411</v>
      </c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x14ac:dyDescent="0.3">
      <c r="A824" s="1" t="s">
        <v>11</v>
      </c>
      <c r="B824" s="1" t="s">
        <v>56</v>
      </c>
      <c r="C824" s="1">
        <v>18481</v>
      </c>
      <c r="D824" s="1" t="s">
        <v>57</v>
      </c>
      <c r="E824" s="1" t="s">
        <v>432</v>
      </c>
      <c r="F824" s="1" t="s">
        <v>435</v>
      </c>
      <c r="G824" s="1" t="s">
        <v>189</v>
      </c>
      <c r="H824" s="2">
        <v>43498</v>
      </c>
      <c r="I824" s="2">
        <v>43504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>
        <v>0</v>
      </c>
      <c r="X824" s="1"/>
      <c r="Y824" s="1">
        <v>0</v>
      </c>
      <c r="Z824" s="1" t="s">
        <v>408</v>
      </c>
      <c r="AA824" s="1" t="s">
        <v>410</v>
      </c>
      <c r="AB824" s="1" t="s">
        <v>410</v>
      </c>
      <c r="AC824" s="1" t="s">
        <v>410</v>
      </c>
      <c r="AD824" s="1" t="s">
        <v>410</v>
      </c>
      <c r="AE824" s="1" t="s">
        <v>411</v>
      </c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x14ac:dyDescent="0.3">
      <c r="A825" s="1" t="s">
        <v>11</v>
      </c>
      <c r="B825" s="1" t="s">
        <v>56</v>
      </c>
      <c r="C825" s="1">
        <v>18481</v>
      </c>
      <c r="D825" s="1" t="s">
        <v>57</v>
      </c>
      <c r="E825" s="1" t="s">
        <v>432</v>
      </c>
      <c r="F825" s="1" t="s">
        <v>435</v>
      </c>
      <c r="G825" s="1" t="s">
        <v>189</v>
      </c>
      <c r="H825" s="2">
        <v>43526</v>
      </c>
      <c r="I825" s="2">
        <v>43532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>
        <v>0</v>
      </c>
      <c r="X825" s="1"/>
      <c r="Y825" s="1">
        <v>0</v>
      </c>
      <c r="Z825" s="1" t="s">
        <v>408</v>
      </c>
      <c r="AA825" s="1" t="s">
        <v>410</v>
      </c>
      <c r="AB825" s="1" t="s">
        <v>410</v>
      </c>
      <c r="AC825" s="1" t="s">
        <v>410</v>
      </c>
      <c r="AD825" s="1" t="s">
        <v>410</v>
      </c>
      <c r="AE825" s="1" t="s">
        <v>411</v>
      </c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x14ac:dyDescent="0.3">
      <c r="A826" s="1" t="s">
        <v>11</v>
      </c>
      <c r="B826" s="1" t="s">
        <v>56</v>
      </c>
      <c r="C826" s="1">
        <v>18481</v>
      </c>
      <c r="D826" s="1" t="s">
        <v>57</v>
      </c>
      <c r="E826" s="1" t="s">
        <v>432</v>
      </c>
      <c r="F826" s="1" t="s">
        <v>435</v>
      </c>
      <c r="G826" s="1" t="s">
        <v>189</v>
      </c>
      <c r="H826" s="2">
        <v>43491</v>
      </c>
      <c r="I826" s="2">
        <v>43497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>
        <v>0</v>
      </c>
      <c r="X826" s="1"/>
      <c r="Y826" s="1">
        <v>0</v>
      </c>
      <c r="Z826" s="1" t="s">
        <v>408</v>
      </c>
      <c r="AA826" s="1" t="s">
        <v>410</v>
      </c>
      <c r="AB826" s="1" t="s">
        <v>410</v>
      </c>
      <c r="AC826" s="1" t="s">
        <v>410</v>
      </c>
      <c r="AD826" s="1" t="s">
        <v>410</v>
      </c>
      <c r="AE826" s="1" t="s">
        <v>411</v>
      </c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x14ac:dyDescent="0.3">
      <c r="A827" s="1" t="s">
        <v>11</v>
      </c>
      <c r="B827" s="1" t="s">
        <v>56</v>
      </c>
      <c r="C827" s="1">
        <v>18481</v>
      </c>
      <c r="D827" s="1" t="s">
        <v>57</v>
      </c>
      <c r="E827" s="1" t="s">
        <v>432</v>
      </c>
      <c r="F827" s="1" t="s">
        <v>435</v>
      </c>
      <c r="G827" s="1" t="s">
        <v>193</v>
      </c>
      <c r="H827" s="2">
        <v>43554</v>
      </c>
      <c r="I827" s="2">
        <v>43560</v>
      </c>
      <c r="J827" s="1">
        <v>6</v>
      </c>
      <c r="K827" s="1">
        <v>4</v>
      </c>
      <c r="L827" s="1">
        <v>0</v>
      </c>
      <c r="M827" s="1">
        <v>1</v>
      </c>
      <c r="N827" s="1">
        <v>6</v>
      </c>
      <c r="O827" s="1">
        <v>2</v>
      </c>
      <c r="P827" s="1">
        <v>0</v>
      </c>
      <c r="Q827" s="1">
        <v>2</v>
      </c>
      <c r="R827" s="1">
        <v>1</v>
      </c>
      <c r="S827" s="1">
        <v>6</v>
      </c>
      <c r="T827" s="1">
        <v>21</v>
      </c>
      <c r="U827" s="1">
        <v>43</v>
      </c>
      <c r="V827" s="1">
        <v>8</v>
      </c>
      <c r="W827" s="1">
        <v>0</v>
      </c>
      <c r="X827" s="1"/>
      <c r="Y827" s="1">
        <v>6</v>
      </c>
      <c r="Z827" s="1" t="s">
        <v>408</v>
      </c>
      <c r="AA827" s="1" t="s">
        <v>410</v>
      </c>
      <c r="AB827" s="1" t="s">
        <v>410</v>
      </c>
      <c r="AC827" s="1" t="s">
        <v>410</v>
      </c>
      <c r="AD827" s="1" t="s">
        <v>410</v>
      </c>
      <c r="AE827" s="1" t="s">
        <v>411</v>
      </c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x14ac:dyDescent="0.3">
      <c r="A828" s="1" t="s">
        <v>11</v>
      </c>
      <c r="B828" s="1" t="s">
        <v>56</v>
      </c>
      <c r="C828" s="1">
        <v>18481</v>
      </c>
      <c r="D828" s="1" t="s">
        <v>57</v>
      </c>
      <c r="E828" s="1" t="s">
        <v>432</v>
      </c>
      <c r="F828" s="1" t="s">
        <v>435</v>
      </c>
      <c r="G828" s="1" t="s">
        <v>193</v>
      </c>
      <c r="H828" s="2">
        <v>43519</v>
      </c>
      <c r="I828" s="2">
        <v>43525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>
        <v>2609</v>
      </c>
      <c r="Y828" s="1">
        <v>0</v>
      </c>
      <c r="Z828" s="1" t="s">
        <v>408</v>
      </c>
      <c r="AA828" s="1" t="s">
        <v>410</v>
      </c>
      <c r="AB828" s="1" t="s">
        <v>410</v>
      </c>
      <c r="AC828" s="1" t="s">
        <v>410</v>
      </c>
      <c r="AD828" s="1" t="s">
        <v>410</v>
      </c>
      <c r="AE828" s="1" t="s">
        <v>411</v>
      </c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x14ac:dyDescent="0.3">
      <c r="A829" s="1" t="s">
        <v>11</v>
      </c>
      <c r="B829" s="1" t="s">
        <v>56</v>
      </c>
      <c r="C829" s="1">
        <v>18481</v>
      </c>
      <c r="D829" s="1" t="s">
        <v>57</v>
      </c>
      <c r="E829" s="1" t="s">
        <v>432</v>
      </c>
      <c r="F829" s="1" t="s">
        <v>435</v>
      </c>
      <c r="G829" s="1" t="s">
        <v>193</v>
      </c>
      <c r="H829" s="2">
        <v>43582</v>
      </c>
      <c r="I829" s="2">
        <v>43588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/>
      <c r="Y829" s="1">
        <v>6</v>
      </c>
      <c r="Z829" s="1" t="s">
        <v>408</v>
      </c>
      <c r="AA829" s="1" t="s">
        <v>410</v>
      </c>
      <c r="AB829" s="1" t="s">
        <v>410</v>
      </c>
      <c r="AC829" s="1" t="s">
        <v>410</v>
      </c>
      <c r="AD829" s="1" t="s">
        <v>410</v>
      </c>
      <c r="AE829" s="1" t="s">
        <v>411</v>
      </c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x14ac:dyDescent="0.3">
      <c r="A830" s="1" t="s">
        <v>11</v>
      </c>
      <c r="B830" s="1" t="s">
        <v>56</v>
      </c>
      <c r="C830" s="1">
        <v>18481</v>
      </c>
      <c r="D830" s="1" t="s">
        <v>57</v>
      </c>
      <c r="E830" s="1" t="s">
        <v>432</v>
      </c>
      <c r="F830" s="1" t="s">
        <v>435</v>
      </c>
      <c r="G830" s="1" t="s">
        <v>193</v>
      </c>
      <c r="H830" s="2">
        <v>43561</v>
      </c>
      <c r="I830" s="2">
        <v>43567</v>
      </c>
      <c r="J830" s="1">
        <v>3</v>
      </c>
      <c r="K830" s="1">
        <v>2</v>
      </c>
      <c r="L830" s="1">
        <v>0</v>
      </c>
      <c r="M830" s="1">
        <v>0</v>
      </c>
      <c r="N830" s="1">
        <v>4</v>
      </c>
      <c r="O830" s="1">
        <v>3</v>
      </c>
      <c r="P830" s="1">
        <v>0</v>
      </c>
      <c r="Q830" s="1">
        <v>0</v>
      </c>
      <c r="R830" s="1">
        <v>3</v>
      </c>
      <c r="S830" s="1">
        <v>1</v>
      </c>
      <c r="T830" s="1">
        <v>0</v>
      </c>
      <c r="U830" s="1">
        <v>0</v>
      </c>
      <c r="V830" s="1">
        <v>0</v>
      </c>
      <c r="W830" s="1">
        <v>0</v>
      </c>
      <c r="X830" s="1"/>
      <c r="Y830" s="1">
        <v>6</v>
      </c>
      <c r="Z830" s="1" t="s">
        <v>408</v>
      </c>
      <c r="AA830" s="1" t="s">
        <v>410</v>
      </c>
      <c r="AB830" s="1" t="s">
        <v>410</v>
      </c>
      <c r="AC830" s="1" t="s">
        <v>410</v>
      </c>
      <c r="AD830" s="1" t="s">
        <v>410</v>
      </c>
      <c r="AE830" s="1" t="s">
        <v>411</v>
      </c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x14ac:dyDescent="0.3">
      <c r="A831" s="1" t="s">
        <v>11</v>
      </c>
      <c r="B831" s="1" t="s">
        <v>56</v>
      </c>
      <c r="C831" s="1">
        <v>18481</v>
      </c>
      <c r="D831" s="1" t="s">
        <v>57</v>
      </c>
      <c r="E831" s="1" t="s">
        <v>432</v>
      </c>
      <c r="F831" s="1" t="s">
        <v>435</v>
      </c>
      <c r="G831" s="1" t="s">
        <v>193</v>
      </c>
      <c r="H831" s="2">
        <v>43589</v>
      </c>
      <c r="I831" s="2">
        <v>43595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/>
      <c r="Y831" s="1">
        <v>6</v>
      </c>
      <c r="Z831" s="1" t="s">
        <v>408</v>
      </c>
      <c r="AA831" s="1" t="s">
        <v>410</v>
      </c>
      <c r="AB831" s="1" t="s">
        <v>410</v>
      </c>
      <c r="AC831" s="1" t="s">
        <v>410</v>
      </c>
      <c r="AD831" s="1" t="s">
        <v>410</v>
      </c>
      <c r="AE831" s="1" t="s">
        <v>411</v>
      </c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x14ac:dyDescent="0.3">
      <c r="A832" s="1" t="s">
        <v>11</v>
      </c>
      <c r="B832" s="1" t="s">
        <v>56</v>
      </c>
      <c r="C832" s="1">
        <v>18481</v>
      </c>
      <c r="D832" s="1" t="s">
        <v>57</v>
      </c>
      <c r="E832" s="1" t="s">
        <v>432</v>
      </c>
      <c r="F832" s="1" t="s">
        <v>435</v>
      </c>
      <c r="G832" s="1" t="s">
        <v>193</v>
      </c>
      <c r="H832" s="2">
        <v>43568</v>
      </c>
      <c r="I832" s="2">
        <v>43574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/>
      <c r="Y832" s="1">
        <v>6</v>
      </c>
      <c r="Z832" s="1" t="s">
        <v>408</v>
      </c>
      <c r="AA832" s="1" t="s">
        <v>410</v>
      </c>
      <c r="AB832" s="1" t="s">
        <v>410</v>
      </c>
      <c r="AC832" s="1" t="s">
        <v>410</v>
      </c>
      <c r="AD832" s="1" t="s">
        <v>410</v>
      </c>
      <c r="AE832" s="1" t="s">
        <v>411</v>
      </c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x14ac:dyDescent="0.3">
      <c r="A833" s="1" t="s">
        <v>11</v>
      </c>
      <c r="B833" s="1" t="s">
        <v>56</v>
      </c>
      <c r="C833" s="1">
        <v>18481</v>
      </c>
      <c r="D833" s="1" t="s">
        <v>57</v>
      </c>
      <c r="E833" s="1" t="s">
        <v>432</v>
      </c>
      <c r="F833" s="1" t="s">
        <v>435</v>
      </c>
      <c r="G833" s="1" t="s">
        <v>193</v>
      </c>
      <c r="H833" s="2">
        <v>43505</v>
      </c>
      <c r="I833" s="2">
        <v>43511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>
        <v>0</v>
      </c>
      <c r="X833" s="1"/>
      <c r="Y833" s="1">
        <v>0</v>
      </c>
      <c r="Z833" s="1" t="s">
        <v>408</v>
      </c>
      <c r="AA833" s="1" t="s">
        <v>410</v>
      </c>
      <c r="AB833" s="1" t="s">
        <v>410</v>
      </c>
      <c r="AC833" s="1" t="s">
        <v>410</v>
      </c>
      <c r="AD833" s="1" t="s">
        <v>410</v>
      </c>
      <c r="AE833" s="1" t="s">
        <v>411</v>
      </c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x14ac:dyDescent="0.3">
      <c r="A834" s="1" t="s">
        <v>11</v>
      </c>
      <c r="B834" s="1" t="s">
        <v>56</v>
      </c>
      <c r="C834" s="1">
        <v>18481</v>
      </c>
      <c r="D834" s="1" t="s">
        <v>57</v>
      </c>
      <c r="E834" s="1" t="s">
        <v>432</v>
      </c>
      <c r="F834" s="1" t="s">
        <v>435</v>
      </c>
      <c r="G834" s="1" t="s">
        <v>193</v>
      </c>
      <c r="H834" s="2">
        <v>43533</v>
      </c>
      <c r="I834" s="2">
        <v>43539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>
        <v>2625</v>
      </c>
      <c r="Y834" s="1">
        <v>0</v>
      </c>
      <c r="Z834" s="1" t="s">
        <v>408</v>
      </c>
      <c r="AA834" s="1" t="s">
        <v>410</v>
      </c>
      <c r="AB834" s="1" t="s">
        <v>410</v>
      </c>
      <c r="AC834" s="1" t="s">
        <v>410</v>
      </c>
      <c r="AD834" s="1" t="s">
        <v>410</v>
      </c>
      <c r="AE834" s="1" t="s">
        <v>411</v>
      </c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x14ac:dyDescent="0.3">
      <c r="A835" s="1" t="s">
        <v>11</v>
      </c>
      <c r="B835" s="1" t="s">
        <v>56</v>
      </c>
      <c r="C835" s="1">
        <v>18481</v>
      </c>
      <c r="D835" s="1" t="s">
        <v>57</v>
      </c>
      <c r="E835" s="1" t="s">
        <v>432</v>
      </c>
      <c r="F835" s="1" t="s">
        <v>435</v>
      </c>
      <c r="G835" s="1" t="s">
        <v>193</v>
      </c>
      <c r="H835" s="2">
        <v>43540</v>
      </c>
      <c r="I835" s="2">
        <v>43546</v>
      </c>
      <c r="J835" s="1">
        <v>11</v>
      </c>
      <c r="K835" s="1">
        <v>11</v>
      </c>
      <c r="L835" s="1">
        <v>0</v>
      </c>
      <c r="M835" s="1">
        <v>0</v>
      </c>
      <c r="N835" s="1">
        <v>9</v>
      </c>
      <c r="O835" s="1">
        <v>3</v>
      </c>
      <c r="P835" s="1">
        <v>0</v>
      </c>
      <c r="Q835" s="1">
        <v>0</v>
      </c>
      <c r="R835" s="1">
        <v>7</v>
      </c>
      <c r="S835" s="1">
        <v>3</v>
      </c>
      <c r="T835" s="1">
        <v>64</v>
      </c>
      <c r="U835" s="1">
        <v>59</v>
      </c>
      <c r="V835" s="1">
        <v>213</v>
      </c>
      <c r="W835" s="1"/>
      <c r="X835" s="1"/>
      <c r="Y835" s="1">
        <v>6</v>
      </c>
      <c r="Z835" s="1" t="s">
        <v>408</v>
      </c>
      <c r="AA835" s="1" t="s">
        <v>410</v>
      </c>
      <c r="AB835" s="1" t="s">
        <v>410</v>
      </c>
      <c r="AC835" s="1" t="s">
        <v>410</v>
      </c>
      <c r="AD835" s="1" t="s">
        <v>410</v>
      </c>
      <c r="AE835" s="1" t="s">
        <v>411</v>
      </c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x14ac:dyDescent="0.3">
      <c r="A836" s="1" t="s">
        <v>11</v>
      </c>
      <c r="B836" s="1" t="s">
        <v>56</v>
      </c>
      <c r="C836" s="1">
        <v>18481</v>
      </c>
      <c r="D836" s="1" t="s">
        <v>57</v>
      </c>
      <c r="E836" s="1" t="s">
        <v>432</v>
      </c>
      <c r="F836" s="1" t="s">
        <v>435</v>
      </c>
      <c r="G836" s="1" t="s">
        <v>193</v>
      </c>
      <c r="H836" s="2">
        <v>43575</v>
      </c>
      <c r="I836" s="2">
        <v>43581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/>
      <c r="Y836" s="1">
        <v>6</v>
      </c>
      <c r="Z836" s="1" t="s">
        <v>408</v>
      </c>
      <c r="AA836" s="1" t="s">
        <v>410</v>
      </c>
      <c r="AB836" s="1" t="s">
        <v>410</v>
      </c>
      <c r="AC836" s="1" t="s">
        <v>410</v>
      </c>
      <c r="AD836" s="1" t="s">
        <v>410</v>
      </c>
      <c r="AE836" s="1" t="s">
        <v>411</v>
      </c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x14ac:dyDescent="0.3">
      <c r="A837" s="1" t="s">
        <v>11</v>
      </c>
      <c r="B837" s="1" t="s">
        <v>56</v>
      </c>
      <c r="C837" s="1">
        <v>18481</v>
      </c>
      <c r="D837" s="1" t="s">
        <v>57</v>
      </c>
      <c r="E837" s="1" t="s">
        <v>432</v>
      </c>
      <c r="F837" s="1" t="s">
        <v>435</v>
      </c>
      <c r="G837" s="1" t="s">
        <v>193</v>
      </c>
      <c r="H837" s="2">
        <v>43512</v>
      </c>
      <c r="I837" s="2">
        <v>43518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>
        <v>0</v>
      </c>
      <c r="X837" s="1"/>
      <c r="Y837" s="1">
        <v>0</v>
      </c>
      <c r="Z837" s="1" t="s">
        <v>408</v>
      </c>
      <c r="AA837" s="1" t="s">
        <v>410</v>
      </c>
      <c r="AB837" s="1" t="s">
        <v>410</v>
      </c>
      <c r="AC837" s="1" t="s">
        <v>410</v>
      </c>
      <c r="AD837" s="1" t="s">
        <v>410</v>
      </c>
      <c r="AE837" s="1" t="s">
        <v>411</v>
      </c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x14ac:dyDescent="0.3">
      <c r="A838" s="1" t="s">
        <v>11</v>
      </c>
      <c r="B838" s="1" t="s">
        <v>56</v>
      </c>
      <c r="C838" s="1">
        <v>18481</v>
      </c>
      <c r="D838" s="1" t="s">
        <v>57</v>
      </c>
      <c r="E838" s="1" t="s">
        <v>432</v>
      </c>
      <c r="F838" s="1" t="s">
        <v>435</v>
      </c>
      <c r="G838" s="1" t="s">
        <v>193</v>
      </c>
      <c r="H838" s="2">
        <v>43547</v>
      </c>
      <c r="I838" s="2">
        <v>43553</v>
      </c>
      <c r="J838" s="1">
        <v>10</v>
      </c>
      <c r="K838" s="1">
        <v>5</v>
      </c>
      <c r="L838" s="1">
        <v>0</v>
      </c>
      <c r="M838" s="1">
        <v>0</v>
      </c>
      <c r="N838" s="1">
        <v>10</v>
      </c>
      <c r="O838" s="1">
        <v>7</v>
      </c>
      <c r="P838" s="1">
        <v>0</v>
      </c>
      <c r="Q838" s="1">
        <v>0</v>
      </c>
      <c r="R838" s="1">
        <v>9</v>
      </c>
      <c r="S838" s="1">
        <v>7</v>
      </c>
      <c r="T838" s="1">
        <v>35</v>
      </c>
      <c r="U838" s="1">
        <v>53</v>
      </c>
      <c r="V838" s="1">
        <v>115</v>
      </c>
      <c r="W838" s="1">
        <v>0</v>
      </c>
      <c r="X838" s="1">
        <v>2648</v>
      </c>
      <c r="Y838" s="1">
        <v>6</v>
      </c>
      <c r="Z838" s="1" t="s">
        <v>408</v>
      </c>
      <c r="AA838" s="1" t="s">
        <v>410</v>
      </c>
      <c r="AB838" s="1" t="s">
        <v>410</v>
      </c>
      <c r="AC838" s="1" t="s">
        <v>410</v>
      </c>
      <c r="AD838" s="1" t="s">
        <v>410</v>
      </c>
      <c r="AE838" s="1" t="s">
        <v>411</v>
      </c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x14ac:dyDescent="0.3">
      <c r="A839" s="1" t="s">
        <v>11</v>
      </c>
      <c r="B839" s="1" t="s">
        <v>56</v>
      </c>
      <c r="C839" s="1">
        <v>18481</v>
      </c>
      <c r="D839" s="1" t="s">
        <v>57</v>
      </c>
      <c r="E839" s="1" t="s">
        <v>432</v>
      </c>
      <c r="F839" s="1" t="s">
        <v>435</v>
      </c>
      <c r="G839" s="1" t="s">
        <v>193</v>
      </c>
      <c r="H839" s="2">
        <v>43498</v>
      </c>
      <c r="I839" s="2">
        <v>43504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>
        <v>0</v>
      </c>
      <c r="X839" s="1"/>
      <c r="Y839" s="1">
        <v>0</v>
      </c>
      <c r="Z839" s="1" t="s">
        <v>408</v>
      </c>
      <c r="AA839" s="1" t="s">
        <v>410</v>
      </c>
      <c r="AB839" s="1" t="s">
        <v>410</v>
      </c>
      <c r="AC839" s="1" t="s">
        <v>410</v>
      </c>
      <c r="AD839" s="1" t="s">
        <v>410</v>
      </c>
      <c r="AE839" s="1" t="s">
        <v>411</v>
      </c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x14ac:dyDescent="0.3">
      <c r="A840" s="1" t="s">
        <v>11</v>
      </c>
      <c r="B840" s="1" t="s">
        <v>56</v>
      </c>
      <c r="C840" s="1">
        <v>18481</v>
      </c>
      <c r="D840" s="1" t="s">
        <v>57</v>
      </c>
      <c r="E840" s="1" t="s">
        <v>432</v>
      </c>
      <c r="F840" s="1" t="s">
        <v>435</v>
      </c>
      <c r="G840" s="1" t="s">
        <v>193</v>
      </c>
      <c r="H840" s="2">
        <v>43526</v>
      </c>
      <c r="I840" s="2">
        <v>43532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>
        <v>0</v>
      </c>
      <c r="X840" s="1"/>
      <c r="Y840" s="1">
        <v>0</v>
      </c>
      <c r="Z840" s="1" t="s">
        <v>408</v>
      </c>
      <c r="AA840" s="1" t="s">
        <v>410</v>
      </c>
      <c r="AB840" s="1" t="s">
        <v>410</v>
      </c>
      <c r="AC840" s="1" t="s">
        <v>410</v>
      </c>
      <c r="AD840" s="1" t="s">
        <v>410</v>
      </c>
      <c r="AE840" s="1" t="s">
        <v>411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x14ac:dyDescent="0.3">
      <c r="A841" s="1" t="s">
        <v>11</v>
      </c>
      <c r="B841" s="1" t="s">
        <v>56</v>
      </c>
      <c r="C841" s="1">
        <v>18481</v>
      </c>
      <c r="D841" s="1" t="s">
        <v>57</v>
      </c>
      <c r="E841" s="1" t="s">
        <v>432</v>
      </c>
      <c r="F841" s="1" t="s">
        <v>435</v>
      </c>
      <c r="G841" s="1" t="s">
        <v>193</v>
      </c>
      <c r="H841" s="2">
        <v>43491</v>
      </c>
      <c r="I841" s="2">
        <v>43497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>
        <v>0</v>
      </c>
      <c r="X841" s="1"/>
      <c r="Y841" s="1">
        <v>0</v>
      </c>
      <c r="Z841" s="1" t="s">
        <v>408</v>
      </c>
      <c r="AA841" s="1" t="s">
        <v>410</v>
      </c>
      <c r="AB841" s="1" t="s">
        <v>410</v>
      </c>
      <c r="AC841" s="1" t="s">
        <v>410</v>
      </c>
      <c r="AD841" s="1" t="s">
        <v>410</v>
      </c>
      <c r="AE841" s="1" t="s">
        <v>411</v>
      </c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x14ac:dyDescent="0.3">
      <c r="A842" s="1" t="s">
        <v>11</v>
      </c>
      <c r="B842" s="1" t="s">
        <v>56</v>
      </c>
      <c r="C842" s="1">
        <v>18481</v>
      </c>
      <c r="D842" s="1" t="s">
        <v>57</v>
      </c>
      <c r="E842" s="1" t="s">
        <v>436</v>
      </c>
      <c r="F842" s="1" t="s">
        <v>437</v>
      </c>
      <c r="G842" s="1" t="s">
        <v>190</v>
      </c>
      <c r="H842" s="2">
        <v>43554</v>
      </c>
      <c r="I842" s="2">
        <v>43560</v>
      </c>
      <c r="J842" s="1">
        <v>11</v>
      </c>
      <c r="K842" s="1">
        <v>4</v>
      </c>
      <c r="L842" s="1">
        <v>0</v>
      </c>
      <c r="M842" s="1">
        <v>0</v>
      </c>
      <c r="N842" s="1">
        <v>11</v>
      </c>
      <c r="O842" s="1">
        <v>10</v>
      </c>
      <c r="P842" s="1">
        <v>0</v>
      </c>
      <c r="Q842" s="1">
        <v>0</v>
      </c>
      <c r="R842" s="1">
        <v>11</v>
      </c>
      <c r="S842" s="1">
        <v>7</v>
      </c>
      <c r="T842" s="1">
        <v>67</v>
      </c>
      <c r="U842" s="1">
        <v>68</v>
      </c>
      <c r="V842" s="1">
        <v>40</v>
      </c>
      <c r="W842" s="1">
        <v>2</v>
      </c>
      <c r="X842" s="1"/>
      <c r="Y842" s="1">
        <v>19</v>
      </c>
      <c r="Z842" s="1" t="s">
        <v>1148</v>
      </c>
      <c r="AA842" s="1" t="s">
        <v>411</v>
      </c>
      <c r="AB842" s="1" t="s">
        <v>411</v>
      </c>
      <c r="AC842" s="1" t="s">
        <v>410</v>
      </c>
      <c r="AD842" s="1" t="s">
        <v>410</v>
      </c>
      <c r="AE842" s="1" t="s">
        <v>411</v>
      </c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x14ac:dyDescent="0.3">
      <c r="A843" s="1" t="s">
        <v>11</v>
      </c>
      <c r="B843" s="1" t="s">
        <v>56</v>
      </c>
      <c r="C843" s="1">
        <v>18481</v>
      </c>
      <c r="D843" s="1" t="s">
        <v>57</v>
      </c>
      <c r="E843" s="1" t="s">
        <v>436</v>
      </c>
      <c r="F843" s="1" t="s">
        <v>437</v>
      </c>
      <c r="G843" s="1" t="s">
        <v>190</v>
      </c>
      <c r="H843" s="2">
        <v>43519</v>
      </c>
      <c r="I843" s="2">
        <v>43525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>
        <v>3092</v>
      </c>
      <c r="Y843" s="1">
        <v>0</v>
      </c>
      <c r="Z843" s="1" t="s">
        <v>1148</v>
      </c>
      <c r="AA843" s="1" t="s">
        <v>411</v>
      </c>
      <c r="AB843" s="1" t="s">
        <v>411</v>
      </c>
      <c r="AC843" s="1" t="s">
        <v>410</v>
      </c>
      <c r="AD843" s="1" t="s">
        <v>410</v>
      </c>
      <c r="AE843" s="1" t="s">
        <v>411</v>
      </c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x14ac:dyDescent="0.3">
      <c r="A844" s="1" t="s">
        <v>11</v>
      </c>
      <c r="B844" s="1" t="s">
        <v>56</v>
      </c>
      <c r="C844" s="1">
        <v>18481</v>
      </c>
      <c r="D844" s="1" t="s">
        <v>57</v>
      </c>
      <c r="E844" s="1" t="s">
        <v>436</v>
      </c>
      <c r="F844" s="1" t="s">
        <v>437</v>
      </c>
      <c r="G844" s="1" t="s">
        <v>190</v>
      </c>
      <c r="H844" s="2">
        <v>43582</v>
      </c>
      <c r="I844" s="2">
        <v>43588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/>
      <c r="Y844" s="1">
        <v>19</v>
      </c>
      <c r="Z844" s="1" t="s">
        <v>1148</v>
      </c>
      <c r="AA844" s="1" t="s">
        <v>411</v>
      </c>
      <c r="AB844" s="1" t="s">
        <v>411</v>
      </c>
      <c r="AC844" s="1" t="s">
        <v>410</v>
      </c>
      <c r="AD844" s="1" t="s">
        <v>410</v>
      </c>
      <c r="AE844" s="1" t="s">
        <v>411</v>
      </c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x14ac:dyDescent="0.3">
      <c r="A845" s="1" t="s">
        <v>11</v>
      </c>
      <c r="B845" s="1" t="s">
        <v>56</v>
      </c>
      <c r="C845" s="1">
        <v>18481</v>
      </c>
      <c r="D845" s="1" t="s">
        <v>57</v>
      </c>
      <c r="E845" s="1" t="s">
        <v>436</v>
      </c>
      <c r="F845" s="1" t="s">
        <v>437</v>
      </c>
      <c r="G845" s="1" t="s">
        <v>190</v>
      </c>
      <c r="H845" s="2">
        <v>43561</v>
      </c>
      <c r="I845" s="2">
        <v>43567</v>
      </c>
      <c r="J845" s="1">
        <v>7</v>
      </c>
      <c r="K845" s="1">
        <v>3</v>
      </c>
      <c r="L845" s="1">
        <v>0</v>
      </c>
      <c r="M845" s="1">
        <v>0</v>
      </c>
      <c r="N845" s="1">
        <v>7</v>
      </c>
      <c r="O845" s="1">
        <v>7</v>
      </c>
      <c r="P845" s="1">
        <v>0</v>
      </c>
      <c r="Q845" s="1">
        <v>0</v>
      </c>
      <c r="R845" s="1">
        <v>7</v>
      </c>
      <c r="S845" s="1">
        <v>5</v>
      </c>
      <c r="T845" s="1">
        <v>0</v>
      </c>
      <c r="U845" s="1">
        <v>0</v>
      </c>
      <c r="V845" s="1">
        <v>0</v>
      </c>
      <c r="W845" s="1">
        <v>0</v>
      </c>
      <c r="X845" s="1"/>
      <c r="Y845" s="1">
        <v>19</v>
      </c>
      <c r="Z845" s="1" t="s">
        <v>1148</v>
      </c>
      <c r="AA845" s="1" t="s">
        <v>411</v>
      </c>
      <c r="AB845" s="1" t="s">
        <v>411</v>
      </c>
      <c r="AC845" s="1" t="s">
        <v>410</v>
      </c>
      <c r="AD845" s="1" t="s">
        <v>410</v>
      </c>
      <c r="AE845" s="1" t="s">
        <v>411</v>
      </c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x14ac:dyDescent="0.3">
      <c r="A846" s="1" t="s">
        <v>11</v>
      </c>
      <c r="B846" s="1" t="s">
        <v>56</v>
      </c>
      <c r="C846" s="1">
        <v>18481</v>
      </c>
      <c r="D846" s="1" t="s">
        <v>57</v>
      </c>
      <c r="E846" s="1" t="s">
        <v>436</v>
      </c>
      <c r="F846" s="1" t="s">
        <v>437</v>
      </c>
      <c r="G846" s="1" t="s">
        <v>190</v>
      </c>
      <c r="H846" s="2">
        <v>43589</v>
      </c>
      <c r="I846" s="2">
        <v>43595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/>
      <c r="Y846" s="1">
        <v>19</v>
      </c>
      <c r="Z846" s="1" t="s">
        <v>1148</v>
      </c>
      <c r="AA846" s="1" t="s">
        <v>411</v>
      </c>
      <c r="AB846" s="1" t="s">
        <v>411</v>
      </c>
      <c r="AC846" s="1" t="s">
        <v>410</v>
      </c>
      <c r="AD846" s="1" t="s">
        <v>410</v>
      </c>
      <c r="AE846" s="1" t="s">
        <v>411</v>
      </c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x14ac:dyDescent="0.3">
      <c r="A847" s="1" t="s">
        <v>11</v>
      </c>
      <c r="B847" s="1" t="s">
        <v>56</v>
      </c>
      <c r="C847" s="1">
        <v>18481</v>
      </c>
      <c r="D847" s="1" t="s">
        <v>57</v>
      </c>
      <c r="E847" s="1" t="s">
        <v>436</v>
      </c>
      <c r="F847" s="1" t="s">
        <v>437</v>
      </c>
      <c r="G847" s="1" t="s">
        <v>190</v>
      </c>
      <c r="H847" s="2">
        <v>43568</v>
      </c>
      <c r="I847" s="2">
        <v>43574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/>
      <c r="Y847" s="1">
        <v>19</v>
      </c>
      <c r="Z847" s="1" t="s">
        <v>1148</v>
      </c>
      <c r="AA847" s="1" t="s">
        <v>411</v>
      </c>
      <c r="AB847" s="1" t="s">
        <v>411</v>
      </c>
      <c r="AC847" s="1" t="s">
        <v>410</v>
      </c>
      <c r="AD847" s="1" t="s">
        <v>410</v>
      </c>
      <c r="AE847" s="1" t="s">
        <v>411</v>
      </c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x14ac:dyDescent="0.3">
      <c r="A848" s="1" t="s">
        <v>11</v>
      </c>
      <c r="B848" s="1" t="s">
        <v>56</v>
      </c>
      <c r="C848" s="1">
        <v>18481</v>
      </c>
      <c r="D848" s="1" t="s">
        <v>57</v>
      </c>
      <c r="E848" s="1" t="s">
        <v>436</v>
      </c>
      <c r="F848" s="1" t="s">
        <v>437</v>
      </c>
      <c r="G848" s="1" t="s">
        <v>190</v>
      </c>
      <c r="H848" s="2">
        <v>43505</v>
      </c>
      <c r="I848" s="2">
        <v>43511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>
        <v>0</v>
      </c>
      <c r="X848" s="1"/>
      <c r="Y848" s="1">
        <v>0</v>
      </c>
      <c r="Z848" s="1" t="s">
        <v>1148</v>
      </c>
      <c r="AA848" s="1" t="s">
        <v>411</v>
      </c>
      <c r="AB848" s="1" t="s">
        <v>411</v>
      </c>
      <c r="AC848" s="1" t="s">
        <v>410</v>
      </c>
      <c r="AD848" s="1" t="s">
        <v>410</v>
      </c>
      <c r="AE848" s="1" t="s">
        <v>411</v>
      </c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x14ac:dyDescent="0.3">
      <c r="A849" s="1" t="s">
        <v>11</v>
      </c>
      <c r="B849" s="1" t="s">
        <v>56</v>
      </c>
      <c r="C849" s="1">
        <v>18481</v>
      </c>
      <c r="D849" s="1" t="s">
        <v>57</v>
      </c>
      <c r="E849" s="1" t="s">
        <v>436</v>
      </c>
      <c r="F849" s="1" t="s">
        <v>437</v>
      </c>
      <c r="G849" s="1" t="s">
        <v>190</v>
      </c>
      <c r="H849" s="2">
        <v>43533</v>
      </c>
      <c r="I849" s="2">
        <v>43539</v>
      </c>
      <c r="J849" s="1">
        <v>2</v>
      </c>
      <c r="K849" s="1">
        <v>1</v>
      </c>
      <c r="L849" s="1">
        <v>0</v>
      </c>
      <c r="M849" s="1">
        <v>0</v>
      </c>
      <c r="N849" s="1">
        <v>2</v>
      </c>
      <c r="O849" s="1">
        <v>2</v>
      </c>
      <c r="P849" s="1">
        <v>0</v>
      </c>
      <c r="Q849" s="1">
        <v>0</v>
      </c>
      <c r="R849" s="1">
        <v>2</v>
      </c>
      <c r="S849" s="1">
        <v>2</v>
      </c>
      <c r="T849" s="1">
        <v>74</v>
      </c>
      <c r="U849" s="1">
        <v>75</v>
      </c>
      <c r="V849" s="1">
        <v>45</v>
      </c>
      <c r="W849" s="1"/>
      <c r="X849" s="1">
        <v>3140</v>
      </c>
      <c r="Y849" s="1">
        <v>0</v>
      </c>
      <c r="Z849" s="1" t="s">
        <v>1148</v>
      </c>
      <c r="AA849" s="1" t="s">
        <v>411</v>
      </c>
      <c r="AB849" s="1" t="s">
        <v>411</v>
      </c>
      <c r="AC849" s="1" t="s">
        <v>410</v>
      </c>
      <c r="AD849" s="1" t="s">
        <v>410</v>
      </c>
      <c r="AE849" s="1" t="s">
        <v>411</v>
      </c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x14ac:dyDescent="0.3">
      <c r="A850" s="1" t="s">
        <v>11</v>
      </c>
      <c r="B850" s="1" t="s">
        <v>56</v>
      </c>
      <c r="C850" s="1">
        <v>18481</v>
      </c>
      <c r="D850" s="1" t="s">
        <v>57</v>
      </c>
      <c r="E850" s="1" t="s">
        <v>436</v>
      </c>
      <c r="F850" s="1" t="s">
        <v>437</v>
      </c>
      <c r="G850" s="1" t="s">
        <v>190</v>
      </c>
      <c r="H850" s="2">
        <v>43540</v>
      </c>
      <c r="I850" s="2">
        <v>43546</v>
      </c>
      <c r="J850" s="1">
        <v>9</v>
      </c>
      <c r="K850" s="1">
        <v>4</v>
      </c>
      <c r="L850" s="1">
        <v>0</v>
      </c>
      <c r="M850" s="1">
        <v>0</v>
      </c>
      <c r="N850" s="1">
        <v>12</v>
      </c>
      <c r="O850" s="1">
        <v>12</v>
      </c>
      <c r="P850" s="1">
        <v>0</v>
      </c>
      <c r="Q850" s="1">
        <v>0</v>
      </c>
      <c r="R850" s="1">
        <v>12</v>
      </c>
      <c r="S850" s="1">
        <v>6</v>
      </c>
      <c r="T850" s="1">
        <v>79</v>
      </c>
      <c r="U850" s="1">
        <v>65</v>
      </c>
      <c r="V850" s="1">
        <v>56</v>
      </c>
      <c r="W850" s="1"/>
      <c r="X850" s="1"/>
      <c r="Y850" s="1">
        <v>19</v>
      </c>
      <c r="Z850" s="1" t="s">
        <v>1148</v>
      </c>
      <c r="AA850" s="1" t="s">
        <v>411</v>
      </c>
      <c r="AB850" s="1" t="s">
        <v>411</v>
      </c>
      <c r="AC850" s="1" t="s">
        <v>410</v>
      </c>
      <c r="AD850" s="1" t="s">
        <v>410</v>
      </c>
      <c r="AE850" s="1" t="s">
        <v>411</v>
      </c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x14ac:dyDescent="0.3">
      <c r="A851" s="1" t="s">
        <v>11</v>
      </c>
      <c r="B851" s="1" t="s">
        <v>56</v>
      </c>
      <c r="C851" s="1">
        <v>18481</v>
      </c>
      <c r="D851" s="1" t="s">
        <v>57</v>
      </c>
      <c r="E851" s="1" t="s">
        <v>436</v>
      </c>
      <c r="F851" s="1" t="s">
        <v>437</v>
      </c>
      <c r="G851" s="1" t="s">
        <v>190</v>
      </c>
      <c r="H851" s="2">
        <v>43575</v>
      </c>
      <c r="I851" s="2">
        <v>43581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/>
      <c r="Y851" s="1">
        <v>19</v>
      </c>
      <c r="Z851" s="1" t="s">
        <v>1148</v>
      </c>
      <c r="AA851" s="1" t="s">
        <v>411</v>
      </c>
      <c r="AB851" s="1" t="s">
        <v>411</v>
      </c>
      <c r="AC851" s="1" t="s">
        <v>410</v>
      </c>
      <c r="AD851" s="1" t="s">
        <v>410</v>
      </c>
      <c r="AE851" s="1" t="s">
        <v>411</v>
      </c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x14ac:dyDescent="0.3">
      <c r="A852" s="1" t="s">
        <v>11</v>
      </c>
      <c r="B852" s="1" t="s">
        <v>56</v>
      </c>
      <c r="C852" s="1">
        <v>18481</v>
      </c>
      <c r="D852" s="1" t="s">
        <v>57</v>
      </c>
      <c r="E852" s="1" t="s">
        <v>436</v>
      </c>
      <c r="F852" s="1" t="s">
        <v>437</v>
      </c>
      <c r="G852" s="1" t="s">
        <v>190</v>
      </c>
      <c r="H852" s="2">
        <v>43512</v>
      </c>
      <c r="I852" s="2">
        <v>43518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>
        <v>0</v>
      </c>
      <c r="X852" s="1"/>
      <c r="Y852" s="1">
        <v>0</v>
      </c>
      <c r="Z852" s="1" t="s">
        <v>1148</v>
      </c>
      <c r="AA852" s="1" t="s">
        <v>411</v>
      </c>
      <c r="AB852" s="1" t="s">
        <v>411</v>
      </c>
      <c r="AC852" s="1" t="s">
        <v>410</v>
      </c>
      <c r="AD852" s="1" t="s">
        <v>410</v>
      </c>
      <c r="AE852" s="1" t="s">
        <v>411</v>
      </c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x14ac:dyDescent="0.3">
      <c r="A853" s="1" t="s">
        <v>11</v>
      </c>
      <c r="B853" s="1" t="s">
        <v>56</v>
      </c>
      <c r="C853" s="1">
        <v>18481</v>
      </c>
      <c r="D853" s="1" t="s">
        <v>57</v>
      </c>
      <c r="E853" s="1" t="s">
        <v>436</v>
      </c>
      <c r="F853" s="1" t="s">
        <v>437</v>
      </c>
      <c r="G853" s="1" t="s">
        <v>190</v>
      </c>
      <c r="H853" s="2">
        <v>43547</v>
      </c>
      <c r="I853" s="2">
        <v>43553</v>
      </c>
      <c r="J853" s="1">
        <v>9</v>
      </c>
      <c r="K853" s="1">
        <v>7</v>
      </c>
      <c r="L853" s="1">
        <v>0</v>
      </c>
      <c r="M853" s="1">
        <v>0</v>
      </c>
      <c r="N853" s="1">
        <v>9</v>
      </c>
      <c r="O853" s="1">
        <v>8</v>
      </c>
      <c r="P853" s="1">
        <v>0</v>
      </c>
      <c r="Q853" s="1">
        <v>0</v>
      </c>
      <c r="R853" s="1">
        <v>9</v>
      </c>
      <c r="S853" s="1">
        <v>7</v>
      </c>
      <c r="T853" s="1">
        <v>69</v>
      </c>
      <c r="U853" s="1">
        <v>64</v>
      </c>
      <c r="V853" s="1">
        <v>57</v>
      </c>
      <c r="W853" s="1">
        <v>0</v>
      </c>
      <c r="X853" s="1">
        <v>3174</v>
      </c>
      <c r="Y853" s="1">
        <v>19</v>
      </c>
      <c r="Z853" s="1" t="s">
        <v>1148</v>
      </c>
      <c r="AA853" s="1" t="s">
        <v>411</v>
      </c>
      <c r="AB853" s="1" t="s">
        <v>411</v>
      </c>
      <c r="AC853" s="1" t="s">
        <v>410</v>
      </c>
      <c r="AD853" s="1" t="s">
        <v>410</v>
      </c>
      <c r="AE853" s="1" t="s">
        <v>411</v>
      </c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x14ac:dyDescent="0.3">
      <c r="A854" s="1" t="s">
        <v>11</v>
      </c>
      <c r="B854" s="1" t="s">
        <v>56</v>
      </c>
      <c r="C854" s="1">
        <v>18481</v>
      </c>
      <c r="D854" s="1" t="s">
        <v>57</v>
      </c>
      <c r="E854" s="1" t="s">
        <v>436</v>
      </c>
      <c r="F854" s="1" t="s">
        <v>437</v>
      </c>
      <c r="G854" s="1" t="s">
        <v>190</v>
      </c>
      <c r="H854" s="2">
        <v>43498</v>
      </c>
      <c r="I854" s="2">
        <v>43504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>
        <v>0</v>
      </c>
      <c r="X854" s="1"/>
      <c r="Y854" s="1">
        <v>0</v>
      </c>
      <c r="Z854" s="1" t="s">
        <v>1148</v>
      </c>
      <c r="AA854" s="1" t="s">
        <v>411</v>
      </c>
      <c r="AB854" s="1" t="s">
        <v>411</v>
      </c>
      <c r="AC854" s="1" t="s">
        <v>410</v>
      </c>
      <c r="AD854" s="1" t="s">
        <v>410</v>
      </c>
      <c r="AE854" s="1" t="s">
        <v>411</v>
      </c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x14ac:dyDescent="0.3">
      <c r="A855" s="1" t="s">
        <v>11</v>
      </c>
      <c r="B855" s="1" t="s">
        <v>56</v>
      </c>
      <c r="C855" s="1">
        <v>18481</v>
      </c>
      <c r="D855" s="1" t="s">
        <v>57</v>
      </c>
      <c r="E855" s="1" t="s">
        <v>436</v>
      </c>
      <c r="F855" s="1" t="s">
        <v>437</v>
      </c>
      <c r="G855" s="1" t="s">
        <v>190</v>
      </c>
      <c r="H855" s="2">
        <v>43526</v>
      </c>
      <c r="I855" s="2">
        <v>43532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>
        <v>0</v>
      </c>
      <c r="X855" s="1"/>
      <c r="Y855" s="1">
        <v>0</v>
      </c>
      <c r="Z855" s="1" t="s">
        <v>1148</v>
      </c>
      <c r="AA855" s="1" t="s">
        <v>411</v>
      </c>
      <c r="AB855" s="1" t="s">
        <v>411</v>
      </c>
      <c r="AC855" s="1" t="s">
        <v>410</v>
      </c>
      <c r="AD855" s="1" t="s">
        <v>410</v>
      </c>
      <c r="AE855" s="1" t="s">
        <v>411</v>
      </c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x14ac:dyDescent="0.3">
      <c r="A856" s="1" t="s">
        <v>11</v>
      </c>
      <c r="B856" s="1" t="s">
        <v>56</v>
      </c>
      <c r="C856" s="1">
        <v>18481</v>
      </c>
      <c r="D856" s="1" t="s">
        <v>57</v>
      </c>
      <c r="E856" s="1" t="s">
        <v>436</v>
      </c>
      <c r="F856" s="1" t="s">
        <v>437</v>
      </c>
      <c r="G856" s="1" t="s">
        <v>190</v>
      </c>
      <c r="H856" s="2">
        <v>43491</v>
      </c>
      <c r="I856" s="2">
        <v>43497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>
        <v>0</v>
      </c>
      <c r="X856" s="1"/>
      <c r="Y856" s="1">
        <v>0</v>
      </c>
      <c r="Z856" s="1" t="s">
        <v>1148</v>
      </c>
      <c r="AA856" s="1" t="s">
        <v>411</v>
      </c>
      <c r="AB856" s="1" t="s">
        <v>411</v>
      </c>
      <c r="AC856" s="1" t="s">
        <v>410</v>
      </c>
      <c r="AD856" s="1" t="s">
        <v>410</v>
      </c>
      <c r="AE856" s="1" t="s">
        <v>411</v>
      </c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x14ac:dyDescent="0.3">
      <c r="A857" s="1" t="s">
        <v>11</v>
      </c>
      <c r="B857" s="1" t="s">
        <v>56</v>
      </c>
      <c r="C857" s="1">
        <v>18481</v>
      </c>
      <c r="D857" s="1" t="s">
        <v>57</v>
      </c>
      <c r="E857" s="1" t="s">
        <v>436</v>
      </c>
      <c r="F857" s="1" t="s">
        <v>437</v>
      </c>
      <c r="G857" s="1" t="s">
        <v>196</v>
      </c>
      <c r="H857" s="2">
        <v>43554</v>
      </c>
      <c r="I857" s="2">
        <v>43560</v>
      </c>
      <c r="J857" s="1">
        <v>2</v>
      </c>
      <c r="K857" s="1">
        <v>0</v>
      </c>
      <c r="L857" s="1">
        <v>0</v>
      </c>
      <c r="M857" s="1">
        <v>0</v>
      </c>
      <c r="N857" s="1">
        <v>2</v>
      </c>
      <c r="O857" s="1">
        <v>1</v>
      </c>
      <c r="P857" s="1">
        <v>0</v>
      </c>
      <c r="Q857" s="1">
        <v>0</v>
      </c>
      <c r="R857" s="1">
        <v>1</v>
      </c>
      <c r="S857" s="1">
        <v>1</v>
      </c>
      <c r="T857" s="1">
        <v>61</v>
      </c>
      <c r="U857" s="1">
        <v>59</v>
      </c>
      <c r="V857" s="1">
        <v>24</v>
      </c>
      <c r="W857" s="1">
        <v>2</v>
      </c>
      <c r="X857" s="1"/>
      <c r="Y857" s="1">
        <v>17</v>
      </c>
      <c r="Z857" s="1" t="s">
        <v>1148</v>
      </c>
      <c r="AA857" s="1" t="s">
        <v>411</v>
      </c>
      <c r="AB857" s="1" t="s">
        <v>411</v>
      </c>
      <c r="AC857" s="1" t="s">
        <v>410</v>
      </c>
      <c r="AD857" s="1" t="s">
        <v>410</v>
      </c>
      <c r="AE857" s="1" t="s">
        <v>411</v>
      </c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x14ac:dyDescent="0.3">
      <c r="A858" s="1" t="s">
        <v>11</v>
      </c>
      <c r="B858" s="1" t="s">
        <v>56</v>
      </c>
      <c r="C858" s="1">
        <v>18481</v>
      </c>
      <c r="D858" s="1" t="s">
        <v>57</v>
      </c>
      <c r="E858" s="1" t="s">
        <v>436</v>
      </c>
      <c r="F858" s="1" t="s">
        <v>437</v>
      </c>
      <c r="G858" s="1" t="s">
        <v>196</v>
      </c>
      <c r="H858" s="2">
        <v>43519</v>
      </c>
      <c r="I858" s="2">
        <v>43525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>
        <v>2619</v>
      </c>
      <c r="Y858" s="1">
        <v>0</v>
      </c>
      <c r="Z858" s="1" t="s">
        <v>1148</v>
      </c>
      <c r="AA858" s="1" t="s">
        <v>411</v>
      </c>
      <c r="AB858" s="1" t="s">
        <v>411</v>
      </c>
      <c r="AC858" s="1" t="s">
        <v>410</v>
      </c>
      <c r="AD858" s="1" t="s">
        <v>410</v>
      </c>
      <c r="AE858" s="1" t="s">
        <v>411</v>
      </c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x14ac:dyDescent="0.3">
      <c r="A859" s="1" t="s">
        <v>11</v>
      </c>
      <c r="B859" s="1" t="s">
        <v>56</v>
      </c>
      <c r="C859" s="1">
        <v>18481</v>
      </c>
      <c r="D859" s="1" t="s">
        <v>57</v>
      </c>
      <c r="E859" s="1" t="s">
        <v>436</v>
      </c>
      <c r="F859" s="1" t="s">
        <v>437</v>
      </c>
      <c r="G859" s="1" t="s">
        <v>196</v>
      </c>
      <c r="H859" s="2">
        <v>43582</v>
      </c>
      <c r="I859" s="2">
        <v>43588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/>
      <c r="Y859" s="1">
        <v>17</v>
      </c>
      <c r="Z859" s="1" t="s">
        <v>1148</v>
      </c>
      <c r="AA859" s="1" t="s">
        <v>411</v>
      </c>
      <c r="AB859" s="1" t="s">
        <v>411</v>
      </c>
      <c r="AC859" s="1" t="s">
        <v>410</v>
      </c>
      <c r="AD859" s="1" t="s">
        <v>410</v>
      </c>
      <c r="AE859" s="1" t="s">
        <v>411</v>
      </c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x14ac:dyDescent="0.3">
      <c r="A860" s="1" t="s">
        <v>11</v>
      </c>
      <c r="B860" s="1" t="s">
        <v>56</v>
      </c>
      <c r="C860" s="1">
        <v>18481</v>
      </c>
      <c r="D860" s="1" t="s">
        <v>57</v>
      </c>
      <c r="E860" s="1" t="s">
        <v>436</v>
      </c>
      <c r="F860" s="1" t="s">
        <v>437</v>
      </c>
      <c r="G860" s="1" t="s">
        <v>196</v>
      </c>
      <c r="H860" s="2">
        <v>43561</v>
      </c>
      <c r="I860" s="2">
        <v>43567</v>
      </c>
      <c r="J860" s="1">
        <v>1</v>
      </c>
      <c r="K860" s="1">
        <v>1</v>
      </c>
      <c r="L860" s="1">
        <v>0</v>
      </c>
      <c r="M860" s="1">
        <v>0</v>
      </c>
      <c r="N860" s="1">
        <v>1</v>
      </c>
      <c r="O860" s="1">
        <v>1</v>
      </c>
      <c r="P860" s="1">
        <v>0</v>
      </c>
      <c r="Q860" s="1">
        <v>0</v>
      </c>
      <c r="R860" s="1">
        <v>1</v>
      </c>
      <c r="S860" s="1">
        <v>1</v>
      </c>
      <c r="T860" s="1">
        <v>0</v>
      </c>
      <c r="U860" s="1">
        <v>0</v>
      </c>
      <c r="V860" s="1">
        <v>0</v>
      </c>
      <c r="W860" s="1">
        <v>0</v>
      </c>
      <c r="X860" s="1"/>
      <c r="Y860" s="1">
        <v>17</v>
      </c>
      <c r="Z860" s="1" t="s">
        <v>1148</v>
      </c>
      <c r="AA860" s="1" t="s">
        <v>411</v>
      </c>
      <c r="AB860" s="1" t="s">
        <v>411</v>
      </c>
      <c r="AC860" s="1" t="s">
        <v>410</v>
      </c>
      <c r="AD860" s="1" t="s">
        <v>410</v>
      </c>
      <c r="AE860" s="1" t="s">
        <v>411</v>
      </c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x14ac:dyDescent="0.3">
      <c r="A861" s="1" t="s">
        <v>11</v>
      </c>
      <c r="B861" s="1" t="s">
        <v>56</v>
      </c>
      <c r="C861" s="1">
        <v>18481</v>
      </c>
      <c r="D861" s="1" t="s">
        <v>57</v>
      </c>
      <c r="E861" s="1" t="s">
        <v>436</v>
      </c>
      <c r="F861" s="1" t="s">
        <v>437</v>
      </c>
      <c r="G861" s="1" t="s">
        <v>196</v>
      </c>
      <c r="H861" s="2">
        <v>43589</v>
      </c>
      <c r="I861" s="2">
        <v>43595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/>
      <c r="Y861" s="1">
        <v>17</v>
      </c>
      <c r="Z861" s="1" t="s">
        <v>1148</v>
      </c>
      <c r="AA861" s="1" t="s">
        <v>411</v>
      </c>
      <c r="AB861" s="1" t="s">
        <v>411</v>
      </c>
      <c r="AC861" s="1" t="s">
        <v>410</v>
      </c>
      <c r="AD861" s="1" t="s">
        <v>410</v>
      </c>
      <c r="AE861" s="1" t="s">
        <v>411</v>
      </c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x14ac:dyDescent="0.3">
      <c r="A862" s="1" t="s">
        <v>11</v>
      </c>
      <c r="B862" s="1" t="s">
        <v>56</v>
      </c>
      <c r="C862" s="1">
        <v>18481</v>
      </c>
      <c r="D862" s="1" t="s">
        <v>57</v>
      </c>
      <c r="E862" s="1" t="s">
        <v>436</v>
      </c>
      <c r="F862" s="1" t="s">
        <v>437</v>
      </c>
      <c r="G862" s="1" t="s">
        <v>196</v>
      </c>
      <c r="H862" s="2">
        <v>43568</v>
      </c>
      <c r="I862" s="2">
        <v>43574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/>
      <c r="Y862" s="1">
        <v>17</v>
      </c>
      <c r="Z862" s="1" t="s">
        <v>1148</v>
      </c>
      <c r="AA862" s="1" t="s">
        <v>411</v>
      </c>
      <c r="AB862" s="1" t="s">
        <v>411</v>
      </c>
      <c r="AC862" s="1" t="s">
        <v>410</v>
      </c>
      <c r="AD862" s="1" t="s">
        <v>410</v>
      </c>
      <c r="AE862" s="1" t="s">
        <v>411</v>
      </c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x14ac:dyDescent="0.3">
      <c r="A863" s="1" t="s">
        <v>11</v>
      </c>
      <c r="B863" s="1" t="s">
        <v>56</v>
      </c>
      <c r="C863" s="1">
        <v>18481</v>
      </c>
      <c r="D863" s="1" t="s">
        <v>57</v>
      </c>
      <c r="E863" s="1" t="s">
        <v>436</v>
      </c>
      <c r="F863" s="1" t="s">
        <v>437</v>
      </c>
      <c r="G863" s="1" t="s">
        <v>196</v>
      </c>
      <c r="H863" s="2">
        <v>43505</v>
      </c>
      <c r="I863" s="2">
        <v>43511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>
        <v>0</v>
      </c>
      <c r="X863" s="1"/>
      <c r="Y863" s="1">
        <v>0</v>
      </c>
      <c r="Z863" s="1" t="s">
        <v>1148</v>
      </c>
      <c r="AA863" s="1" t="s">
        <v>411</v>
      </c>
      <c r="AB863" s="1" t="s">
        <v>411</v>
      </c>
      <c r="AC863" s="1" t="s">
        <v>410</v>
      </c>
      <c r="AD863" s="1" t="s">
        <v>410</v>
      </c>
      <c r="AE863" s="1" t="s">
        <v>411</v>
      </c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x14ac:dyDescent="0.3">
      <c r="A864" s="1" t="s">
        <v>11</v>
      </c>
      <c r="B864" s="1" t="s">
        <v>56</v>
      </c>
      <c r="C864" s="1">
        <v>18481</v>
      </c>
      <c r="D864" s="1" t="s">
        <v>57</v>
      </c>
      <c r="E864" s="1" t="s">
        <v>436</v>
      </c>
      <c r="F864" s="1" t="s">
        <v>437</v>
      </c>
      <c r="G864" s="1" t="s">
        <v>196</v>
      </c>
      <c r="H864" s="2">
        <v>43533</v>
      </c>
      <c r="I864" s="2">
        <v>43539</v>
      </c>
      <c r="J864" s="1">
        <v>2</v>
      </c>
      <c r="K864" s="1">
        <v>2</v>
      </c>
      <c r="L864" s="1">
        <v>0</v>
      </c>
      <c r="M864" s="1">
        <v>0</v>
      </c>
      <c r="N864" s="1">
        <v>3</v>
      </c>
      <c r="O864" s="1">
        <v>1</v>
      </c>
      <c r="P864" s="1">
        <v>0</v>
      </c>
      <c r="Q864" s="1">
        <v>0</v>
      </c>
      <c r="R864" s="1">
        <v>1</v>
      </c>
      <c r="S864" s="1">
        <v>1</v>
      </c>
      <c r="T864" s="1">
        <v>71</v>
      </c>
      <c r="U864" s="1">
        <v>40</v>
      </c>
      <c r="V864" s="1">
        <v>29</v>
      </c>
      <c r="W864" s="1"/>
      <c r="X864" s="1">
        <v>2672</v>
      </c>
      <c r="Y864" s="1">
        <v>0</v>
      </c>
      <c r="Z864" s="1" t="s">
        <v>1148</v>
      </c>
      <c r="AA864" s="1" t="s">
        <v>411</v>
      </c>
      <c r="AB864" s="1" t="s">
        <v>411</v>
      </c>
      <c r="AC864" s="1" t="s">
        <v>410</v>
      </c>
      <c r="AD864" s="1" t="s">
        <v>410</v>
      </c>
      <c r="AE864" s="1" t="s">
        <v>411</v>
      </c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x14ac:dyDescent="0.3">
      <c r="A865" s="1" t="s">
        <v>11</v>
      </c>
      <c r="B865" s="1" t="s">
        <v>56</v>
      </c>
      <c r="C865" s="1">
        <v>18481</v>
      </c>
      <c r="D865" s="1" t="s">
        <v>57</v>
      </c>
      <c r="E865" s="1" t="s">
        <v>436</v>
      </c>
      <c r="F865" s="1" t="s">
        <v>437</v>
      </c>
      <c r="G865" s="1" t="s">
        <v>196</v>
      </c>
      <c r="H865" s="2">
        <v>43540</v>
      </c>
      <c r="I865" s="2">
        <v>43546</v>
      </c>
      <c r="J865" s="1">
        <v>4</v>
      </c>
      <c r="K865" s="1">
        <v>0</v>
      </c>
      <c r="L865" s="1">
        <v>0</v>
      </c>
      <c r="M865" s="1">
        <v>0</v>
      </c>
      <c r="N865" s="1">
        <v>5</v>
      </c>
      <c r="O865" s="1">
        <v>5</v>
      </c>
      <c r="P865" s="1">
        <v>0</v>
      </c>
      <c r="Q865" s="1">
        <v>0</v>
      </c>
      <c r="R865" s="1">
        <v>3</v>
      </c>
      <c r="S865" s="1">
        <v>2</v>
      </c>
      <c r="T865" s="1">
        <v>93</v>
      </c>
      <c r="U865" s="1">
        <v>44</v>
      </c>
      <c r="V865" s="1">
        <v>38</v>
      </c>
      <c r="W865" s="1"/>
      <c r="X865" s="1"/>
      <c r="Y865" s="1">
        <v>17</v>
      </c>
      <c r="Z865" s="1" t="s">
        <v>1148</v>
      </c>
      <c r="AA865" s="1" t="s">
        <v>411</v>
      </c>
      <c r="AB865" s="1" t="s">
        <v>411</v>
      </c>
      <c r="AC865" s="1" t="s">
        <v>410</v>
      </c>
      <c r="AD865" s="1" t="s">
        <v>410</v>
      </c>
      <c r="AE865" s="1" t="s">
        <v>411</v>
      </c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x14ac:dyDescent="0.3">
      <c r="A866" s="1" t="s">
        <v>11</v>
      </c>
      <c r="B866" s="1" t="s">
        <v>56</v>
      </c>
      <c r="C866" s="1">
        <v>18481</v>
      </c>
      <c r="D866" s="1" t="s">
        <v>57</v>
      </c>
      <c r="E866" s="1" t="s">
        <v>436</v>
      </c>
      <c r="F866" s="1" t="s">
        <v>437</v>
      </c>
      <c r="G866" s="1" t="s">
        <v>196</v>
      </c>
      <c r="H866" s="2">
        <v>43575</v>
      </c>
      <c r="I866" s="2">
        <v>43581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/>
      <c r="Y866" s="1">
        <v>17</v>
      </c>
      <c r="Z866" s="1" t="s">
        <v>1148</v>
      </c>
      <c r="AA866" s="1" t="s">
        <v>411</v>
      </c>
      <c r="AB866" s="1" t="s">
        <v>411</v>
      </c>
      <c r="AC866" s="1" t="s">
        <v>410</v>
      </c>
      <c r="AD866" s="1" t="s">
        <v>410</v>
      </c>
      <c r="AE866" s="1" t="s">
        <v>411</v>
      </c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x14ac:dyDescent="0.3">
      <c r="A867" s="1" t="s">
        <v>11</v>
      </c>
      <c r="B867" s="1" t="s">
        <v>56</v>
      </c>
      <c r="C867" s="1">
        <v>18481</v>
      </c>
      <c r="D867" s="1" t="s">
        <v>57</v>
      </c>
      <c r="E867" s="1" t="s">
        <v>436</v>
      </c>
      <c r="F867" s="1" t="s">
        <v>437</v>
      </c>
      <c r="G867" s="1" t="s">
        <v>196</v>
      </c>
      <c r="H867" s="2">
        <v>43512</v>
      </c>
      <c r="I867" s="2">
        <v>43518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>
        <v>0</v>
      </c>
      <c r="X867" s="1"/>
      <c r="Y867" s="1">
        <v>0</v>
      </c>
      <c r="Z867" s="1" t="s">
        <v>1148</v>
      </c>
      <c r="AA867" s="1" t="s">
        <v>411</v>
      </c>
      <c r="AB867" s="1" t="s">
        <v>411</v>
      </c>
      <c r="AC867" s="1" t="s">
        <v>410</v>
      </c>
      <c r="AD867" s="1" t="s">
        <v>410</v>
      </c>
      <c r="AE867" s="1" t="s">
        <v>411</v>
      </c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x14ac:dyDescent="0.3">
      <c r="A868" s="1" t="s">
        <v>11</v>
      </c>
      <c r="B868" s="1" t="s">
        <v>56</v>
      </c>
      <c r="C868" s="1">
        <v>18481</v>
      </c>
      <c r="D868" s="1" t="s">
        <v>57</v>
      </c>
      <c r="E868" s="1" t="s">
        <v>436</v>
      </c>
      <c r="F868" s="1" t="s">
        <v>437</v>
      </c>
      <c r="G868" s="1" t="s">
        <v>196</v>
      </c>
      <c r="H868" s="2">
        <v>43547</v>
      </c>
      <c r="I868" s="2">
        <v>43553</v>
      </c>
      <c r="J868" s="1">
        <v>7</v>
      </c>
      <c r="K868" s="1">
        <v>4</v>
      </c>
      <c r="L868" s="1">
        <v>0</v>
      </c>
      <c r="M868" s="1">
        <v>0</v>
      </c>
      <c r="N868" s="1">
        <v>7</v>
      </c>
      <c r="O868" s="1">
        <v>6</v>
      </c>
      <c r="P868" s="1">
        <v>0</v>
      </c>
      <c r="Q868" s="1">
        <v>0</v>
      </c>
      <c r="R868" s="1">
        <v>6</v>
      </c>
      <c r="S868" s="1">
        <v>5</v>
      </c>
      <c r="T868" s="1">
        <v>45</v>
      </c>
      <c r="U868" s="1">
        <v>46</v>
      </c>
      <c r="V868" s="1">
        <v>24</v>
      </c>
      <c r="W868" s="1">
        <v>1</v>
      </c>
      <c r="X868" s="1">
        <v>2801</v>
      </c>
      <c r="Y868" s="1">
        <v>17</v>
      </c>
      <c r="Z868" s="1" t="s">
        <v>1148</v>
      </c>
      <c r="AA868" s="1" t="s">
        <v>411</v>
      </c>
      <c r="AB868" s="1" t="s">
        <v>411</v>
      </c>
      <c r="AC868" s="1" t="s">
        <v>410</v>
      </c>
      <c r="AD868" s="1" t="s">
        <v>410</v>
      </c>
      <c r="AE868" s="1" t="s">
        <v>411</v>
      </c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x14ac:dyDescent="0.3">
      <c r="A869" s="1" t="s">
        <v>11</v>
      </c>
      <c r="B869" s="1" t="s">
        <v>56</v>
      </c>
      <c r="C869" s="1">
        <v>18481</v>
      </c>
      <c r="D869" s="1" t="s">
        <v>57</v>
      </c>
      <c r="E869" s="1" t="s">
        <v>436</v>
      </c>
      <c r="F869" s="1" t="s">
        <v>437</v>
      </c>
      <c r="G869" s="1" t="s">
        <v>196</v>
      </c>
      <c r="H869" s="2">
        <v>43498</v>
      </c>
      <c r="I869" s="2">
        <v>43504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>
        <v>0</v>
      </c>
      <c r="X869" s="1"/>
      <c r="Y869" s="1">
        <v>0</v>
      </c>
      <c r="Z869" s="1" t="s">
        <v>1148</v>
      </c>
      <c r="AA869" s="1" t="s">
        <v>411</v>
      </c>
      <c r="AB869" s="1" t="s">
        <v>411</v>
      </c>
      <c r="AC869" s="1" t="s">
        <v>410</v>
      </c>
      <c r="AD869" s="1" t="s">
        <v>410</v>
      </c>
      <c r="AE869" s="1" t="s">
        <v>411</v>
      </c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x14ac:dyDescent="0.3">
      <c r="A870" s="1" t="s">
        <v>11</v>
      </c>
      <c r="B870" s="1" t="s">
        <v>56</v>
      </c>
      <c r="C870" s="1">
        <v>18481</v>
      </c>
      <c r="D870" s="1" t="s">
        <v>57</v>
      </c>
      <c r="E870" s="1" t="s">
        <v>436</v>
      </c>
      <c r="F870" s="1" t="s">
        <v>437</v>
      </c>
      <c r="G870" s="1" t="s">
        <v>196</v>
      </c>
      <c r="H870" s="2">
        <v>43526</v>
      </c>
      <c r="I870" s="2">
        <v>43532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>
        <v>0</v>
      </c>
      <c r="X870" s="1"/>
      <c r="Y870" s="1">
        <v>0</v>
      </c>
      <c r="Z870" s="1" t="s">
        <v>1148</v>
      </c>
      <c r="AA870" s="1" t="s">
        <v>411</v>
      </c>
      <c r="AB870" s="1" t="s">
        <v>411</v>
      </c>
      <c r="AC870" s="1" t="s">
        <v>410</v>
      </c>
      <c r="AD870" s="1" t="s">
        <v>410</v>
      </c>
      <c r="AE870" s="1" t="s">
        <v>411</v>
      </c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x14ac:dyDescent="0.3">
      <c r="A871" s="1" t="s">
        <v>11</v>
      </c>
      <c r="B871" s="1" t="s">
        <v>56</v>
      </c>
      <c r="C871" s="1">
        <v>18481</v>
      </c>
      <c r="D871" s="1" t="s">
        <v>57</v>
      </c>
      <c r="E871" s="1" t="s">
        <v>436</v>
      </c>
      <c r="F871" s="1" t="s">
        <v>437</v>
      </c>
      <c r="G871" s="1" t="s">
        <v>196</v>
      </c>
      <c r="H871" s="2">
        <v>43491</v>
      </c>
      <c r="I871" s="2">
        <v>43497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>
        <v>0</v>
      </c>
      <c r="X871" s="1"/>
      <c r="Y871" s="1">
        <v>0</v>
      </c>
      <c r="Z871" s="1" t="s">
        <v>1148</v>
      </c>
      <c r="AA871" s="1" t="s">
        <v>411</v>
      </c>
      <c r="AB871" s="1" t="s">
        <v>411</v>
      </c>
      <c r="AC871" s="1" t="s">
        <v>410</v>
      </c>
      <c r="AD871" s="1" t="s">
        <v>410</v>
      </c>
      <c r="AE871" s="1" t="s">
        <v>411</v>
      </c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x14ac:dyDescent="0.3">
      <c r="A872" s="1" t="s">
        <v>11</v>
      </c>
      <c r="B872" s="1" t="s">
        <v>56</v>
      </c>
      <c r="C872" s="1">
        <v>18481</v>
      </c>
      <c r="D872" s="1" t="s">
        <v>57</v>
      </c>
      <c r="E872" s="1" t="s">
        <v>436</v>
      </c>
      <c r="F872" s="1" t="s">
        <v>437</v>
      </c>
      <c r="G872" s="1" t="s">
        <v>198</v>
      </c>
      <c r="H872" s="2">
        <v>43554</v>
      </c>
      <c r="I872" s="2">
        <v>43560</v>
      </c>
      <c r="J872" s="1">
        <v>15</v>
      </c>
      <c r="K872" s="1">
        <v>10</v>
      </c>
      <c r="L872" s="1">
        <v>0</v>
      </c>
      <c r="M872" s="1">
        <v>0</v>
      </c>
      <c r="N872" s="1">
        <v>12</v>
      </c>
      <c r="O872" s="1">
        <v>10</v>
      </c>
      <c r="P872" s="1">
        <v>0</v>
      </c>
      <c r="Q872" s="1">
        <v>0</v>
      </c>
      <c r="R872" s="1">
        <v>9</v>
      </c>
      <c r="S872" s="1">
        <v>12</v>
      </c>
      <c r="T872" s="1">
        <v>124</v>
      </c>
      <c r="U872" s="1">
        <v>131</v>
      </c>
      <c r="V872" s="1">
        <v>26</v>
      </c>
      <c r="W872" s="1">
        <v>1</v>
      </c>
      <c r="X872" s="1"/>
      <c r="Y872" s="1">
        <v>37</v>
      </c>
      <c r="Z872" s="1" t="s">
        <v>1148</v>
      </c>
      <c r="AA872" s="1" t="s">
        <v>411</v>
      </c>
      <c r="AB872" s="1" t="s">
        <v>411</v>
      </c>
      <c r="AC872" s="1" t="s">
        <v>410</v>
      </c>
      <c r="AD872" s="1" t="s">
        <v>410</v>
      </c>
      <c r="AE872" s="1" t="s">
        <v>411</v>
      </c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x14ac:dyDescent="0.3">
      <c r="A873" s="1" t="s">
        <v>11</v>
      </c>
      <c r="B873" s="1" t="s">
        <v>56</v>
      </c>
      <c r="C873" s="1">
        <v>18481</v>
      </c>
      <c r="D873" s="1" t="s">
        <v>57</v>
      </c>
      <c r="E873" s="1" t="s">
        <v>436</v>
      </c>
      <c r="F873" s="1" t="s">
        <v>437</v>
      </c>
      <c r="G873" s="1" t="s">
        <v>198</v>
      </c>
      <c r="H873" s="2">
        <v>43519</v>
      </c>
      <c r="I873" s="2">
        <v>43525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>
        <v>5580</v>
      </c>
      <c r="Y873" s="1">
        <v>0</v>
      </c>
      <c r="Z873" s="1" t="s">
        <v>1148</v>
      </c>
      <c r="AA873" s="1" t="s">
        <v>411</v>
      </c>
      <c r="AB873" s="1" t="s">
        <v>411</v>
      </c>
      <c r="AC873" s="1" t="s">
        <v>410</v>
      </c>
      <c r="AD873" s="1" t="s">
        <v>410</v>
      </c>
      <c r="AE873" s="1" t="s">
        <v>411</v>
      </c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x14ac:dyDescent="0.3">
      <c r="A874" s="1" t="s">
        <v>11</v>
      </c>
      <c r="B874" s="1" t="s">
        <v>56</v>
      </c>
      <c r="C874" s="1">
        <v>18481</v>
      </c>
      <c r="D874" s="1" t="s">
        <v>57</v>
      </c>
      <c r="E874" s="1" t="s">
        <v>436</v>
      </c>
      <c r="F874" s="1" t="s">
        <v>437</v>
      </c>
      <c r="G874" s="1" t="s">
        <v>198</v>
      </c>
      <c r="H874" s="2">
        <v>43582</v>
      </c>
      <c r="I874" s="2">
        <v>43588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/>
      <c r="Y874" s="1">
        <v>37</v>
      </c>
      <c r="Z874" s="1" t="s">
        <v>1148</v>
      </c>
      <c r="AA874" s="1" t="s">
        <v>411</v>
      </c>
      <c r="AB874" s="1" t="s">
        <v>411</v>
      </c>
      <c r="AC874" s="1" t="s">
        <v>410</v>
      </c>
      <c r="AD874" s="1" t="s">
        <v>410</v>
      </c>
      <c r="AE874" s="1" t="s">
        <v>411</v>
      </c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x14ac:dyDescent="0.3">
      <c r="A875" s="1" t="s">
        <v>11</v>
      </c>
      <c r="B875" s="1" t="s">
        <v>56</v>
      </c>
      <c r="C875" s="1">
        <v>18481</v>
      </c>
      <c r="D875" s="1" t="s">
        <v>57</v>
      </c>
      <c r="E875" s="1" t="s">
        <v>436</v>
      </c>
      <c r="F875" s="1" t="s">
        <v>437</v>
      </c>
      <c r="G875" s="1" t="s">
        <v>198</v>
      </c>
      <c r="H875" s="2">
        <v>43561</v>
      </c>
      <c r="I875" s="2">
        <v>43567</v>
      </c>
      <c r="J875" s="1">
        <v>2</v>
      </c>
      <c r="K875" s="1">
        <v>2</v>
      </c>
      <c r="L875" s="1">
        <v>0</v>
      </c>
      <c r="M875" s="1">
        <v>0</v>
      </c>
      <c r="N875" s="1">
        <v>2</v>
      </c>
      <c r="O875" s="1">
        <v>2</v>
      </c>
      <c r="P875" s="1">
        <v>0</v>
      </c>
      <c r="Q875" s="1">
        <v>0</v>
      </c>
      <c r="R875" s="1">
        <v>2</v>
      </c>
      <c r="S875" s="1">
        <v>2</v>
      </c>
      <c r="T875" s="1">
        <v>0</v>
      </c>
      <c r="U875" s="1">
        <v>0</v>
      </c>
      <c r="V875" s="1">
        <v>0</v>
      </c>
      <c r="W875" s="1">
        <v>0</v>
      </c>
      <c r="X875" s="1"/>
      <c r="Y875" s="1">
        <v>37</v>
      </c>
      <c r="Z875" s="1" t="s">
        <v>1148</v>
      </c>
      <c r="AA875" s="1" t="s">
        <v>411</v>
      </c>
      <c r="AB875" s="1" t="s">
        <v>411</v>
      </c>
      <c r="AC875" s="1" t="s">
        <v>410</v>
      </c>
      <c r="AD875" s="1" t="s">
        <v>410</v>
      </c>
      <c r="AE875" s="1" t="s">
        <v>411</v>
      </c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x14ac:dyDescent="0.3">
      <c r="A876" s="1" t="s">
        <v>11</v>
      </c>
      <c r="B876" s="1" t="s">
        <v>56</v>
      </c>
      <c r="C876" s="1">
        <v>18481</v>
      </c>
      <c r="D876" s="1" t="s">
        <v>57</v>
      </c>
      <c r="E876" s="1" t="s">
        <v>436</v>
      </c>
      <c r="F876" s="1" t="s">
        <v>437</v>
      </c>
      <c r="G876" s="1" t="s">
        <v>198</v>
      </c>
      <c r="H876" s="2">
        <v>43589</v>
      </c>
      <c r="I876" s="2">
        <v>43595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/>
      <c r="Y876" s="1">
        <v>37</v>
      </c>
      <c r="Z876" s="1" t="s">
        <v>1148</v>
      </c>
      <c r="AA876" s="1" t="s">
        <v>411</v>
      </c>
      <c r="AB876" s="1" t="s">
        <v>411</v>
      </c>
      <c r="AC876" s="1" t="s">
        <v>410</v>
      </c>
      <c r="AD876" s="1" t="s">
        <v>410</v>
      </c>
      <c r="AE876" s="1" t="s">
        <v>411</v>
      </c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x14ac:dyDescent="0.3">
      <c r="A877" s="1" t="s">
        <v>11</v>
      </c>
      <c r="B877" s="1" t="s">
        <v>56</v>
      </c>
      <c r="C877" s="1">
        <v>18481</v>
      </c>
      <c r="D877" s="1" t="s">
        <v>57</v>
      </c>
      <c r="E877" s="1" t="s">
        <v>436</v>
      </c>
      <c r="F877" s="1" t="s">
        <v>437</v>
      </c>
      <c r="G877" s="1" t="s">
        <v>198</v>
      </c>
      <c r="H877" s="2">
        <v>43568</v>
      </c>
      <c r="I877" s="2">
        <v>43574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/>
      <c r="Y877" s="1">
        <v>37</v>
      </c>
      <c r="Z877" s="1" t="s">
        <v>1148</v>
      </c>
      <c r="AA877" s="1" t="s">
        <v>411</v>
      </c>
      <c r="AB877" s="1" t="s">
        <v>411</v>
      </c>
      <c r="AC877" s="1" t="s">
        <v>410</v>
      </c>
      <c r="AD877" s="1" t="s">
        <v>410</v>
      </c>
      <c r="AE877" s="1" t="s">
        <v>411</v>
      </c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x14ac:dyDescent="0.3">
      <c r="A878" s="1" t="s">
        <v>11</v>
      </c>
      <c r="B878" s="1" t="s">
        <v>56</v>
      </c>
      <c r="C878" s="1">
        <v>18481</v>
      </c>
      <c r="D878" s="1" t="s">
        <v>57</v>
      </c>
      <c r="E878" s="1" t="s">
        <v>436</v>
      </c>
      <c r="F878" s="1" t="s">
        <v>437</v>
      </c>
      <c r="G878" s="1" t="s">
        <v>198</v>
      </c>
      <c r="H878" s="2">
        <v>43505</v>
      </c>
      <c r="I878" s="2">
        <v>43511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>
        <v>0</v>
      </c>
      <c r="X878" s="1"/>
      <c r="Y878" s="1">
        <v>0</v>
      </c>
      <c r="Z878" s="1" t="s">
        <v>1148</v>
      </c>
      <c r="AA878" s="1" t="s">
        <v>411</v>
      </c>
      <c r="AB878" s="1" t="s">
        <v>411</v>
      </c>
      <c r="AC878" s="1" t="s">
        <v>410</v>
      </c>
      <c r="AD878" s="1" t="s">
        <v>410</v>
      </c>
      <c r="AE878" s="1" t="s">
        <v>411</v>
      </c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x14ac:dyDescent="0.3">
      <c r="A879" s="1" t="s">
        <v>11</v>
      </c>
      <c r="B879" s="1" t="s">
        <v>56</v>
      </c>
      <c r="C879" s="1">
        <v>18481</v>
      </c>
      <c r="D879" s="1" t="s">
        <v>57</v>
      </c>
      <c r="E879" s="1" t="s">
        <v>436</v>
      </c>
      <c r="F879" s="1" t="s">
        <v>437</v>
      </c>
      <c r="G879" s="1" t="s">
        <v>198</v>
      </c>
      <c r="H879" s="2">
        <v>43533</v>
      </c>
      <c r="I879" s="2">
        <v>43539</v>
      </c>
      <c r="J879" s="1">
        <v>1</v>
      </c>
      <c r="K879" s="1">
        <v>1</v>
      </c>
      <c r="L879" s="1">
        <v>0</v>
      </c>
      <c r="M879" s="1">
        <v>0</v>
      </c>
      <c r="N879" s="1">
        <v>1</v>
      </c>
      <c r="O879" s="1">
        <v>1</v>
      </c>
      <c r="P879" s="1">
        <v>0</v>
      </c>
      <c r="Q879" s="1">
        <v>0</v>
      </c>
      <c r="R879" s="1">
        <v>1</v>
      </c>
      <c r="S879" s="1">
        <v>2</v>
      </c>
      <c r="T879" s="1">
        <v>113</v>
      </c>
      <c r="U879" s="1">
        <v>115</v>
      </c>
      <c r="V879" s="1">
        <v>21</v>
      </c>
      <c r="W879" s="1"/>
      <c r="X879" s="1">
        <v>5660</v>
      </c>
      <c r="Y879" s="1">
        <v>0</v>
      </c>
      <c r="Z879" s="1" t="s">
        <v>1148</v>
      </c>
      <c r="AA879" s="1" t="s">
        <v>411</v>
      </c>
      <c r="AB879" s="1" t="s">
        <v>411</v>
      </c>
      <c r="AC879" s="1" t="s">
        <v>410</v>
      </c>
      <c r="AD879" s="1" t="s">
        <v>410</v>
      </c>
      <c r="AE879" s="1" t="s">
        <v>411</v>
      </c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x14ac:dyDescent="0.3">
      <c r="A880" s="1" t="s">
        <v>11</v>
      </c>
      <c r="B880" s="1" t="s">
        <v>56</v>
      </c>
      <c r="C880" s="1">
        <v>18481</v>
      </c>
      <c r="D880" s="1" t="s">
        <v>57</v>
      </c>
      <c r="E880" s="1" t="s">
        <v>436</v>
      </c>
      <c r="F880" s="1" t="s">
        <v>437</v>
      </c>
      <c r="G880" s="1" t="s">
        <v>198</v>
      </c>
      <c r="H880" s="2">
        <v>43540</v>
      </c>
      <c r="I880" s="2">
        <v>43546</v>
      </c>
      <c r="J880" s="1">
        <v>10</v>
      </c>
      <c r="K880" s="1">
        <v>6</v>
      </c>
      <c r="L880" s="1">
        <v>0</v>
      </c>
      <c r="M880" s="1">
        <v>0</v>
      </c>
      <c r="N880" s="1">
        <v>7</v>
      </c>
      <c r="O880" s="1">
        <v>4</v>
      </c>
      <c r="P880" s="1">
        <v>0</v>
      </c>
      <c r="Q880" s="1">
        <v>0</v>
      </c>
      <c r="R880" s="1">
        <v>7</v>
      </c>
      <c r="S880" s="1">
        <v>5</v>
      </c>
      <c r="T880" s="1">
        <v>118</v>
      </c>
      <c r="U880" s="1">
        <v>117</v>
      </c>
      <c r="V880" s="1">
        <v>22</v>
      </c>
      <c r="W880" s="1"/>
      <c r="X880" s="1"/>
      <c r="Y880" s="1">
        <v>37</v>
      </c>
      <c r="Z880" s="1" t="s">
        <v>1148</v>
      </c>
      <c r="AA880" s="1" t="s">
        <v>411</v>
      </c>
      <c r="AB880" s="1" t="s">
        <v>411</v>
      </c>
      <c r="AC880" s="1" t="s">
        <v>410</v>
      </c>
      <c r="AD880" s="1" t="s">
        <v>410</v>
      </c>
      <c r="AE880" s="1" t="s">
        <v>411</v>
      </c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x14ac:dyDescent="0.3">
      <c r="A881" s="1" t="s">
        <v>11</v>
      </c>
      <c r="B881" s="1" t="s">
        <v>56</v>
      </c>
      <c r="C881" s="1">
        <v>18481</v>
      </c>
      <c r="D881" s="1" t="s">
        <v>57</v>
      </c>
      <c r="E881" s="1" t="s">
        <v>436</v>
      </c>
      <c r="F881" s="1" t="s">
        <v>437</v>
      </c>
      <c r="G881" s="1" t="s">
        <v>198</v>
      </c>
      <c r="H881" s="2">
        <v>43575</v>
      </c>
      <c r="I881" s="2">
        <v>43581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/>
      <c r="Y881" s="1">
        <v>37</v>
      </c>
      <c r="Z881" s="1" t="s">
        <v>1148</v>
      </c>
      <c r="AA881" s="1" t="s">
        <v>411</v>
      </c>
      <c r="AB881" s="1" t="s">
        <v>411</v>
      </c>
      <c r="AC881" s="1" t="s">
        <v>410</v>
      </c>
      <c r="AD881" s="1" t="s">
        <v>410</v>
      </c>
      <c r="AE881" s="1" t="s">
        <v>411</v>
      </c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x14ac:dyDescent="0.3">
      <c r="A882" s="1" t="s">
        <v>11</v>
      </c>
      <c r="B882" s="1" t="s">
        <v>56</v>
      </c>
      <c r="C882" s="1">
        <v>18481</v>
      </c>
      <c r="D882" s="1" t="s">
        <v>57</v>
      </c>
      <c r="E882" s="1" t="s">
        <v>436</v>
      </c>
      <c r="F882" s="1" t="s">
        <v>437</v>
      </c>
      <c r="G882" s="1" t="s">
        <v>198</v>
      </c>
      <c r="H882" s="2">
        <v>43512</v>
      </c>
      <c r="I882" s="2">
        <v>43518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>
        <v>0</v>
      </c>
      <c r="X882" s="1"/>
      <c r="Y882" s="1">
        <v>0</v>
      </c>
      <c r="Z882" s="1" t="s">
        <v>1148</v>
      </c>
      <c r="AA882" s="1" t="s">
        <v>411</v>
      </c>
      <c r="AB882" s="1" t="s">
        <v>411</v>
      </c>
      <c r="AC882" s="1" t="s">
        <v>410</v>
      </c>
      <c r="AD882" s="1" t="s">
        <v>410</v>
      </c>
      <c r="AE882" s="1" t="s">
        <v>411</v>
      </c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x14ac:dyDescent="0.3">
      <c r="A883" s="1" t="s">
        <v>11</v>
      </c>
      <c r="B883" s="1" t="s">
        <v>56</v>
      </c>
      <c r="C883" s="1">
        <v>18481</v>
      </c>
      <c r="D883" s="1" t="s">
        <v>57</v>
      </c>
      <c r="E883" s="1" t="s">
        <v>436</v>
      </c>
      <c r="F883" s="1" t="s">
        <v>437</v>
      </c>
      <c r="G883" s="1" t="s">
        <v>198</v>
      </c>
      <c r="H883" s="2">
        <v>43547</v>
      </c>
      <c r="I883" s="2">
        <v>43553</v>
      </c>
      <c r="J883" s="1">
        <v>15</v>
      </c>
      <c r="K883" s="1">
        <v>6</v>
      </c>
      <c r="L883" s="1">
        <v>0</v>
      </c>
      <c r="M883" s="1">
        <v>0</v>
      </c>
      <c r="N883" s="1">
        <v>14</v>
      </c>
      <c r="O883" s="1">
        <v>9</v>
      </c>
      <c r="P883" s="1">
        <v>0</v>
      </c>
      <c r="Q883" s="1">
        <v>0</v>
      </c>
      <c r="R883" s="1">
        <v>13</v>
      </c>
      <c r="S883" s="1">
        <v>11</v>
      </c>
      <c r="T883" s="1">
        <v>153</v>
      </c>
      <c r="U883" s="1">
        <v>119</v>
      </c>
      <c r="V883" s="1">
        <v>11</v>
      </c>
      <c r="W883" s="1">
        <v>2</v>
      </c>
      <c r="X883" s="1">
        <v>5704</v>
      </c>
      <c r="Y883" s="1">
        <v>37</v>
      </c>
      <c r="Z883" s="1" t="s">
        <v>1148</v>
      </c>
      <c r="AA883" s="1" t="s">
        <v>411</v>
      </c>
      <c r="AB883" s="1" t="s">
        <v>411</v>
      </c>
      <c r="AC883" s="1" t="s">
        <v>410</v>
      </c>
      <c r="AD883" s="1" t="s">
        <v>410</v>
      </c>
      <c r="AE883" s="1" t="s">
        <v>411</v>
      </c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x14ac:dyDescent="0.3">
      <c r="A884" s="1" t="s">
        <v>11</v>
      </c>
      <c r="B884" s="1" t="s">
        <v>56</v>
      </c>
      <c r="C884" s="1">
        <v>18481</v>
      </c>
      <c r="D884" s="1" t="s">
        <v>57</v>
      </c>
      <c r="E884" s="1" t="s">
        <v>436</v>
      </c>
      <c r="F884" s="1" t="s">
        <v>437</v>
      </c>
      <c r="G884" s="1" t="s">
        <v>198</v>
      </c>
      <c r="H884" s="2">
        <v>43498</v>
      </c>
      <c r="I884" s="2">
        <v>43504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>
        <v>0</v>
      </c>
      <c r="X884" s="1"/>
      <c r="Y884" s="1">
        <v>0</v>
      </c>
      <c r="Z884" s="1" t="s">
        <v>1148</v>
      </c>
      <c r="AA884" s="1" t="s">
        <v>411</v>
      </c>
      <c r="AB884" s="1" t="s">
        <v>411</v>
      </c>
      <c r="AC884" s="1" t="s">
        <v>410</v>
      </c>
      <c r="AD884" s="1" t="s">
        <v>410</v>
      </c>
      <c r="AE884" s="1" t="s">
        <v>411</v>
      </c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x14ac:dyDescent="0.3">
      <c r="A885" s="1" t="s">
        <v>11</v>
      </c>
      <c r="B885" s="1" t="s">
        <v>56</v>
      </c>
      <c r="C885" s="1">
        <v>18481</v>
      </c>
      <c r="D885" s="1" t="s">
        <v>57</v>
      </c>
      <c r="E885" s="1" t="s">
        <v>436</v>
      </c>
      <c r="F885" s="1" t="s">
        <v>437</v>
      </c>
      <c r="G885" s="1" t="s">
        <v>198</v>
      </c>
      <c r="H885" s="2">
        <v>43526</v>
      </c>
      <c r="I885" s="2">
        <v>43532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>
        <v>0</v>
      </c>
      <c r="X885" s="1"/>
      <c r="Y885" s="1">
        <v>0</v>
      </c>
      <c r="Z885" s="1" t="s">
        <v>1148</v>
      </c>
      <c r="AA885" s="1" t="s">
        <v>411</v>
      </c>
      <c r="AB885" s="1" t="s">
        <v>411</v>
      </c>
      <c r="AC885" s="1" t="s">
        <v>410</v>
      </c>
      <c r="AD885" s="1" t="s">
        <v>410</v>
      </c>
      <c r="AE885" s="1" t="s">
        <v>411</v>
      </c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x14ac:dyDescent="0.3">
      <c r="A886" s="1" t="s">
        <v>11</v>
      </c>
      <c r="B886" s="1" t="s">
        <v>56</v>
      </c>
      <c r="C886" s="1">
        <v>18481</v>
      </c>
      <c r="D886" s="1" t="s">
        <v>57</v>
      </c>
      <c r="E886" s="1" t="s">
        <v>436</v>
      </c>
      <c r="F886" s="1" t="s">
        <v>437</v>
      </c>
      <c r="G886" s="1" t="s">
        <v>198</v>
      </c>
      <c r="H886" s="2">
        <v>43491</v>
      </c>
      <c r="I886" s="2">
        <v>43497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>
        <v>0</v>
      </c>
      <c r="X886" s="1"/>
      <c r="Y886" s="1">
        <v>0</v>
      </c>
      <c r="Z886" s="1" t="s">
        <v>1148</v>
      </c>
      <c r="AA886" s="1" t="s">
        <v>411</v>
      </c>
      <c r="AB886" s="1" t="s">
        <v>411</v>
      </c>
      <c r="AC886" s="1" t="s">
        <v>410</v>
      </c>
      <c r="AD886" s="1" t="s">
        <v>410</v>
      </c>
      <c r="AE886" s="1" t="s">
        <v>411</v>
      </c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x14ac:dyDescent="0.3">
      <c r="A887" s="1" t="s">
        <v>11</v>
      </c>
      <c r="B887" s="1" t="s">
        <v>56</v>
      </c>
      <c r="C887" s="1">
        <v>18481</v>
      </c>
      <c r="D887" s="1" t="s">
        <v>57</v>
      </c>
      <c r="E887" s="1" t="s">
        <v>436</v>
      </c>
      <c r="F887" s="1" t="s">
        <v>438</v>
      </c>
      <c r="G887" s="1" t="s">
        <v>202</v>
      </c>
      <c r="H887" s="2">
        <v>43554</v>
      </c>
      <c r="I887" s="2">
        <v>43560</v>
      </c>
      <c r="J887" s="1">
        <v>17</v>
      </c>
      <c r="K887" s="1">
        <v>14</v>
      </c>
      <c r="L887" s="1">
        <v>0</v>
      </c>
      <c r="M887" s="1">
        <v>3</v>
      </c>
      <c r="N887" s="1">
        <v>17</v>
      </c>
      <c r="O887" s="1">
        <v>17</v>
      </c>
      <c r="P887" s="1">
        <v>0</v>
      </c>
      <c r="Q887" s="1">
        <v>3</v>
      </c>
      <c r="R887" s="1">
        <v>17</v>
      </c>
      <c r="S887" s="1">
        <v>13</v>
      </c>
      <c r="T887" s="1">
        <v>160</v>
      </c>
      <c r="U887" s="1">
        <v>175</v>
      </c>
      <c r="V887" s="1">
        <v>290</v>
      </c>
      <c r="W887" s="1">
        <v>13</v>
      </c>
      <c r="X887" s="1"/>
      <c r="Y887" s="1">
        <v>45</v>
      </c>
      <c r="Z887" s="1" t="s">
        <v>1148</v>
      </c>
      <c r="AA887" s="1" t="s">
        <v>411</v>
      </c>
      <c r="AB887" s="1" t="s">
        <v>411</v>
      </c>
      <c r="AC887" s="1" t="s">
        <v>410</v>
      </c>
      <c r="AD887" s="1" t="s">
        <v>410</v>
      </c>
      <c r="AE887" s="1" t="s">
        <v>411</v>
      </c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x14ac:dyDescent="0.3">
      <c r="A888" s="1" t="s">
        <v>11</v>
      </c>
      <c r="B888" s="1" t="s">
        <v>56</v>
      </c>
      <c r="C888" s="1">
        <v>18481</v>
      </c>
      <c r="D888" s="1" t="s">
        <v>57</v>
      </c>
      <c r="E888" s="1" t="s">
        <v>436</v>
      </c>
      <c r="F888" s="1" t="s">
        <v>438</v>
      </c>
      <c r="G888" s="1" t="s">
        <v>202</v>
      </c>
      <c r="H888" s="2">
        <v>43519</v>
      </c>
      <c r="I888" s="2">
        <v>43525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>
        <v>5158</v>
      </c>
      <c r="Y888" s="1">
        <v>0</v>
      </c>
      <c r="Z888" s="1" t="s">
        <v>1148</v>
      </c>
      <c r="AA888" s="1" t="s">
        <v>411</v>
      </c>
      <c r="AB888" s="1" t="s">
        <v>411</v>
      </c>
      <c r="AC888" s="1" t="s">
        <v>410</v>
      </c>
      <c r="AD888" s="1" t="s">
        <v>410</v>
      </c>
      <c r="AE888" s="1" t="s">
        <v>411</v>
      </c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x14ac:dyDescent="0.3">
      <c r="A889" s="1" t="s">
        <v>11</v>
      </c>
      <c r="B889" s="1" t="s">
        <v>56</v>
      </c>
      <c r="C889" s="1">
        <v>18481</v>
      </c>
      <c r="D889" s="1" t="s">
        <v>57</v>
      </c>
      <c r="E889" s="1" t="s">
        <v>436</v>
      </c>
      <c r="F889" s="1" t="s">
        <v>438</v>
      </c>
      <c r="G889" s="1" t="s">
        <v>202</v>
      </c>
      <c r="H889" s="2">
        <v>43582</v>
      </c>
      <c r="I889" s="2">
        <v>43588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/>
      <c r="Y889" s="1">
        <v>45</v>
      </c>
      <c r="Z889" s="1" t="s">
        <v>1148</v>
      </c>
      <c r="AA889" s="1" t="s">
        <v>411</v>
      </c>
      <c r="AB889" s="1" t="s">
        <v>411</v>
      </c>
      <c r="AC889" s="1" t="s">
        <v>410</v>
      </c>
      <c r="AD889" s="1" t="s">
        <v>410</v>
      </c>
      <c r="AE889" s="1" t="s">
        <v>411</v>
      </c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x14ac:dyDescent="0.3">
      <c r="A890" s="1" t="s">
        <v>11</v>
      </c>
      <c r="B890" s="1" t="s">
        <v>56</v>
      </c>
      <c r="C890" s="1">
        <v>18481</v>
      </c>
      <c r="D890" s="1" t="s">
        <v>57</v>
      </c>
      <c r="E890" s="1" t="s">
        <v>436</v>
      </c>
      <c r="F890" s="1" t="s">
        <v>438</v>
      </c>
      <c r="G890" s="1" t="s">
        <v>202</v>
      </c>
      <c r="H890" s="2">
        <v>43561</v>
      </c>
      <c r="I890" s="2">
        <v>43567</v>
      </c>
      <c r="J890" s="1">
        <v>13</v>
      </c>
      <c r="K890" s="1">
        <v>7</v>
      </c>
      <c r="L890" s="1">
        <v>0</v>
      </c>
      <c r="M890" s="1">
        <v>6</v>
      </c>
      <c r="N890" s="1">
        <v>10</v>
      </c>
      <c r="O890" s="1">
        <v>10</v>
      </c>
      <c r="P890" s="1">
        <v>0</v>
      </c>
      <c r="Q890" s="1">
        <v>4</v>
      </c>
      <c r="R890" s="1">
        <v>10</v>
      </c>
      <c r="S890" s="1">
        <v>6</v>
      </c>
      <c r="T890" s="1">
        <v>0</v>
      </c>
      <c r="U890" s="1">
        <v>0</v>
      </c>
      <c r="V890" s="1">
        <v>0</v>
      </c>
      <c r="W890" s="1">
        <v>0</v>
      </c>
      <c r="X890" s="1"/>
      <c r="Y890" s="1">
        <v>45</v>
      </c>
      <c r="Z890" s="1" t="s">
        <v>1148</v>
      </c>
      <c r="AA890" s="1" t="s">
        <v>411</v>
      </c>
      <c r="AB890" s="1" t="s">
        <v>411</v>
      </c>
      <c r="AC890" s="1" t="s">
        <v>410</v>
      </c>
      <c r="AD890" s="1" t="s">
        <v>410</v>
      </c>
      <c r="AE890" s="1" t="s">
        <v>411</v>
      </c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x14ac:dyDescent="0.3">
      <c r="A891" s="1" t="s">
        <v>11</v>
      </c>
      <c r="B891" s="1" t="s">
        <v>56</v>
      </c>
      <c r="C891" s="1">
        <v>18481</v>
      </c>
      <c r="D891" s="1" t="s">
        <v>57</v>
      </c>
      <c r="E891" s="1" t="s">
        <v>436</v>
      </c>
      <c r="F891" s="1" t="s">
        <v>438</v>
      </c>
      <c r="G891" s="1" t="s">
        <v>202</v>
      </c>
      <c r="H891" s="2">
        <v>43589</v>
      </c>
      <c r="I891" s="2">
        <v>43595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/>
      <c r="Y891" s="1">
        <v>45</v>
      </c>
      <c r="Z891" s="1" t="s">
        <v>1148</v>
      </c>
      <c r="AA891" s="1" t="s">
        <v>411</v>
      </c>
      <c r="AB891" s="1" t="s">
        <v>411</v>
      </c>
      <c r="AC891" s="1" t="s">
        <v>410</v>
      </c>
      <c r="AD891" s="1" t="s">
        <v>410</v>
      </c>
      <c r="AE891" s="1" t="s">
        <v>411</v>
      </c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x14ac:dyDescent="0.3">
      <c r="A892" s="1" t="s">
        <v>11</v>
      </c>
      <c r="B892" s="1" t="s">
        <v>56</v>
      </c>
      <c r="C892" s="1">
        <v>18481</v>
      </c>
      <c r="D892" s="1" t="s">
        <v>57</v>
      </c>
      <c r="E892" s="1" t="s">
        <v>436</v>
      </c>
      <c r="F892" s="1" t="s">
        <v>438</v>
      </c>
      <c r="G892" s="1" t="s">
        <v>202</v>
      </c>
      <c r="H892" s="2">
        <v>43568</v>
      </c>
      <c r="I892" s="2">
        <v>43574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/>
      <c r="Y892" s="1">
        <v>45</v>
      </c>
      <c r="Z892" s="1" t="s">
        <v>1148</v>
      </c>
      <c r="AA892" s="1" t="s">
        <v>411</v>
      </c>
      <c r="AB892" s="1" t="s">
        <v>411</v>
      </c>
      <c r="AC892" s="1" t="s">
        <v>410</v>
      </c>
      <c r="AD892" s="1" t="s">
        <v>410</v>
      </c>
      <c r="AE892" s="1" t="s">
        <v>411</v>
      </c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x14ac:dyDescent="0.3">
      <c r="A893" s="1" t="s">
        <v>11</v>
      </c>
      <c r="B893" s="1" t="s">
        <v>56</v>
      </c>
      <c r="C893" s="1">
        <v>18481</v>
      </c>
      <c r="D893" s="1" t="s">
        <v>57</v>
      </c>
      <c r="E893" s="1" t="s">
        <v>436</v>
      </c>
      <c r="F893" s="1" t="s">
        <v>438</v>
      </c>
      <c r="G893" s="1" t="s">
        <v>202</v>
      </c>
      <c r="H893" s="2">
        <v>43505</v>
      </c>
      <c r="I893" s="2">
        <v>43511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>
        <v>0</v>
      </c>
      <c r="X893" s="1"/>
      <c r="Y893" s="1">
        <v>0</v>
      </c>
      <c r="Z893" s="1" t="s">
        <v>1148</v>
      </c>
      <c r="AA893" s="1" t="s">
        <v>411</v>
      </c>
      <c r="AB893" s="1" t="s">
        <v>411</v>
      </c>
      <c r="AC893" s="1" t="s">
        <v>410</v>
      </c>
      <c r="AD893" s="1" t="s">
        <v>410</v>
      </c>
      <c r="AE893" s="1" t="s">
        <v>411</v>
      </c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x14ac:dyDescent="0.3">
      <c r="A894" s="1" t="s">
        <v>11</v>
      </c>
      <c r="B894" s="1" t="s">
        <v>56</v>
      </c>
      <c r="C894" s="1">
        <v>18481</v>
      </c>
      <c r="D894" s="1" t="s">
        <v>57</v>
      </c>
      <c r="E894" s="1" t="s">
        <v>436</v>
      </c>
      <c r="F894" s="1" t="s">
        <v>438</v>
      </c>
      <c r="G894" s="1" t="s">
        <v>202</v>
      </c>
      <c r="H894" s="2">
        <v>43533</v>
      </c>
      <c r="I894" s="2">
        <v>43539</v>
      </c>
      <c r="J894" s="1">
        <v>4</v>
      </c>
      <c r="K894" s="1">
        <v>2</v>
      </c>
      <c r="L894" s="1">
        <v>0</v>
      </c>
      <c r="M894" s="1">
        <v>0</v>
      </c>
      <c r="N894" s="1">
        <v>4</v>
      </c>
      <c r="O894" s="1">
        <v>4</v>
      </c>
      <c r="P894" s="1">
        <v>0</v>
      </c>
      <c r="Q894" s="1">
        <v>0</v>
      </c>
      <c r="R894" s="1">
        <v>4</v>
      </c>
      <c r="S894" s="1"/>
      <c r="T894" s="1">
        <v>166</v>
      </c>
      <c r="U894" s="1">
        <v>227</v>
      </c>
      <c r="V894" s="1">
        <v>285</v>
      </c>
      <c r="W894" s="1"/>
      <c r="X894" s="1">
        <v>5212</v>
      </c>
      <c r="Y894" s="1">
        <v>0</v>
      </c>
      <c r="Z894" s="1" t="s">
        <v>1148</v>
      </c>
      <c r="AA894" s="1" t="s">
        <v>411</v>
      </c>
      <c r="AB894" s="1" t="s">
        <v>411</v>
      </c>
      <c r="AC894" s="1" t="s">
        <v>410</v>
      </c>
      <c r="AD894" s="1" t="s">
        <v>410</v>
      </c>
      <c r="AE894" s="1" t="s">
        <v>411</v>
      </c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x14ac:dyDescent="0.3">
      <c r="A895" s="1" t="s">
        <v>11</v>
      </c>
      <c r="B895" s="1" t="s">
        <v>56</v>
      </c>
      <c r="C895" s="1">
        <v>18481</v>
      </c>
      <c r="D895" s="1" t="s">
        <v>57</v>
      </c>
      <c r="E895" s="1" t="s">
        <v>436</v>
      </c>
      <c r="F895" s="1" t="s">
        <v>438</v>
      </c>
      <c r="G895" s="1" t="s">
        <v>202</v>
      </c>
      <c r="H895" s="2">
        <v>43540</v>
      </c>
      <c r="I895" s="2">
        <v>43546</v>
      </c>
      <c r="J895" s="1">
        <v>25</v>
      </c>
      <c r="K895" s="1">
        <v>22</v>
      </c>
      <c r="L895" s="1">
        <v>1</v>
      </c>
      <c r="M895" s="1">
        <v>7</v>
      </c>
      <c r="N895" s="1">
        <v>26</v>
      </c>
      <c r="O895" s="1">
        <v>26</v>
      </c>
      <c r="P895" s="1">
        <v>0</v>
      </c>
      <c r="Q895" s="1">
        <v>7</v>
      </c>
      <c r="R895" s="1">
        <v>24</v>
      </c>
      <c r="S895" s="1">
        <v>14</v>
      </c>
      <c r="T895" s="1">
        <v>199</v>
      </c>
      <c r="U895" s="1">
        <v>209</v>
      </c>
      <c r="V895" s="1">
        <v>268</v>
      </c>
      <c r="W895" s="1"/>
      <c r="X895" s="1"/>
      <c r="Y895" s="1">
        <v>45</v>
      </c>
      <c r="Z895" s="1" t="s">
        <v>1148</v>
      </c>
      <c r="AA895" s="1" t="s">
        <v>411</v>
      </c>
      <c r="AB895" s="1" t="s">
        <v>411</v>
      </c>
      <c r="AC895" s="1" t="s">
        <v>410</v>
      </c>
      <c r="AD895" s="1" t="s">
        <v>410</v>
      </c>
      <c r="AE895" s="1" t="s">
        <v>411</v>
      </c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x14ac:dyDescent="0.3">
      <c r="A896" s="1" t="s">
        <v>11</v>
      </c>
      <c r="B896" s="1" t="s">
        <v>56</v>
      </c>
      <c r="C896" s="1">
        <v>18481</v>
      </c>
      <c r="D896" s="1" t="s">
        <v>57</v>
      </c>
      <c r="E896" s="1" t="s">
        <v>436</v>
      </c>
      <c r="F896" s="1" t="s">
        <v>438</v>
      </c>
      <c r="G896" s="1" t="s">
        <v>202</v>
      </c>
      <c r="H896" s="2">
        <v>43575</v>
      </c>
      <c r="I896" s="2">
        <v>43581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/>
      <c r="Y896" s="1">
        <v>45</v>
      </c>
      <c r="Z896" s="1" t="s">
        <v>1148</v>
      </c>
      <c r="AA896" s="1" t="s">
        <v>411</v>
      </c>
      <c r="AB896" s="1" t="s">
        <v>411</v>
      </c>
      <c r="AC896" s="1" t="s">
        <v>410</v>
      </c>
      <c r="AD896" s="1" t="s">
        <v>410</v>
      </c>
      <c r="AE896" s="1" t="s">
        <v>411</v>
      </c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x14ac:dyDescent="0.3">
      <c r="A897" s="1" t="s">
        <v>11</v>
      </c>
      <c r="B897" s="1" t="s">
        <v>56</v>
      </c>
      <c r="C897" s="1">
        <v>18481</v>
      </c>
      <c r="D897" s="1" t="s">
        <v>57</v>
      </c>
      <c r="E897" s="1" t="s">
        <v>436</v>
      </c>
      <c r="F897" s="1" t="s">
        <v>438</v>
      </c>
      <c r="G897" s="1" t="s">
        <v>202</v>
      </c>
      <c r="H897" s="2">
        <v>43512</v>
      </c>
      <c r="I897" s="2">
        <v>43518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>
        <v>0</v>
      </c>
      <c r="X897" s="1"/>
      <c r="Y897" s="1">
        <v>0</v>
      </c>
      <c r="Z897" s="1" t="s">
        <v>1148</v>
      </c>
      <c r="AA897" s="1" t="s">
        <v>411</v>
      </c>
      <c r="AB897" s="1" t="s">
        <v>411</v>
      </c>
      <c r="AC897" s="1" t="s">
        <v>410</v>
      </c>
      <c r="AD897" s="1" t="s">
        <v>410</v>
      </c>
      <c r="AE897" s="1" t="s">
        <v>411</v>
      </c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x14ac:dyDescent="0.3">
      <c r="A898" s="1" t="s">
        <v>11</v>
      </c>
      <c r="B898" s="1" t="s">
        <v>56</v>
      </c>
      <c r="C898" s="1">
        <v>18481</v>
      </c>
      <c r="D898" s="1" t="s">
        <v>57</v>
      </c>
      <c r="E898" s="1" t="s">
        <v>436</v>
      </c>
      <c r="F898" s="1" t="s">
        <v>438</v>
      </c>
      <c r="G898" s="1" t="s">
        <v>202</v>
      </c>
      <c r="H898" s="2">
        <v>43547</v>
      </c>
      <c r="I898" s="2">
        <v>43553</v>
      </c>
      <c r="J898" s="1">
        <v>15</v>
      </c>
      <c r="K898" s="1">
        <v>14</v>
      </c>
      <c r="L898" s="1">
        <v>0</v>
      </c>
      <c r="M898" s="1">
        <v>3</v>
      </c>
      <c r="N898" s="1">
        <v>17</v>
      </c>
      <c r="O898" s="1">
        <v>13</v>
      </c>
      <c r="P898" s="1">
        <v>0</v>
      </c>
      <c r="Q898" s="1">
        <v>2</v>
      </c>
      <c r="R898" s="1">
        <v>14</v>
      </c>
      <c r="S898" s="1">
        <v>13</v>
      </c>
      <c r="T898" s="1">
        <v>169</v>
      </c>
      <c r="U898" s="1">
        <v>192</v>
      </c>
      <c r="V898" s="1">
        <v>269</v>
      </c>
      <c r="W898" s="1">
        <v>0</v>
      </c>
      <c r="X898" s="1">
        <v>5280</v>
      </c>
      <c r="Y898" s="1">
        <v>45</v>
      </c>
      <c r="Z898" s="1" t="s">
        <v>1148</v>
      </c>
      <c r="AA898" s="1" t="s">
        <v>411</v>
      </c>
      <c r="AB898" s="1" t="s">
        <v>411</v>
      </c>
      <c r="AC898" s="1" t="s">
        <v>410</v>
      </c>
      <c r="AD898" s="1" t="s">
        <v>410</v>
      </c>
      <c r="AE898" s="1" t="s">
        <v>411</v>
      </c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x14ac:dyDescent="0.3">
      <c r="A899" s="1" t="s">
        <v>11</v>
      </c>
      <c r="B899" s="1" t="s">
        <v>56</v>
      </c>
      <c r="C899" s="1">
        <v>18481</v>
      </c>
      <c r="D899" s="1" t="s">
        <v>57</v>
      </c>
      <c r="E899" s="1" t="s">
        <v>436</v>
      </c>
      <c r="F899" s="1" t="s">
        <v>438</v>
      </c>
      <c r="G899" s="1" t="s">
        <v>202</v>
      </c>
      <c r="H899" s="2">
        <v>43498</v>
      </c>
      <c r="I899" s="2">
        <v>43504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>
        <v>0</v>
      </c>
      <c r="X899" s="1"/>
      <c r="Y899" s="1">
        <v>0</v>
      </c>
      <c r="Z899" s="1" t="s">
        <v>1148</v>
      </c>
      <c r="AA899" s="1" t="s">
        <v>411</v>
      </c>
      <c r="AB899" s="1" t="s">
        <v>411</v>
      </c>
      <c r="AC899" s="1" t="s">
        <v>410</v>
      </c>
      <c r="AD899" s="1" t="s">
        <v>410</v>
      </c>
      <c r="AE899" s="1" t="s">
        <v>411</v>
      </c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x14ac:dyDescent="0.3">
      <c r="A900" s="1" t="s">
        <v>11</v>
      </c>
      <c r="B900" s="1" t="s">
        <v>56</v>
      </c>
      <c r="C900" s="1">
        <v>18481</v>
      </c>
      <c r="D900" s="1" t="s">
        <v>57</v>
      </c>
      <c r="E900" s="1" t="s">
        <v>436</v>
      </c>
      <c r="F900" s="1" t="s">
        <v>438</v>
      </c>
      <c r="G900" s="1" t="s">
        <v>202</v>
      </c>
      <c r="H900" s="2">
        <v>43526</v>
      </c>
      <c r="I900" s="2">
        <v>43532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>
        <v>0</v>
      </c>
      <c r="X900" s="1"/>
      <c r="Y900" s="1">
        <v>0</v>
      </c>
      <c r="Z900" s="1" t="s">
        <v>1148</v>
      </c>
      <c r="AA900" s="1" t="s">
        <v>411</v>
      </c>
      <c r="AB900" s="1" t="s">
        <v>411</v>
      </c>
      <c r="AC900" s="1" t="s">
        <v>410</v>
      </c>
      <c r="AD900" s="1" t="s">
        <v>410</v>
      </c>
      <c r="AE900" s="1" t="s">
        <v>411</v>
      </c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x14ac:dyDescent="0.3">
      <c r="A901" s="1" t="s">
        <v>11</v>
      </c>
      <c r="B901" s="1" t="s">
        <v>56</v>
      </c>
      <c r="C901" s="1">
        <v>18481</v>
      </c>
      <c r="D901" s="1" t="s">
        <v>57</v>
      </c>
      <c r="E901" s="1" t="s">
        <v>436</v>
      </c>
      <c r="F901" s="1" t="s">
        <v>438</v>
      </c>
      <c r="G901" s="1" t="s">
        <v>202</v>
      </c>
      <c r="H901" s="2">
        <v>43491</v>
      </c>
      <c r="I901" s="2">
        <v>43497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>
        <v>0</v>
      </c>
      <c r="X901" s="1"/>
      <c r="Y901" s="1">
        <v>0</v>
      </c>
      <c r="Z901" s="1" t="s">
        <v>1148</v>
      </c>
      <c r="AA901" s="1" t="s">
        <v>411</v>
      </c>
      <c r="AB901" s="1" t="s">
        <v>411</v>
      </c>
      <c r="AC901" s="1" t="s">
        <v>410</v>
      </c>
      <c r="AD901" s="1" t="s">
        <v>410</v>
      </c>
      <c r="AE901" s="1" t="s">
        <v>411</v>
      </c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x14ac:dyDescent="0.3">
      <c r="A902" s="1" t="s">
        <v>11</v>
      </c>
      <c r="B902" s="1" t="s">
        <v>56</v>
      </c>
      <c r="C902" s="1">
        <v>18481</v>
      </c>
      <c r="D902" s="1" t="s">
        <v>57</v>
      </c>
      <c r="E902" s="1" t="s">
        <v>436</v>
      </c>
      <c r="F902" s="1" t="s">
        <v>439</v>
      </c>
      <c r="G902" s="1" t="s">
        <v>205</v>
      </c>
      <c r="H902" s="2">
        <v>43554</v>
      </c>
      <c r="I902" s="2">
        <v>43560</v>
      </c>
      <c r="J902" s="1">
        <v>13</v>
      </c>
      <c r="K902" s="1">
        <v>10</v>
      </c>
      <c r="L902" s="1">
        <v>0</v>
      </c>
      <c r="M902" s="1">
        <v>0</v>
      </c>
      <c r="N902" s="1">
        <v>12</v>
      </c>
      <c r="O902" s="1">
        <v>12</v>
      </c>
      <c r="P902" s="1">
        <v>0</v>
      </c>
      <c r="Q902" s="1">
        <v>0</v>
      </c>
      <c r="R902" s="1">
        <v>12</v>
      </c>
      <c r="S902" s="1">
        <v>9</v>
      </c>
      <c r="T902" s="1">
        <v>96</v>
      </c>
      <c r="U902" s="1">
        <v>45</v>
      </c>
      <c r="V902" s="1">
        <v>40</v>
      </c>
      <c r="W902" s="1">
        <v>0</v>
      </c>
      <c r="X902" s="1"/>
      <c r="Y902" s="1">
        <v>13</v>
      </c>
      <c r="Z902" s="1" t="s">
        <v>1148</v>
      </c>
      <c r="AA902" s="1" t="s">
        <v>411</v>
      </c>
      <c r="AB902" s="1" t="s">
        <v>411</v>
      </c>
      <c r="AC902" s="1" t="s">
        <v>410</v>
      </c>
      <c r="AD902" s="1" t="s">
        <v>410</v>
      </c>
      <c r="AE902" s="1" t="s">
        <v>411</v>
      </c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x14ac:dyDescent="0.3">
      <c r="A903" s="1" t="s">
        <v>11</v>
      </c>
      <c r="B903" s="1" t="s">
        <v>56</v>
      </c>
      <c r="C903" s="1">
        <v>18481</v>
      </c>
      <c r="D903" s="1" t="s">
        <v>57</v>
      </c>
      <c r="E903" s="1" t="s">
        <v>436</v>
      </c>
      <c r="F903" s="1" t="s">
        <v>439</v>
      </c>
      <c r="G903" s="1" t="s">
        <v>205</v>
      </c>
      <c r="H903" s="2">
        <v>43519</v>
      </c>
      <c r="I903" s="2">
        <v>43525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>
        <v>2466</v>
      </c>
      <c r="Y903" s="1">
        <v>0</v>
      </c>
      <c r="Z903" s="1" t="s">
        <v>1148</v>
      </c>
      <c r="AA903" s="1" t="s">
        <v>411</v>
      </c>
      <c r="AB903" s="1" t="s">
        <v>411</v>
      </c>
      <c r="AC903" s="1" t="s">
        <v>410</v>
      </c>
      <c r="AD903" s="1" t="s">
        <v>410</v>
      </c>
      <c r="AE903" s="1" t="s">
        <v>411</v>
      </c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x14ac:dyDescent="0.3">
      <c r="A904" s="1" t="s">
        <v>11</v>
      </c>
      <c r="B904" s="1" t="s">
        <v>56</v>
      </c>
      <c r="C904" s="1">
        <v>18481</v>
      </c>
      <c r="D904" s="1" t="s">
        <v>57</v>
      </c>
      <c r="E904" s="1" t="s">
        <v>436</v>
      </c>
      <c r="F904" s="1" t="s">
        <v>439</v>
      </c>
      <c r="G904" s="1" t="s">
        <v>205</v>
      </c>
      <c r="H904" s="2">
        <v>43582</v>
      </c>
      <c r="I904" s="2">
        <v>43588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/>
      <c r="Y904" s="1">
        <v>13</v>
      </c>
      <c r="Z904" s="1" t="s">
        <v>1148</v>
      </c>
      <c r="AA904" s="1" t="s">
        <v>411</v>
      </c>
      <c r="AB904" s="1" t="s">
        <v>411</v>
      </c>
      <c r="AC904" s="1" t="s">
        <v>410</v>
      </c>
      <c r="AD904" s="1" t="s">
        <v>410</v>
      </c>
      <c r="AE904" s="1" t="s">
        <v>411</v>
      </c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x14ac:dyDescent="0.3">
      <c r="A905" s="1" t="s">
        <v>11</v>
      </c>
      <c r="B905" s="1" t="s">
        <v>56</v>
      </c>
      <c r="C905" s="1">
        <v>18481</v>
      </c>
      <c r="D905" s="1" t="s">
        <v>57</v>
      </c>
      <c r="E905" s="1" t="s">
        <v>436</v>
      </c>
      <c r="F905" s="1" t="s">
        <v>439</v>
      </c>
      <c r="G905" s="1" t="s">
        <v>205</v>
      </c>
      <c r="H905" s="2">
        <v>43561</v>
      </c>
      <c r="I905" s="2">
        <v>43567</v>
      </c>
      <c r="J905" s="1">
        <v>6</v>
      </c>
      <c r="K905" s="1">
        <v>0</v>
      </c>
      <c r="L905" s="1">
        <v>0</v>
      </c>
      <c r="M905" s="1">
        <v>4</v>
      </c>
      <c r="N905" s="1">
        <v>2</v>
      </c>
      <c r="O905" s="1">
        <v>1</v>
      </c>
      <c r="P905" s="1">
        <v>0</v>
      </c>
      <c r="Q905" s="1">
        <v>0</v>
      </c>
      <c r="R905" s="1">
        <v>1</v>
      </c>
      <c r="S905" s="1">
        <v>2</v>
      </c>
      <c r="T905" s="1">
        <v>0</v>
      </c>
      <c r="U905" s="1">
        <v>0</v>
      </c>
      <c r="V905" s="1">
        <v>0</v>
      </c>
      <c r="W905" s="1">
        <v>0</v>
      </c>
      <c r="X905" s="1"/>
      <c r="Y905" s="1">
        <v>13</v>
      </c>
      <c r="Z905" s="1" t="s">
        <v>1148</v>
      </c>
      <c r="AA905" s="1" t="s">
        <v>411</v>
      </c>
      <c r="AB905" s="1" t="s">
        <v>411</v>
      </c>
      <c r="AC905" s="1" t="s">
        <v>410</v>
      </c>
      <c r="AD905" s="1" t="s">
        <v>410</v>
      </c>
      <c r="AE905" s="1" t="s">
        <v>411</v>
      </c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x14ac:dyDescent="0.3">
      <c r="A906" s="1" t="s">
        <v>11</v>
      </c>
      <c r="B906" s="1" t="s">
        <v>56</v>
      </c>
      <c r="C906" s="1">
        <v>18481</v>
      </c>
      <c r="D906" s="1" t="s">
        <v>57</v>
      </c>
      <c r="E906" s="1" t="s">
        <v>436</v>
      </c>
      <c r="F906" s="1" t="s">
        <v>439</v>
      </c>
      <c r="G906" s="1" t="s">
        <v>205</v>
      </c>
      <c r="H906" s="2">
        <v>43589</v>
      </c>
      <c r="I906" s="2">
        <v>43595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/>
      <c r="Y906" s="1">
        <v>13</v>
      </c>
      <c r="Z906" s="1" t="s">
        <v>1148</v>
      </c>
      <c r="AA906" s="1" t="s">
        <v>411</v>
      </c>
      <c r="AB906" s="1" t="s">
        <v>411</v>
      </c>
      <c r="AC906" s="1" t="s">
        <v>410</v>
      </c>
      <c r="AD906" s="1" t="s">
        <v>410</v>
      </c>
      <c r="AE906" s="1" t="s">
        <v>411</v>
      </c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x14ac:dyDescent="0.3">
      <c r="A907" s="1" t="s">
        <v>11</v>
      </c>
      <c r="B907" s="1" t="s">
        <v>56</v>
      </c>
      <c r="C907" s="1">
        <v>18481</v>
      </c>
      <c r="D907" s="1" t="s">
        <v>57</v>
      </c>
      <c r="E907" s="1" t="s">
        <v>436</v>
      </c>
      <c r="F907" s="1" t="s">
        <v>439</v>
      </c>
      <c r="G907" s="1" t="s">
        <v>205</v>
      </c>
      <c r="H907" s="2">
        <v>43568</v>
      </c>
      <c r="I907" s="2">
        <v>43574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/>
      <c r="Y907" s="1">
        <v>13</v>
      </c>
      <c r="Z907" s="1" t="s">
        <v>1148</v>
      </c>
      <c r="AA907" s="1" t="s">
        <v>411</v>
      </c>
      <c r="AB907" s="1" t="s">
        <v>411</v>
      </c>
      <c r="AC907" s="1" t="s">
        <v>410</v>
      </c>
      <c r="AD907" s="1" t="s">
        <v>410</v>
      </c>
      <c r="AE907" s="1" t="s">
        <v>411</v>
      </c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x14ac:dyDescent="0.3">
      <c r="A908" s="1" t="s">
        <v>11</v>
      </c>
      <c r="B908" s="1" t="s">
        <v>56</v>
      </c>
      <c r="C908" s="1">
        <v>18481</v>
      </c>
      <c r="D908" s="1" t="s">
        <v>57</v>
      </c>
      <c r="E908" s="1" t="s">
        <v>436</v>
      </c>
      <c r="F908" s="1" t="s">
        <v>439</v>
      </c>
      <c r="G908" s="1" t="s">
        <v>205</v>
      </c>
      <c r="H908" s="2">
        <v>43505</v>
      </c>
      <c r="I908" s="2">
        <v>43511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>
        <v>0</v>
      </c>
      <c r="X908" s="1"/>
      <c r="Y908" s="1">
        <v>0</v>
      </c>
      <c r="Z908" s="1" t="s">
        <v>1148</v>
      </c>
      <c r="AA908" s="1" t="s">
        <v>411</v>
      </c>
      <c r="AB908" s="1" t="s">
        <v>411</v>
      </c>
      <c r="AC908" s="1" t="s">
        <v>410</v>
      </c>
      <c r="AD908" s="1" t="s">
        <v>410</v>
      </c>
      <c r="AE908" s="1" t="s">
        <v>411</v>
      </c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x14ac:dyDescent="0.3">
      <c r="A909" s="1" t="s">
        <v>11</v>
      </c>
      <c r="B909" s="1" t="s">
        <v>56</v>
      </c>
      <c r="C909" s="1">
        <v>18481</v>
      </c>
      <c r="D909" s="1" t="s">
        <v>57</v>
      </c>
      <c r="E909" s="1" t="s">
        <v>436</v>
      </c>
      <c r="F909" s="1" t="s">
        <v>439</v>
      </c>
      <c r="G909" s="1" t="s">
        <v>205</v>
      </c>
      <c r="H909" s="2">
        <v>43533</v>
      </c>
      <c r="I909" s="2">
        <v>43539</v>
      </c>
      <c r="J909" s="1">
        <v>2</v>
      </c>
      <c r="K909" s="1">
        <v>2</v>
      </c>
      <c r="L909" s="1">
        <v>0</v>
      </c>
      <c r="M909" s="1">
        <v>0</v>
      </c>
      <c r="N909" s="1">
        <v>2</v>
      </c>
      <c r="O909" s="1">
        <v>2</v>
      </c>
      <c r="P909" s="1">
        <v>0</v>
      </c>
      <c r="Q909" s="1">
        <v>0</v>
      </c>
      <c r="R909" s="1">
        <v>2</v>
      </c>
      <c r="S909" s="1">
        <v>3</v>
      </c>
      <c r="T909" s="1">
        <v>11</v>
      </c>
      <c r="U909" s="1">
        <v>79</v>
      </c>
      <c r="V909" s="1">
        <v>87</v>
      </c>
      <c r="W909" s="1"/>
      <c r="X909" s="1">
        <v>2499</v>
      </c>
      <c r="Y909" s="1">
        <v>0</v>
      </c>
      <c r="Z909" s="1" t="s">
        <v>1148</v>
      </c>
      <c r="AA909" s="1" t="s">
        <v>411</v>
      </c>
      <c r="AB909" s="1" t="s">
        <v>411</v>
      </c>
      <c r="AC909" s="1" t="s">
        <v>410</v>
      </c>
      <c r="AD909" s="1" t="s">
        <v>410</v>
      </c>
      <c r="AE909" s="1" t="s">
        <v>411</v>
      </c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x14ac:dyDescent="0.3">
      <c r="A910" s="1" t="s">
        <v>11</v>
      </c>
      <c r="B910" s="1" t="s">
        <v>56</v>
      </c>
      <c r="C910" s="1">
        <v>18481</v>
      </c>
      <c r="D910" s="1" t="s">
        <v>57</v>
      </c>
      <c r="E910" s="1" t="s">
        <v>436</v>
      </c>
      <c r="F910" s="1" t="s">
        <v>439</v>
      </c>
      <c r="G910" s="1" t="s">
        <v>205</v>
      </c>
      <c r="H910" s="2">
        <v>43540</v>
      </c>
      <c r="I910" s="2">
        <v>43546</v>
      </c>
      <c r="J910" s="1">
        <v>9</v>
      </c>
      <c r="K910" s="1">
        <v>9</v>
      </c>
      <c r="L910" s="1">
        <v>0</v>
      </c>
      <c r="M910" s="1">
        <v>1</v>
      </c>
      <c r="N910" s="1">
        <v>11</v>
      </c>
      <c r="O910" s="1">
        <v>8</v>
      </c>
      <c r="P910" s="1">
        <v>0</v>
      </c>
      <c r="Q910" s="1">
        <v>0</v>
      </c>
      <c r="R910" s="1">
        <v>9</v>
      </c>
      <c r="S910" s="1">
        <v>9</v>
      </c>
      <c r="T910" s="1">
        <v>117</v>
      </c>
      <c r="U910" s="1">
        <v>94</v>
      </c>
      <c r="V910" s="1">
        <v>30</v>
      </c>
      <c r="W910" s="1"/>
      <c r="X910" s="1"/>
      <c r="Y910" s="1">
        <v>13</v>
      </c>
      <c r="Z910" s="1" t="s">
        <v>1148</v>
      </c>
      <c r="AA910" s="1" t="s">
        <v>411</v>
      </c>
      <c r="AB910" s="1" t="s">
        <v>411</v>
      </c>
      <c r="AC910" s="1" t="s">
        <v>410</v>
      </c>
      <c r="AD910" s="1" t="s">
        <v>410</v>
      </c>
      <c r="AE910" s="1" t="s">
        <v>411</v>
      </c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x14ac:dyDescent="0.3">
      <c r="A911" s="1" t="s">
        <v>11</v>
      </c>
      <c r="B911" s="1" t="s">
        <v>56</v>
      </c>
      <c r="C911" s="1">
        <v>18481</v>
      </c>
      <c r="D911" s="1" t="s">
        <v>57</v>
      </c>
      <c r="E911" s="1" t="s">
        <v>436</v>
      </c>
      <c r="F911" s="1" t="s">
        <v>439</v>
      </c>
      <c r="G911" s="1" t="s">
        <v>205</v>
      </c>
      <c r="H911" s="2">
        <v>43575</v>
      </c>
      <c r="I911" s="2">
        <v>43581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/>
      <c r="Y911" s="1">
        <v>13</v>
      </c>
      <c r="Z911" s="1" t="s">
        <v>1148</v>
      </c>
      <c r="AA911" s="1" t="s">
        <v>411</v>
      </c>
      <c r="AB911" s="1" t="s">
        <v>411</v>
      </c>
      <c r="AC911" s="1" t="s">
        <v>410</v>
      </c>
      <c r="AD911" s="1" t="s">
        <v>410</v>
      </c>
      <c r="AE911" s="1" t="s">
        <v>411</v>
      </c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x14ac:dyDescent="0.3">
      <c r="A912" s="1" t="s">
        <v>11</v>
      </c>
      <c r="B912" s="1" t="s">
        <v>56</v>
      </c>
      <c r="C912" s="1">
        <v>18481</v>
      </c>
      <c r="D912" s="1" t="s">
        <v>57</v>
      </c>
      <c r="E912" s="1" t="s">
        <v>436</v>
      </c>
      <c r="F912" s="1" t="s">
        <v>439</v>
      </c>
      <c r="G912" s="1" t="s">
        <v>205</v>
      </c>
      <c r="H912" s="2">
        <v>43512</v>
      </c>
      <c r="I912" s="2">
        <v>43518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>
        <v>0</v>
      </c>
      <c r="X912" s="1"/>
      <c r="Y912" s="1">
        <v>0</v>
      </c>
      <c r="Z912" s="1" t="s">
        <v>1148</v>
      </c>
      <c r="AA912" s="1" t="s">
        <v>411</v>
      </c>
      <c r="AB912" s="1" t="s">
        <v>411</v>
      </c>
      <c r="AC912" s="1" t="s">
        <v>410</v>
      </c>
      <c r="AD912" s="1" t="s">
        <v>410</v>
      </c>
      <c r="AE912" s="1" t="s">
        <v>411</v>
      </c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x14ac:dyDescent="0.3">
      <c r="A913" s="1" t="s">
        <v>11</v>
      </c>
      <c r="B913" s="1" t="s">
        <v>56</v>
      </c>
      <c r="C913" s="1">
        <v>18481</v>
      </c>
      <c r="D913" s="1" t="s">
        <v>57</v>
      </c>
      <c r="E913" s="1" t="s">
        <v>436</v>
      </c>
      <c r="F913" s="1" t="s">
        <v>439</v>
      </c>
      <c r="G913" s="1" t="s">
        <v>205</v>
      </c>
      <c r="H913" s="2">
        <v>43547</v>
      </c>
      <c r="I913" s="2">
        <v>43553</v>
      </c>
      <c r="J913" s="1">
        <v>17</v>
      </c>
      <c r="K913" s="1">
        <v>9</v>
      </c>
      <c r="L913" s="1">
        <v>0</v>
      </c>
      <c r="M913" s="1">
        <v>0</v>
      </c>
      <c r="N913" s="1">
        <v>17</v>
      </c>
      <c r="O913" s="1">
        <v>13</v>
      </c>
      <c r="P913" s="1">
        <v>0</v>
      </c>
      <c r="Q913" s="1">
        <v>0</v>
      </c>
      <c r="R913" s="1">
        <v>17</v>
      </c>
      <c r="S913" s="1">
        <v>17</v>
      </c>
      <c r="T913" s="1">
        <v>62</v>
      </c>
      <c r="U913" s="1">
        <v>72</v>
      </c>
      <c r="V913" s="1">
        <v>19</v>
      </c>
      <c r="W913" s="1">
        <v>0</v>
      </c>
      <c r="X913" s="1">
        <v>2511</v>
      </c>
      <c r="Y913" s="1">
        <v>13</v>
      </c>
      <c r="Z913" s="1" t="s">
        <v>1148</v>
      </c>
      <c r="AA913" s="1" t="s">
        <v>411</v>
      </c>
      <c r="AB913" s="1" t="s">
        <v>411</v>
      </c>
      <c r="AC913" s="1" t="s">
        <v>410</v>
      </c>
      <c r="AD913" s="1" t="s">
        <v>410</v>
      </c>
      <c r="AE913" s="1" t="s">
        <v>411</v>
      </c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x14ac:dyDescent="0.3">
      <c r="A914" s="1" t="s">
        <v>11</v>
      </c>
      <c r="B914" s="1" t="s">
        <v>56</v>
      </c>
      <c r="C914" s="1">
        <v>18481</v>
      </c>
      <c r="D914" s="1" t="s">
        <v>57</v>
      </c>
      <c r="E914" s="1" t="s">
        <v>436</v>
      </c>
      <c r="F914" s="1" t="s">
        <v>439</v>
      </c>
      <c r="G914" s="1" t="s">
        <v>205</v>
      </c>
      <c r="H914" s="2">
        <v>43498</v>
      </c>
      <c r="I914" s="2">
        <v>43504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>
        <v>0</v>
      </c>
      <c r="X914" s="1"/>
      <c r="Y914" s="1">
        <v>0</v>
      </c>
      <c r="Z914" s="1" t="s">
        <v>1148</v>
      </c>
      <c r="AA914" s="1" t="s">
        <v>411</v>
      </c>
      <c r="AB914" s="1" t="s">
        <v>411</v>
      </c>
      <c r="AC914" s="1" t="s">
        <v>410</v>
      </c>
      <c r="AD914" s="1" t="s">
        <v>410</v>
      </c>
      <c r="AE914" s="1" t="s">
        <v>411</v>
      </c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x14ac:dyDescent="0.3">
      <c r="A915" s="1" t="s">
        <v>11</v>
      </c>
      <c r="B915" s="1" t="s">
        <v>56</v>
      </c>
      <c r="C915" s="1">
        <v>18481</v>
      </c>
      <c r="D915" s="1" t="s">
        <v>57</v>
      </c>
      <c r="E915" s="1" t="s">
        <v>436</v>
      </c>
      <c r="F915" s="1" t="s">
        <v>439</v>
      </c>
      <c r="G915" s="1" t="s">
        <v>205</v>
      </c>
      <c r="H915" s="2">
        <v>43526</v>
      </c>
      <c r="I915" s="2">
        <v>43532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>
        <v>0</v>
      </c>
      <c r="X915" s="1"/>
      <c r="Y915" s="1">
        <v>0</v>
      </c>
      <c r="Z915" s="1" t="s">
        <v>1148</v>
      </c>
      <c r="AA915" s="1" t="s">
        <v>411</v>
      </c>
      <c r="AB915" s="1" t="s">
        <v>411</v>
      </c>
      <c r="AC915" s="1" t="s">
        <v>410</v>
      </c>
      <c r="AD915" s="1" t="s">
        <v>410</v>
      </c>
      <c r="AE915" s="1" t="s">
        <v>411</v>
      </c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x14ac:dyDescent="0.3">
      <c r="A916" s="1" t="s">
        <v>11</v>
      </c>
      <c r="B916" s="1" t="s">
        <v>56</v>
      </c>
      <c r="C916" s="1">
        <v>18481</v>
      </c>
      <c r="D916" s="1" t="s">
        <v>57</v>
      </c>
      <c r="E916" s="1" t="s">
        <v>436</v>
      </c>
      <c r="F916" s="1" t="s">
        <v>439</v>
      </c>
      <c r="G916" s="1" t="s">
        <v>205</v>
      </c>
      <c r="H916" s="2">
        <v>43491</v>
      </c>
      <c r="I916" s="2">
        <v>43497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>
        <v>0</v>
      </c>
      <c r="X916" s="1"/>
      <c r="Y916" s="1">
        <v>0</v>
      </c>
      <c r="Z916" s="1" t="s">
        <v>1148</v>
      </c>
      <c r="AA916" s="1" t="s">
        <v>411</v>
      </c>
      <c r="AB916" s="1" t="s">
        <v>411</v>
      </c>
      <c r="AC916" s="1" t="s">
        <v>410</v>
      </c>
      <c r="AD916" s="1" t="s">
        <v>410</v>
      </c>
      <c r="AE916" s="1" t="s">
        <v>411</v>
      </c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x14ac:dyDescent="0.3">
      <c r="A917" s="1" t="s">
        <v>11</v>
      </c>
      <c r="B917" s="1" t="s">
        <v>56</v>
      </c>
      <c r="C917" s="1">
        <v>18481</v>
      </c>
      <c r="D917" s="1" t="s">
        <v>57</v>
      </c>
      <c r="E917" s="1" t="s">
        <v>436</v>
      </c>
      <c r="F917" s="1" t="s">
        <v>440</v>
      </c>
      <c r="G917" s="1" t="s">
        <v>192</v>
      </c>
      <c r="H917" s="2">
        <v>43554</v>
      </c>
      <c r="I917" s="2">
        <v>43560</v>
      </c>
      <c r="J917" s="1">
        <v>19</v>
      </c>
      <c r="K917" s="1">
        <v>10</v>
      </c>
      <c r="L917" s="1">
        <v>0</v>
      </c>
      <c r="M917" s="1">
        <v>1</v>
      </c>
      <c r="N917" s="1">
        <v>18</v>
      </c>
      <c r="O917" s="1">
        <v>15</v>
      </c>
      <c r="P917" s="1">
        <v>1</v>
      </c>
      <c r="Q917" s="1">
        <v>0</v>
      </c>
      <c r="R917" s="1">
        <v>16</v>
      </c>
      <c r="S917" s="1">
        <v>9</v>
      </c>
      <c r="T917" s="1">
        <v>63</v>
      </c>
      <c r="U917" s="1">
        <v>42</v>
      </c>
      <c r="V917" s="1">
        <v>15</v>
      </c>
      <c r="W917" s="1">
        <v>5</v>
      </c>
      <c r="X917" s="1"/>
      <c r="Y917" s="1">
        <v>22</v>
      </c>
      <c r="Z917" s="1" t="s">
        <v>1148</v>
      </c>
      <c r="AA917" s="1" t="s">
        <v>411</v>
      </c>
      <c r="AB917" s="1" t="s">
        <v>411</v>
      </c>
      <c r="AC917" s="1" t="s">
        <v>410</v>
      </c>
      <c r="AD917" s="1" t="s">
        <v>410</v>
      </c>
      <c r="AE917" s="1" t="s">
        <v>411</v>
      </c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x14ac:dyDescent="0.3">
      <c r="A918" s="1" t="s">
        <v>11</v>
      </c>
      <c r="B918" s="1" t="s">
        <v>56</v>
      </c>
      <c r="C918" s="1">
        <v>18481</v>
      </c>
      <c r="D918" s="1" t="s">
        <v>57</v>
      </c>
      <c r="E918" s="1" t="s">
        <v>436</v>
      </c>
      <c r="F918" s="1" t="s">
        <v>440</v>
      </c>
      <c r="G918" s="1" t="s">
        <v>192</v>
      </c>
      <c r="H918" s="2">
        <v>43519</v>
      </c>
      <c r="I918" s="2">
        <v>43525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>
        <v>3888</v>
      </c>
      <c r="Y918" s="1">
        <v>0</v>
      </c>
      <c r="Z918" s="1" t="s">
        <v>1148</v>
      </c>
      <c r="AA918" s="1" t="s">
        <v>411</v>
      </c>
      <c r="AB918" s="1" t="s">
        <v>411</v>
      </c>
      <c r="AC918" s="1" t="s">
        <v>410</v>
      </c>
      <c r="AD918" s="1" t="s">
        <v>410</v>
      </c>
      <c r="AE918" s="1" t="s">
        <v>411</v>
      </c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x14ac:dyDescent="0.3">
      <c r="A919" s="1" t="s">
        <v>11</v>
      </c>
      <c r="B919" s="1" t="s">
        <v>56</v>
      </c>
      <c r="C919" s="1">
        <v>18481</v>
      </c>
      <c r="D919" s="1" t="s">
        <v>57</v>
      </c>
      <c r="E919" s="1" t="s">
        <v>436</v>
      </c>
      <c r="F919" s="1" t="s">
        <v>440</v>
      </c>
      <c r="G919" s="1" t="s">
        <v>192</v>
      </c>
      <c r="H919" s="2">
        <v>43582</v>
      </c>
      <c r="I919" s="2">
        <v>43588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/>
      <c r="Y919" s="1">
        <v>22</v>
      </c>
      <c r="Z919" s="1" t="s">
        <v>1148</v>
      </c>
      <c r="AA919" s="1" t="s">
        <v>411</v>
      </c>
      <c r="AB919" s="1" t="s">
        <v>411</v>
      </c>
      <c r="AC919" s="1" t="s">
        <v>410</v>
      </c>
      <c r="AD919" s="1" t="s">
        <v>410</v>
      </c>
      <c r="AE919" s="1" t="s">
        <v>411</v>
      </c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x14ac:dyDescent="0.3">
      <c r="A920" s="1" t="s">
        <v>11</v>
      </c>
      <c r="B920" s="1" t="s">
        <v>56</v>
      </c>
      <c r="C920" s="1">
        <v>18481</v>
      </c>
      <c r="D920" s="1" t="s">
        <v>57</v>
      </c>
      <c r="E920" s="1" t="s">
        <v>436</v>
      </c>
      <c r="F920" s="1" t="s">
        <v>440</v>
      </c>
      <c r="G920" s="1" t="s">
        <v>192</v>
      </c>
      <c r="H920" s="2">
        <v>43561</v>
      </c>
      <c r="I920" s="2">
        <v>43567</v>
      </c>
      <c r="J920" s="1">
        <v>1</v>
      </c>
      <c r="K920" s="1">
        <v>0</v>
      </c>
      <c r="L920" s="1">
        <v>0</v>
      </c>
      <c r="M920" s="1">
        <v>1</v>
      </c>
      <c r="N920" s="1">
        <v>1</v>
      </c>
      <c r="O920" s="1">
        <v>0</v>
      </c>
      <c r="P920" s="1">
        <v>0</v>
      </c>
      <c r="Q920" s="1">
        <v>1</v>
      </c>
      <c r="R920" s="1">
        <v>1</v>
      </c>
      <c r="S920" s="1">
        <v>1</v>
      </c>
      <c r="T920" s="1">
        <v>0</v>
      </c>
      <c r="U920" s="1">
        <v>0</v>
      </c>
      <c r="V920" s="1">
        <v>0</v>
      </c>
      <c r="W920" s="1">
        <v>0</v>
      </c>
      <c r="X920" s="1"/>
      <c r="Y920" s="1">
        <v>22</v>
      </c>
      <c r="Z920" s="1" t="s">
        <v>1148</v>
      </c>
      <c r="AA920" s="1" t="s">
        <v>411</v>
      </c>
      <c r="AB920" s="1" t="s">
        <v>411</v>
      </c>
      <c r="AC920" s="1" t="s">
        <v>410</v>
      </c>
      <c r="AD920" s="1" t="s">
        <v>410</v>
      </c>
      <c r="AE920" s="1" t="s">
        <v>411</v>
      </c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x14ac:dyDescent="0.3">
      <c r="A921" s="1" t="s">
        <v>11</v>
      </c>
      <c r="B921" s="1" t="s">
        <v>56</v>
      </c>
      <c r="C921" s="1">
        <v>18481</v>
      </c>
      <c r="D921" s="1" t="s">
        <v>57</v>
      </c>
      <c r="E921" s="1" t="s">
        <v>436</v>
      </c>
      <c r="F921" s="1" t="s">
        <v>440</v>
      </c>
      <c r="G921" s="1" t="s">
        <v>192</v>
      </c>
      <c r="H921" s="2">
        <v>43589</v>
      </c>
      <c r="I921" s="2">
        <v>43595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/>
      <c r="Y921" s="1">
        <v>22</v>
      </c>
      <c r="Z921" s="1" t="s">
        <v>1148</v>
      </c>
      <c r="AA921" s="1" t="s">
        <v>411</v>
      </c>
      <c r="AB921" s="1" t="s">
        <v>411</v>
      </c>
      <c r="AC921" s="1" t="s">
        <v>410</v>
      </c>
      <c r="AD921" s="1" t="s">
        <v>410</v>
      </c>
      <c r="AE921" s="1" t="s">
        <v>411</v>
      </c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x14ac:dyDescent="0.3">
      <c r="A922" s="1" t="s">
        <v>11</v>
      </c>
      <c r="B922" s="1" t="s">
        <v>56</v>
      </c>
      <c r="C922" s="1">
        <v>18481</v>
      </c>
      <c r="D922" s="1" t="s">
        <v>57</v>
      </c>
      <c r="E922" s="1" t="s">
        <v>436</v>
      </c>
      <c r="F922" s="1" t="s">
        <v>440</v>
      </c>
      <c r="G922" s="1" t="s">
        <v>192</v>
      </c>
      <c r="H922" s="2">
        <v>43568</v>
      </c>
      <c r="I922" s="2">
        <v>43574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/>
      <c r="Y922" s="1">
        <v>22</v>
      </c>
      <c r="Z922" s="1" t="s">
        <v>1148</v>
      </c>
      <c r="AA922" s="1" t="s">
        <v>411</v>
      </c>
      <c r="AB922" s="1" t="s">
        <v>411</v>
      </c>
      <c r="AC922" s="1" t="s">
        <v>410</v>
      </c>
      <c r="AD922" s="1" t="s">
        <v>410</v>
      </c>
      <c r="AE922" s="1" t="s">
        <v>411</v>
      </c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x14ac:dyDescent="0.3">
      <c r="A923" s="1" t="s">
        <v>11</v>
      </c>
      <c r="B923" s="1" t="s">
        <v>56</v>
      </c>
      <c r="C923" s="1">
        <v>18481</v>
      </c>
      <c r="D923" s="1" t="s">
        <v>57</v>
      </c>
      <c r="E923" s="1" t="s">
        <v>436</v>
      </c>
      <c r="F923" s="1" t="s">
        <v>440</v>
      </c>
      <c r="G923" s="1" t="s">
        <v>192</v>
      </c>
      <c r="H923" s="2">
        <v>43505</v>
      </c>
      <c r="I923" s="2">
        <v>43511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>
        <v>0</v>
      </c>
      <c r="X923" s="1"/>
      <c r="Y923" s="1">
        <v>0</v>
      </c>
      <c r="Z923" s="1" t="s">
        <v>1148</v>
      </c>
      <c r="AA923" s="1" t="s">
        <v>411</v>
      </c>
      <c r="AB923" s="1" t="s">
        <v>411</v>
      </c>
      <c r="AC923" s="1" t="s">
        <v>410</v>
      </c>
      <c r="AD923" s="1" t="s">
        <v>410</v>
      </c>
      <c r="AE923" s="1" t="s">
        <v>411</v>
      </c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x14ac:dyDescent="0.3">
      <c r="A924" s="1" t="s">
        <v>11</v>
      </c>
      <c r="B924" s="1" t="s">
        <v>56</v>
      </c>
      <c r="C924" s="1">
        <v>18481</v>
      </c>
      <c r="D924" s="1" t="s">
        <v>57</v>
      </c>
      <c r="E924" s="1" t="s">
        <v>436</v>
      </c>
      <c r="F924" s="1" t="s">
        <v>440</v>
      </c>
      <c r="G924" s="1" t="s">
        <v>192</v>
      </c>
      <c r="H924" s="2">
        <v>43533</v>
      </c>
      <c r="I924" s="2">
        <v>43539</v>
      </c>
      <c r="J924" s="1">
        <v>3</v>
      </c>
      <c r="K924" s="1">
        <v>1</v>
      </c>
      <c r="L924" s="1">
        <v>0</v>
      </c>
      <c r="M924" s="1">
        <v>0</v>
      </c>
      <c r="N924" s="1">
        <v>4</v>
      </c>
      <c r="O924" s="1">
        <v>4</v>
      </c>
      <c r="P924" s="1">
        <v>0</v>
      </c>
      <c r="Q924" s="1">
        <v>0</v>
      </c>
      <c r="R924" s="1">
        <v>3</v>
      </c>
      <c r="S924" s="1">
        <v>0</v>
      </c>
      <c r="T924" s="1">
        <v>69</v>
      </c>
      <c r="U924" s="1">
        <v>48</v>
      </c>
      <c r="V924" s="1">
        <v>21</v>
      </c>
      <c r="W924" s="1"/>
      <c r="X924" s="1">
        <v>3991</v>
      </c>
      <c r="Y924" s="1">
        <v>0</v>
      </c>
      <c r="Z924" s="1" t="s">
        <v>1148</v>
      </c>
      <c r="AA924" s="1" t="s">
        <v>411</v>
      </c>
      <c r="AB924" s="1" t="s">
        <v>411</v>
      </c>
      <c r="AC924" s="1" t="s">
        <v>410</v>
      </c>
      <c r="AD924" s="1" t="s">
        <v>410</v>
      </c>
      <c r="AE924" s="1" t="s">
        <v>411</v>
      </c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x14ac:dyDescent="0.3">
      <c r="A925" s="1" t="s">
        <v>11</v>
      </c>
      <c r="B925" s="1" t="s">
        <v>56</v>
      </c>
      <c r="C925" s="1">
        <v>18481</v>
      </c>
      <c r="D925" s="1" t="s">
        <v>57</v>
      </c>
      <c r="E925" s="1" t="s">
        <v>436</v>
      </c>
      <c r="F925" s="1" t="s">
        <v>440</v>
      </c>
      <c r="G925" s="1" t="s">
        <v>192</v>
      </c>
      <c r="H925" s="2">
        <v>43540</v>
      </c>
      <c r="I925" s="2">
        <v>43546</v>
      </c>
      <c r="J925" s="1">
        <v>14</v>
      </c>
      <c r="K925" s="1">
        <v>10</v>
      </c>
      <c r="L925" s="1">
        <v>0</v>
      </c>
      <c r="M925" s="1">
        <v>0</v>
      </c>
      <c r="N925" s="1">
        <v>15</v>
      </c>
      <c r="O925" s="1">
        <v>13</v>
      </c>
      <c r="P925" s="1">
        <v>0</v>
      </c>
      <c r="Q925" s="1">
        <v>0</v>
      </c>
      <c r="R925" s="1">
        <v>14</v>
      </c>
      <c r="S925" s="1">
        <v>9</v>
      </c>
      <c r="T925" s="1">
        <v>91</v>
      </c>
      <c r="U925" s="1">
        <v>59</v>
      </c>
      <c r="V925" s="1">
        <v>21</v>
      </c>
      <c r="W925" s="1"/>
      <c r="X925" s="1"/>
      <c r="Y925" s="1">
        <v>22</v>
      </c>
      <c r="Z925" s="1" t="s">
        <v>1148</v>
      </c>
      <c r="AA925" s="1" t="s">
        <v>411</v>
      </c>
      <c r="AB925" s="1" t="s">
        <v>411</v>
      </c>
      <c r="AC925" s="1" t="s">
        <v>410</v>
      </c>
      <c r="AD925" s="1" t="s">
        <v>410</v>
      </c>
      <c r="AE925" s="1" t="s">
        <v>411</v>
      </c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x14ac:dyDescent="0.3">
      <c r="A926" s="1" t="s">
        <v>11</v>
      </c>
      <c r="B926" s="1" t="s">
        <v>56</v>
      </c>
      <c r="C926" s="1">
        <v>18481</v>
      </c>
      <c r="D926" s="1" t="s">
        <v>57</v>
      </c>
      <c r="E926" s="1" t="s">
        <v>436</v>
      </c>
      <c r="F926" s="1" t="s">
        <v>440</v>
      </c>
      <c r="G926" s="1" t="s">
        <v>192</v>
      </c>
      <c r="H926" s="2">
        <v>43575</v>
      </c>
      <c r="I926" s="2">
        <v>43581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/>
      <c r="Y926" s="1">
        <v>22</v>
      </c>
      <c r="Z926" s="1" t="s">
        <v>1148</v>
      </c>
      <c r="AA926" s="1" t="s">
        <v>411</v>
      </c>
      <c r="AB926" s="1" t="s">
        <v>411</v>
      </c>
      <c r="AC926" s="1" t="s">
        <v>410</v>
      </c>
      <c r="AD926" s="1" t="s">
        <v>410</v>
      </c>
      <c r="AE926" s="1" t="s">
        <v>411</v>
      </c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x14ac:dyDescent="0.3">
      <c r="A927" s="1" t="s">
        <v>11</v>
      </c>
      <c r="B927" s="1" t="s">
        <v>56</v>
      </c>
      <c r="C927" s="1">
        <v>18481</v>
      </c>
      <c r="D927" s="1" t="s">
        <v>57</v>
      </c>
      <c r="E927" s="1" t="s">
        <v>436</v>
      </c>
      <c r="F927" s="1" t="s">
        <v>440</v>
      </c>
      <c r="G927" s="1" t="s">
        <v>192</v>
      </c>
      <c r="H927" s="2">
        <v>43512</v>
      </c>
      <c r="I927" s="2">
        <v>43518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>
        <v>0</v>
      </c>
      <c r="X927" s="1"/>
      <c r="Y927" s="1">
        <v>0</v>
      </c>
      <c r="Z927" s="1" t="s">
        <v>1148</v>
      </c>
      <c r="AA927" s="1" t="s">
        <v>411</v>
      </c>
      <c r="AB927" s="1" t="s">
        <v>411</v>
      </c>
      <c r="AC927" s="1" t="s">
        <v>410</v>
      </c>
      <c r="AD927" s="1" t="s">
        <v>410</v>
      </c>
      <c r="AE927" s="1" t="s">
        <v>411</v>
      </c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x14ac:dyDescent="0.3">
      <c r="A928" s="1" t="s">
        <v>11</v>
      </c>
      <c r="B928" s="1" t="s">
        <v>56</v>
      </c>
      <c r="C928" s="1">
        <v>18481</v>
      </c>
      <c r="D928" s="1" t="s">
        <v>57</v>
      </c>
      <c r="E928" s="1" t="s">
        <v>436</v>
      </c>
      <c r="F928" s="1" t="s">
        <v>440</v>
      </c>
      <c r="G928" s="1" t="s">
        <v>192</v>
      </c>
      <c r="H928" s="2">
        <v>43547</v>
      </c>
      <c r="I928" s="2">
        <v>43553</v>
      </c>
      <c r="J928" s="1">
        <v>19</v>
      </c>
      <c r="K928" s="1">
        <v>13</v>
      </c>
      <c r="L928" s="1">
        <v>0</v>
      </c>
      <c r="M928" s="1">
        <v>0</v>
      </c>
      <c r="N928" s="1">
        <v>18</v>
      </c>
      <c r="O928" s="1">
        <v>15</v>
      </c>
      <c r="P928" s="1">
        <v>0</v>
      </c>
      <c r="Q928" s="1">
        <v>0</v>
      </c>
      <c r="R928" s="1">
        <v>15</v>
      </c>
      <c r="S928" s="1">
        <v>11</v>
      </c>
      <c r="T928" s="1">
        <v>37</v>
      </c>
      <c r="U928" s="1">
        <v>46</v>
      </c>
      <c r="V928" s="1">
        <v>19</v>
      </c>
      <c r="W928" s="1">
        <v>11</v>
      </c>
      <c r="X928" s="1">
        <v>3998</v>
      </c>
      <c r="Y928" s="1">
        <v>22</v>
      </c>
      <c r="Z928" s="1" t="s">
        <v>1148</v>
      </c>
      <c r="AA928" s="1" t="s">
        <v>411</v>
      </c>
      <c r="AB928" s="1" t="s">
        <v>411</v>
      </c>
      <c r="AC928" s="1" t="s">
        <v>410</v>
      </c>
      <c r="AD928" s="1" t="s">
        <v>410</v>
      </c>
      <c r="AE928" s="1" t="s">
        <v>411</v>
      </c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x14ac:dyDescent="0.3">
      <c r="A929" s="1" t="s">
        <v>11</v>
      </c>
      <c r="B929" s="1" t="s">
        <v>56</v>
      </c>
      <c r="C929" s="1">
        <v>18481</v>
      </c>
      <c r="D929" s="1" t="s">
        <v>57</v>
      </c>
      <c r="E929" s="1" t="s">
        <v>436</v>
      </c>
      <c r="F929" s="1" t="s">
        <v>440</v>
      </c>
      <c r="G929" s="1" t="s">
        <v>192</v>
      </c>
      <c r="H929" s="2">
        <v>43498</v>
      </c>
      <c r="I929" s="2">
        <v>43504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>
        <v>0</v>
      </c>
      <c r="X929" s="1"/>
      <c r="Y929" s="1">
        <v>0</v>
      </c>
      <c r="Z929" s="1" t="s">
        <v>1148</v>
      </c>
      <c r="AA929" s="1" t="s">
        <v>411</v>
      </c>
      <c r="AB929" s="1" t="s">
        <v>411</v>
      </c>
      <c r="AC929" s="1" t="s">
        <v>410</v>
      </c>
      <c r="AD929" s="1" t="s">
        <v>410</v>
      </c>
      <c r="AE929" s="1" t="s">
        <v>411</v>
      </c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x14ac:dyDescent="0.3">
      <c r="A930" s="1" t="s">
        <v>11</v>
      </c>
      <c r="B930" s="1" t="s">
        <v>56</v>
      </c>
      <c r="C930" s="1">
        <v>18481</v>
      </c>
      <c r="D930" s="1" t="s">
        <v>57</v>
      </c>
      <c r="E930" s="1" t="s">
        <v>436</v>
      </c>
      <c r="F930" s="1" t="s">
        <v>440</v>
      </c>
      <c r="G930" s="1" t="s">
        <v>192</v>
      </c>
      <c r="H930" s="2">
        <v>43526</v>
      </c>
      <c r="I930" s="2">
        <v>43532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>
        <v>0</v>
      </c>
      <c r="X930" s="1"/>
      <c r="Y930" s="1">
        <v>0</v>
      </c>
      <c r="Z930" s="1" t="s">
        <v>1148</v>
      </c>
      <c r="AA930" s="1" t="s">
        <v>411</v>
      </c>
      <c r="AB930" s="1" t="s">
        <v>411</v>
      </c>
      <c r="AC930" s="1" t="s">
        <v>410</v>
      </c>
      <c r="AD930" s="1" t="s">
        <v>410</v>
      </c>
      <c r="AE930" s="1" t="s">
        <v>411</v>
      </c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x14ac:dyDescent="0.3">
      <c r="A931" s="1" t="s">
        <v>11</v>
      </c>
      <c r="B931" s="1" t="s">
        <v>56</v>
      </c>
      <c r="C931" s="1">
        <v>18481</v>
      </c>
      <c r="D931" s="1" t="s">
        <v>57</v>
      </c>
      <c r="E931" s="1" t="s">
        <v>436</v>
      </c>
      <c r="F931" s="1" t="s">
        <v>440</v>
      </c>
      <c r="G931" s="1" t="s">
        <v>192</v>
      </c>
      <c r="H931" s="2">
        <v>43491</v>
      </c>
      <c r="I931" s="2">
        <v>43497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>
        <v>0</v>
      </c>
      <c r="X931" s="1"/>
      <c r="Y931" s="1">
        <v>0</v>
      </c>
      <c r="Z931" s="1" t="s">
        <v>1148</v>
      </c>
      <c r="AA931" s="1" t="s">
        <v>411</v>
      </c>
      <c r="AB931" s="1" t="s">
        <v>411</v>
      </c>
      <c r="AC931" s="1" t="s">
        <v>410</v>
      </c>
      <c r="AD931" s="1" t="s">
        <v>410</v>
      </c>
      <c r="AE931" s="1" t="s">
        <v>411</v>
      </c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x14ac:dyDescent="0.3">
      <c r="A932" s="1" t="s">
        <v>11</v>
      </c>
      <c r="B932" s="1" t="s">
        <v>56</v>
      </c>
      <c r="C932" s="1">
        <v>18481</v>
      </c>
      <c r="D932" s="1" t="s">
        <v>57</v>
      </c>
      <c r="E932" s="1" t="s">
        <v>436</v>
      </c>
      <c r="F932" s="1" t="s">
        <v>441</v>
      </c>
      <c r="G932" s="1" t="s">
        <v>199</v>
      </c>
      <c r="H932" s="2">
        <v>43554</v>
      </c>
      <c r="I932" s="2">
        <v>43560</v>
      </c>
      <c r="J932" s="1">
        <v>7</v>
      </c>
      <c r="K932" s="1">
        <v>3</v>
      </c>
      <c r="L932" s="1">
        <v>0</v>
      </c>
      <c r="M932" s="1">
        <v>0</v>
      </c>
      <c r="N932" s="1">
        <v>7</v>
      </c>
      <c r="O932" s="1">
        <v>4</v>
      </c>
      <c r="P932" s="1">
        <v>0</v>
      </c>
      <c r="Q932" s="1">
        <v>1</v>
      </c>
      <c r="R932" s="1">
        <v>7</v>
      </c>
      <c r="S932" s="1">
        <v>4</v>
      </c>
      <c r="T932" s="1">
        <v>50</v>
      </c>
      <c r="U932" s="1">
        <v>38</v>
      </c>
      <c r="V932" s="1">
        <v>7</v>
      </c>
      <c r="W932" s="1">
        <v>0</v>
      </c>
      <c r="X932" s="1"/>
      <c r="Y932" s="1">
        <v>10</v>
      </c>
      <c r="Z932" s="1" t="s">
        <v>408</v>
      </c>
      <c r="AA932" s="1" t="s">
        <v>410</v>
      </c>
      <c r="AB932" s="1" t="s">
        <v>410</v>
      </c>
      <c r="AC932" s="1" t="s">
        <v>410</v>
      </c>
      <c r="AD932" s="1" t="s">
        <v>410</v>
      </c>
      <c r="AE932" s="1" t="s">
        <v>411</v>
      </c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x14ac:dyDescent="0.3">
      <c r="A933" s="1" t="s">
        <v>11</v>
      </c>
      <c r="B933" s="1" t="s">
        <v>56</v>
      </c>
      <c r="C933" s="1">
        <v>18481</v>
      </c>
      <c r="D933" s="1" t="s">
        <v>57</v>
      </c>
      <c r="E933" s="1" t="s">
        <v>436</v>
      </c>
      <c r="F933" s="1" t="s">
        <v>441</v>
      </c>
      <c r="G933" s="1" t="s">
        <v>199</v>
      </c>
      <c r="H933" s="2">
        <v>43519</v>
      </c>
      <c r="I933" s="2">
        <v>43525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>
        <v>2178</v>
      </c>
      <c r="Y933" s="1">
        <v>0</v>
      </c>
      <c r="Z933" s="1" t="s">
        <v>408</v>
      </c>
      <c r="AA933" s="1" t="s">
        <v>410</v>
      </c>
      <c r="AB933" s="1" t="s">
        <v>410</v>
      </c>
      <c r="AC933" s="1" t="s">
        <v>410</v>
      </c>
      <c r="AD933" s="1" t="s">
        <v>410</v>
      </c>
      <c r="AE933" s="1" t="s">
        <v>411</v>
      </c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x14ac:dyDescent="0.3">
      <c r="A934" s="1" t="s">
        <v>11</v>
      </c>
      <c r="B934" s="1" t="s">
        <v>56</v>
      </c>
      <c r="C934" s="1">
        <v>18481</v>
      </c>
      <c r="D934" s="1" t="s">
        <v>57</v>
      </c>
      <c r="E934" s="1" t="s">
        <v>436</v>
      </c>
      <c r="F934" s="1" t="s">
        <v>441</v>
      </c>
      <c r="G934" s="1" t="s">
        <v>199</v>
      </c>
      <c r="H934" s="2">
        <v>43582</v>
      </c>
      <c r="I934" s="2">
        <v>43588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/>
      <c r="Y934" s="1">
        <v>10</v>
      </c>
      <c r="Z934" s="1" t="s">
        <v>408</v>
      </c>
      <c r="AA934" s="1" t="s">
        <v>410</v>
      </c>
      <c r="AB934" s="1" t="s">
        <v>410</v>
      </c>
      <c r="AC934" s="1" t="s">
        <v>410</v>
      </c>
      <c r="AD934" s="1" t="s">
        <v>410</v>
      </c>
      <c r="AE934" s="1" t="s">
        <v>411</v>
      </c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x14ac:dyDescent="0.3">
      <c r="A935" s="1" t="s">
        <v>11</v>
      </c>
      <c r="B935" s="1" t="s">
        <v>56</v>
      </c>
      <c r="C935" s="1">
        <v>18481</v>
      </c>
      <c r="D935" s="1" t="s">
        <v>57</v>
      </c>
      <c r="E935" s="1" t="s">
        <v>436</v>
      </c>
      <c r="F935" s="1" t="s">
        <v>441</v>
      </c>
      <c r="G935" s="1" t="s">
        <v>199</v>
      </c>
      <c r="H935" s="2">
        <v>43561</v>
      </c>
      <c r="I935" s="2">
        <v>43567</v>
      </c>
      <c r="J935" s="1">
        <v>3</v>
      </c>
      <c r="K935" s="1">
        <v>1</v>
      </c>
      <c r="L935" s="1">
        <v>1</v>
      </c>
      <c r="M935" s="1">
        <v>0</v>
      </c>
      <c r="N935" s="1">
        <v>3</v>
      </c>
      <c r="O935" s="1">
        <v>1</v>
      </c>
      <c r="P935" s="1">
        <v>1</v>
      </c>
      <c r="Q935" s="1">
        <v>0</v>
      </c>
      <c r="R935" s="1">
        <v>3</v>
      </c>
      <c r="S935" s="1">
        <v>3</v>
      </c>
      <c r="T935" s="1">
        <v>0</v>
      </c>
      <c r="U935" s="1">
        <v>0</v>
      </c>
      <c r="V935" s="1">
        <v>0</v>
      </c>
      <c r="W935" s="1">
        <v>0</v>
      </c>
      <c r="X935" s="1"/>
      <c r="Y935" s="1">
        <v>10</v>
      </c>
      <c r="Z935" s="1" t="s">
        <v>408</v>
      </c>
      <c r="AA935" s="1" t="s">
        <v>410</v>
      </c>
      <c r="AB935" s="1" t="s">
        <v>410</v>
      </c>
      <c r="AC935" s="1" t="s">
        <v>410</v>
      </c>
      <c r="AD935" s="1" t="s">
        <v>410</v>
      </c>
      <c r="AE935" s="1" t="s">
        <v>411</v>
      </c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x14ac:dyDescent="0.3">
      <c r="A936" s="1" t="s">
        <v>11</v>
      </c>
      <c r="B936" s="1" t="s">
        <v>56</v>
      </c>
      <c r="C936" s="1">
        <v>18481</v>
      </c>
      <c r="D936" s="1" t="s">
        <v>57</v>
      </c>
      <c r="E936" s="1" t="s">
        <v>436</v>
      </c>
      <c r="F936" s="1" t="s">
        <v>441</v>
      </c>
      <c r="G936" s="1" t="s">
        <v>199</v>
      </c>
      <c r="H936" s="2">
        <v>43589</v>
      </c>
      <c r="I936" s="2">
        <v>43595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/>
      <c r="Y936" s="1">
        <v>10</v>
      </c>
      <c r="Z936" s="1" t="s">
        <v>408</v>
      </c>
      <c r="AA936" s="1" t="s">
        <v>410</v>
      </c>
      <c r="AB936" s="1" t="s">
        <v>410</v>
      </c>
      <c r="AC936" s="1" t="s">
        <v>410</v>
      </c>
      <c r="AD936" s="1" t="s">
        <v>410</v>
      </c>
      <c r="AE936" s="1" t="s">
        <v>411</v>
      </c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x14ac:dyDescent="0.3">
      <c r="A937" s="1" t="s">
        <v>11</v>
      </c>
      <c r="B937" s="1" t="s">
        <v>56</v>
      </c>
      <c r="C937" s="1">
        <v>18481</v>
      </c>
      <c r="D937" s="1" t="s">
        <v>57</v>
      </c>
      <c r="E937" s="1" t="s">
        <v>436</v>
      </c>
      <c r="F937" s="1" t="s">
        <v>441</v>
      </c>
      <c r="G937" s="1" t="s">
        <v>199</v>
      </c>
      <c r="H937" s="2">
        <v>43568</v>
      </c>
      <c r="I937" s="2">
        <v>43574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/>
      <c r="Y937" s="1">
        <v>10</v>
      </c>
      <c r="Z937" s="1" t="s">
        <v>408</v>
      </c>
      <c r="AA937" s="1" t="s">
        <v>410</v>
      </c>
      <c r="AB937" s="1" t="s">
        <v>410</v>
      </c>
      <c r="AC937" s="1" t="s">
        <v>410</v>
      </c>
      <c r="AD937" s="1" t="s">
        <v>410</v>
      </c>
      <c r="AE937" s="1" t="s">
        <v>411</v>
      </c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x14ac:dyDescent="0.3">
      <c r="A938" s="1" t="s">
        <v>11</v>
      </c>
      <c r="B938" s="1" t="s">
        <v>56</v>
      </c>
      <c r="C938" s="1">
        <v>18481</v>
      </c>
      <c r="D938" s="1" t="s">
        <v>57</v>
      </c>
      <c r="E938" s="1" t="s">
        <v>436</v>
      </c>
      <c r="F938" s="1" t="s">
        <v>441</v>
      </c>
      <c r="G938" s="1" t="s">
        <v>199</v>
      </c>
      <c r="H938" s="2">
        <v>43505</v>
      </c>
      <c r="I938" s="2">
        <v>43511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>
        <v>0</v>
      </c>
      <c r="X938" s="1"/>
      <c r="Y938" s="1">
        <v>0</v>
      </c>
      <c r="Z938" s="1" t="s">
        <v>408</v>
      </c>
      <c r="AA938" s="1" t="s">
        <v>410</v>
      </c>
      <c r="AB938" s="1" t="s">
        <v>410</v>
      </c>
      <c r="AC938" s="1" t="s">
        <v>410</v>
      </c>
      <c r="AD938" s="1" t="s">
        <v>410</v>
      </c>
      <c r="AE938" s="1" t="s">
        <v>411</v>
      </c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x14ac:dyDescent="0.3">
      <c r="A939" s="1" t="s">
        <v>11</v>
      </c>
      <c r="B939" s="1" t="s">
        <v>56</v>
      </c>
      <c r="C939" s="1">
        <v>18481</v>
      </c>
      <c r="D939" s="1" t="s">
        <v>57</v>
      </c>
      <c r="E939" s="1" t="s">
        <v>436</v>
      </c>
      <c r="F939" s="1" t="s">
        <v>441</v>
      </c>
      <c r="G939" s="1" t="s">
        <v>199</v>
      </c>
      <c r="H939" s="2">
        <v>43533</v>
      </c>
      <c r="I939" s="2">
        <v>43539</v>
      </c>
      <c r="J939" s="1">
        <v>1</v>
      </c>
      <c r="K939" s="1">
        <v>1</v>
      </c>
      <c r="L939" s="1">
        <v>0</v>
      </c>
      <c r="M939" s="1">
        <v>0</v>
      </c>
      <c r="N939" s="1">
        <v>1</v>
      </c>
      <c r="O939" s="1">
        <v>0</v>
      </c>
      <c r="P939" s="1">
        <v>0</v>
      </c>
      <c r="Q939" s="1">
        <v>0</v>
      </c>
      <c r="R939" s="1">
        <v>1</v>
      </c>
      <c r="S939" s="1">
        <v>0</v>
      </c>
      <c r="T939" s="1">
        <v>44</v>
      </c>
      <c r="U939" s="1">
        <v>46</v>
      </c>
      <c r="V939" s="1">
        <v>5</v>
      </c>
      <c r="W939" s="1"/>
      <c r="X939" s="1">
        <v>2201</v>
      </c>
      <c r="Y939" s="1">
        <v>0</v>
      </c>
      <c r="Z939" s="1" t="s">
        <v>408</v>
      </c>
      <c r="AA939" s="1" t="s">
        <v>410</v>
      </c>
      <c r="AB939" s="1" t="s">
        <v>410</v>
      </c>
      <c r="AC939" s="1" t="s">
        <v>410</v>
      </c>
      <c r="AD939" s="1" t="s">
        <v>410</v>
      </c>
      <c r="AE939" s="1" t="s">
        <v>411</v>
      </c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x14ac:dyDescent="0.3">
      <c r="A940" s="1" t="s">
        <v>11</v>
      </c>
      <c r="B940" s="1" t="s">
        <v>56</v>
      </c>
      <c r="C940" s="1">
        <v>18481</v>
      </c>
      <c r="D940" s="1" t="s">
        <v>57</v>
      </c>
      <c r="E940" s="1" t="s">
        <v>436</v>
      </c>
      <c r="F940" s="1" t="s">
        <v>441</v>
      </c>
      <c r="G940" s="1" t="s">
        <v>199</v>
      </c>
      <c r="H940" s="2">
        <v>43540</v>
      </c>
      <c r="I940" s="2">
        <v>43546</v>
      </c>
      <c r="J940" s="1">
        <v>5</v>
      </c>
      <c r="K940" s="1">
        <v>4</v>
      </c>
      <c r="L940" s="1">
        <v>0</v>
      </c>
      <c r="M940" s="1">
        <v>0</v>
      </c>
      <c r="N940" s="1">
        <v>4</v>
      </c>
      <c r="O940" s="1">
        <v>2</v>
      </c>
      <c r="P940" s="1">
        <v>0</v>
      </c>
      <c r="Q940" s="1">
        <v>0</v>
      </c>
      <c r="R940" s="1">
        <v>4</v>
      </c>
      <c r="S940" s="1">
        <v>3</v>
      </c>
      <c r="T940" s="1">
        <v>59</v>
      </c>
      <c r="U940" s="1">
        <v>43</v>
      </c>
      <c r="V940" s="1">
        <v>13</v>
      </c>
      <c r="W940" s="1"/>
      <c r="X940" s="1"/>
      <c r="Y940" s="1">
        <v>10</v>
      </c>
      <c r="Z940" s="1" t="s">
        <v>408</v>
      </c>
      <c r="AA940" s="1" t="s">
        <v>410</v>
      </c>
      <c r="AB940" s="1" t="s">
        <v>410</v>
      </c>
      <c r="AC940" s="1" t="s">
        <v>410</v>
      </c>
      <c r="AD940" s="1" t="s">
        <v>410</v>
      </c>
      <c r="AE940" s="1" t="s">
        <v>411</v>
      </c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x14ac:dyDescent="0.3">
      <c r="A941" s="1" t="s">
        <v>11</v>
      </c>
      <c r="B941" s="1" t="s">
        <v>56</v>
      </c>
      <c r="C941" s="1">
        <v>18481</v>
      </c>
      <c r="D941" s="1" t="s">
        <v>57</v>
      </c>
      <c r="E941" s="1" t="s">
        <v>436</v>
      </c>
      <c r="F941" s="1" t="s">
        <v>441</v>
      </c>
      <c r="G941" s="1" t="s">
        <v>199</v>
      </c>
      <c r="H941" s="2">
        <v>43575</v>
      </c>
      <c r="I941" s="2">
        <v>43581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/>
      <c r="Y941" s="1">
        <v>10</v>
      </c>
      <c r="Z941" s="1" t="s">
        <v>408</v>
      </c>
      <c r="AA941" s="1" t="s">
        <v>410</v>
      </c>
      <c r="AB941" s="1" t="s">
        <v>410</v>
      </c>
      <c r="AC941" s="1" t="s">
        <v>410</v>
      </c>
      <c r="AD941" s="1" t="s">
        <v>410</v>
      </c>
      <c r="AE941" s="1" t="s">
        <v>411</v>
      </c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x14ac:dyDescent="0.3">
      <c r="A942" s="1" t="s">
        <v>11</v>
      </c>
      <c r="B942" s="1" t="s">
        <v>56</v>
      </c>
      <c r="C942" s="1">
        <v>18481</v>
      </c>
      <c r="D942" s="1" t="s">
        <v>57</v>
      </c>
      <c r="E942" s="1" t="s">
        <v>436</v>
      </c>
      <c r="F942" s="1" t="s">
        <v>441</v>
      </c>
      <c r="G942" s="1" t="s">
        <v>199</v>
      </c>
      <c r="H942" s="2">
        <v>43512</v>
      </c>
      <c r="I942" s="2">
        <v>43518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>
        <v>0</v>
      </c>
      <c r="X942" s="1"/>
      <c r="Y942" s="1">
        <v>0</v>
      </c>
      <c r="Z942" s="1" t="s">
        <v>408</v>
      </c>
      <c r="AA942" s="1" t="s">
        <v>410</v>
      </c>
      <c r="AB942" s="1" t="s">
        <v>410</v>
      </c>
      <c r="AC942" s="1" t="s">
        <v>410</v>
      </c>
      <c r="AD942" s="1" t="s">
        <v>410</v>
      </c>
      <c r="AE942" s="1" t="s">
        <v>411</v>
      </c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x14ac:dyDescent="0.3">
      <c r="A943" s="1" t="s">
        <v>11</v>
      </c>
      <c r="B943" s="1" t="s">
        <v>56</v>
      </c>
      <c r="C943" s="1">
        <v>18481</v>
      </c>
      <c r="D943" s="1" t="s">
        <v>57</v>
      </c>
      <c r="E943" s="1" t="s">
        <v>436</v>
      </c>
      <c r="F943" s="1" t="s">
        <v>441</v>
      </c>
      <c r="G943" s="1" t="s">
        <v>199</v>
      </c>
      <c r="H943" s="2">
        <v>43547</v>
      </c>
      <c r="I943" s="2">
        <v>43553</v>
      </c>
      <c r="J943" s="1">
        <v>4</v>
      </c>
      <c r="K943" s="1">
        <v>3</v>
      </c>
      <c r="L943" s="1">
        <v>1</v>
      </c>
      <c r="M943" s="1">
        <v>0</v>
      </c>
      <c r="N943" s="1">
        <v>5</v>
      </c>
      <c r="O943" s="1">
        <v>3</v>
      </c>
      <c r="P943" s="1">
        <v>1</v>
      </c>
      <c r="Q943" s="1">
        <v>0</v>
      </c>
      <c r="R943" s="1">
        <v>3</v>
      </c>
      <c r="S943" s="1">
        <v>5</v>
      </c>
      <c r="T943" s="1">
        <v>44</v>
      </c>
      <c r="U943" s="1">
        <v>39</v>
      </c>
      <c r="V943" s="1">
        <v>4</v>
      </c>
      <c r="W943" s="1">
        <v>0</v>
      </c>
      <c r="X943" s="1">
        <v>2225</v>
      </c>
      <c r="Y943" s="1">
        <v>10</v>
      </c>
      <c r="Z943" s="1" t="s">
        <v>408</v>
      </c>
      <c r="AA943" s="1" t="s">
        <v>410</v>
      </c>
      <c r="AB943" s="1" t="s">
        <v>410</v>
      </c>
      <c r="AC943" s="1" t="s">
        <v>410</v>
      </c>
      <c r="AD943" s="1" t="s">
        <v>410</v>
      </c>
      <c r="AE943" s="1" t="s">
        <v>411</v>
      </c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x14ac:dyDescent="0.3">
      <c r="A944" s="1" t="s">
        <v>11</v>
      </c>
      <c r="B944" s="1" t="s">
        <v>56</v>
      </c>
      <c r="C944" s="1">
        <v>18481</v>
      </c>
      <c r="D944" s="1" t="s">
        <v>57</v>
      </c>
      <c r="E944" s="1" t="s">
        <v>436</v>
      </c>
      <c r="F944" s="1" t="s">
        <v>441</v>
      </c>
      <c r="G944" s="1" t="s">
        <v>199</v>
      </c>
      <c r="H944" s="2">
        <v>43498</v>
      </c>
      <c r="I944" s="2">
        <v>43504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>
        <v>0</v>
      </c>
      <c r="X944" s="1"/>
      <c r="Y944" s="1">
        <v>0</v>
      </c>
      <c r="Z944" s="1" t="s">
        <v>408</v>
      </c>
      <c r="AA944" s="1" t="s">
        <v>410</v>
      </c>
      <c r="AB944" s="1" t="s">
        <v>410</v>
      </c>
      <c r="AC944" s="1" t="s">
        <v>410</v>
      </c>
      <c r="AD944" s="1" t="s">
        <v>410</v>
      </c>
      <c r="AE944" s="1" t="s">
        <v>411</v>
      </c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x14ac:dyDescent="0.3">
      <c r="A945" s="1" t="s">
        <v>11</v>
      </c>
      <c r="B945" s="1" t="s">
        <v>56</v>
      </c>
      <c r="C945" s="1">
        <v>18481</v>
      </c>
      <c r="D945" s="1" t="s">
        <v>57</v>
      </c>
      <c r="E945" s="1" t="s">
        <v>436</v>
      </c>
      <c r="F945" s="1" t="s">
        <v>441</v>
      </c>
      <c r="G945" s="1" t="s">
        <v>199</v>
      </c>
      <c r="H945" s="2">
        <v>43526</v>
      </c>
      <c r="I945" s="2">
        <v>43532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>
        <v>0</v>
      </c>
      <c r="X945" s="1"/>
      <c r="Y945" s="1">
        <v>0</v>
      </c>
      <c r="Z945" s="1" t="s">
        <v>408</v>
      </c>
      <c r="AA945" s="1" t="s">
        <v>410</v>
      </c>
      <c r="AB945" s="1" t="s">
        <v>410</v>
      </c>
      <c r="AC945" s="1" t="s">
        <v>410</v>
      </c>
      <c r="AD945" s="1" t="s">
        <v>410</v>
      </c>
      <c r="AE945" s="1" t="s">
        <v>411</v>
      </c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x14ac:dyDescent="0.3">
      <c r="A946" s="1" t="s">
        <v>11</v>
      </c>
      <c r="B946" s="1" t="s">
        <v>56</v>
      </c>
      <c r="C946" s="1">
        <v>18481</v>
      </c>
      <c r="D946" s="1" t="s">
        <v>57</v>
      </c>
      <c r="E946" s="1" t="s">
        <v>436</v>
      </c>
      <c r="F946" s="1" t="s">
        <v>441</v>
      </c>
      <c r="G946" s="1" t="s">
        <v>199</v>
      </c>
      <c r="H946" s="2">
        <v>43491</v>
      </c>
      <c r="I946" s="2">
        <v>43497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>
        <v>0</v>
      </c>
      <c r="X946" s="1"/>
      <c r="Y946" s="1">
        <v>0</v>
      </c>
      <c r="Z946" s="1" t="s">
        <v>408</v>
      </c>
      <c r="AA946" s="1" t="s">
        <v>410</v>
      </c>
      <c r="AB946" s="1" t="s">
        <v>410</v>
      </c>
      <c r="AC946" s="1" t="s">
        <v>410</v>
      </c>
      <c r="AD946" s="1" t="s">
        <v>410</v>
      </c>
      <c r="AE946" s="1" t="s">
        <v>411</v>
      </c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x14ac:dyDescent="0.3">
      <c r="A947" s="1" t="s">
        <v>11</v>
      </c>
      <c r="B947" s="1" t="s">
        <v>56</v>
      </c>
      <c r="C947" s="1">
        <v>18481</v>
      </c>
      <c r="D947" s="1" t="s">
        <v>57</v>
      </c>
      <c r="E947" s="1" t="s">
        <v>436</v>
      </c>
      <c r="F947" s="1" t="s">
        <v>441</v>
      </c>
      <c r="G947" s="1" t="s">
        <v>201</v>
      </c>
      <c r="H947" s="2">
        <v>43554</v>
      </c>
      <c r="I947" s="2">
        <v>43560</v>
      </c>
      <c r="J947" s="1">
        <v>9</v>
      </c>
      <c r="K947" s="1">
        <v>7</v>
      </c>
      <c r="L947" s="1">
        <v>1</v>
      </c>
      <c r="M947" s="1">
        <v>1</v>
      </c>
      <c r="N947" s="1">
        <v>10</v>
      </c>
      <c r="O947" s="1">
        <v>6</v>
      </c>
      <c r="P947" s="1">
        <v>1</v>
      </c>
      <c r="Q947" s="1">
        <v>1</v>
      </c>
      <c r="R947" s="1">
        <v>9</v>
      </c>
      <c r="S947" s="1">
        <v>7</v>
      </c>
      <c r="T947" s="1">
        <v>113</v>
      </c>
      <c r="U947" s="1">
        <v>179</v>
      </c>
      <c r="V947" s="1">
        <v>100</v>
      </c>
      <c r="W947" s="1">
        <v>0</v>
      </c>
      <c r="X947" s="1"/>
      <c r="Y947" s="1">
        <v>57</v>
      </c>
      <c r="Z947" s="1" t="s">
        <v>1148</v>
      </c>
      <c r="AA947" s="1" t="s">
        <v>411</v>
      </c>
      <c r="AB947" s="1" t="s">
        <v>411</v>
      </c>
      <c r="AC947" s="1" t="s">
        <v>410</v>
      </c>
      <c r="AD947" s="1" t="s">
        <v>410</v>
      </c>
      <c r="AE947" s="1" t="s">
        <v>411</v>
      </c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x14ac:dyDescent="0.3">
      <c r="A948" s="1" t="s">
        <v>11</v>
      </c>
      <c r="B948" s="1" t="s">
        <v>56</v>
      </c>
      <c r="C948" s="1">
        <v>18481</v>
      </c>
      <c r="D948" s="1" t="s">
        <v>57</v>
      </c>
      <c r="E948" s="1" t="s">
        <v>436</v>
      </c>
      <c r="F948" s="1" t="s">
        <v>441</v>
      </c>
      <c r="G948" s="1" t="s">
        <v>201</v>
      </c>
      <c r="H948" s="2">
        <v>43519</v>
      </c>
      <c r="I948" s="2">
        <v>43525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>
        <v>3840</v>
      </c>
      <c r="Y948" s="1">
        <v>0</v>
      </c>
      <c r="Z948" s="1" t="s">
        <v>1148</v>
      </c>
      <c r="AA948" s="1" t="s">
        <v>411</v>
      </c>
      <c r="AB948" s="1" t="s">
        <v>411</v>
      </c>
      <c r="AC948" s="1" t="s">
        <v>410</v>
      </c>
      <c r="AD948" s="1" t="s">
        <v>410</v>
      </c>
      <c r="AE948" s="1" t="s">
        <v>411</v>
      </c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x14ac:dyDescent="0.3">
      <c r="A949" s="1" t="s">
        <v>11</v>
      </c>
      <c r="B949" s="1" t="s">
        <v>56</v>
      </c>
      <c r="C949" s="1">
        <v>18481</v>
      </c>
      <c r="D949" s="1" t="s">
        <v>57</v>
      </c>
      <c r="E949" s="1" t="s">
        <v>436</v>
      </c>
      <c r="F949" s="1" t="s">
        <v>441</v>
      </c>
      <c r="G949" s="1" t="s">
        <v>201</v>
      </c>
      <c r="H949" s="2">
        <v>43582</v>
      </c>
      <c r="I949" s="2">
        <v>43588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/>
      <c r="Y949" s="1">
        <v>57</v>
      </c>
      <c r="Z949" s="1" t="s">
        <v>1148</v>
      </c>
      <c r="AA949" s="1" t="s">
        <v>411</v>
      </c>
      <c r="AB949" s="1" t="s">
        <v>411</v>
      </c>
      <c r="AC949" s="1" t="s">
        <v>410</v>
      </c>
      <c r="AD949" s="1" t="s">
        <v>410</v>
      </c>
      <c r="AE949" s="1" t="s">
        <v>411</v>
      </c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x14ac:dyDescent="0.3">
      <c r="A950" s="1" t="s">
        <v>11</v>
      </c>
      <c r="B950" s="1" t="s">
        <v>56</v>
      </c>
      <c r="C950" s="1">
        <v>18481</v>
      </c>
      <c r="D950" s="1" t="s">
        <v>57</v>
      </c>
      <c r="E950" s="1" t="s">
        <v>436</v>
      </c>
      <c r="F950" s="1" t="s">
        <v>441</v>
      </c>
      <c r="G950" s="1" t="s">
        <v>201</v>
      </c>
      <c r="H950" s="2">
        <v>43561</v>
      </c>
      <c r="I950" s="2">
        <v>43567</v>
      </c>
      <c r="J950" s="1">
        <v>5</v>
      </c>
      <c r="K950" s="1">
        <v>3</v>
      </c>
      <c r="L950" s="1">
        <v>0</v>
      </c>
      <c r="M950" s="1">
        <v>1</v>
      </c>
      <c r="N950" s="1">
        <v>5</v>
      </c>
      <c r="O950" s="1">
        <v>4</v>
      </c>
      <c r="P950" s="1">
        <v>0</v>
      </c>
      <c r="Q950" s="1">
        <v>1</v>
      </c>
      <c r="R950" s="1">
        <v>5</v>
      </c>
      <c r="S950" s="1">
        <v>5</v>
      </c>
      <c r="T950" s="1">
        <v>0</v>
      </c>
      <c r="U950" s="1">
        <v>0</v>
      </c>
      <c r="V950" s="1">
        <v>0</v>
      </c>
      <c r="W950" s="1">
        <v>0</v>
      </c>
      <c r="X950" s="1"/>
      <c r="Y950" s="1">
        <v>57</v>
      </c>
      <c r="Z950" s="1" t="s">
        <v>1148</v>
      </c>
      <c r="AA950" s="1" t="s">
        <v>411</v>
      </c>
      <c r="AB950" s="1" t="s">
        <v>411</v>
      </c>
      <c r="AC950" s="1" t="s">
        <v>410</v>
      </c>
      <c r="AD950" s="1" t="s">
        <v>410</v>
      </c>
      <c r="AE950" s="1" t="s">
        <v>411</v>
      </c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x14ac:dyDescent="0.3">
      <c r="A951" s="1" t="s">
        <v>11</v>
      </c>
      <c r="B951" s="1" t="s">
        <v>56</v>
      </c>
      <c r="C951" s="1">
        <v>18481</v>
      </c>
      <c r="D951" s="1" t="s">
        <v>57</v>
      </c>
      <c r="E951" s="1" t="s">
        <v>436</v>
      </c>
      <c r="F951" s="1" t="s">
        <v>441</v>
      </c>
      <c r="G951" s="1" t="s">
        <v>201</v>
      </c>
      <c r="H951" s="2">
        <v>43589</v>
      </c>
      <c r="I951" s="2">
        <v>43595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/>
      <c r="Y951" s="1">
        <v>57</v>
      </c>
      <c r="Z951" s="1" t="s">
        <v>1148</v>
      </c>
      <c r="AA951" s="1" t="s">
        <v>411</v>
      </c>
      <c r="AB951" s="1" t="s">
        <v>411</v>
      </c>
      <c r="AC951" s="1" t="s">
        <v>410</v>
      </c>
      <c r="AD951" s="1" t="s">
        <v>410</v>
      </c>
      <c r="AE951" s="1" t="s">
        <v>411</v>
      </c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x14ac:dyDescent="0.3">
      <c r="A952" s="1" t="s">
        <v>11</v>
      </c>
      <c r="B952" s="1" t="s">
        <v>56</v>
      </c>
      <c r="C952" s="1">
        <v>18481</v>
      </c>
      <c r="D952" s="1" t="s">
        <v>57</v>
      </c>
      <c r="E952" s="1" t="s">
        <v>436</v>
      </c>
      <c r="F952" s="1" t="s">
        <v>441</v>
      </c>
      <c r="G952" s="1" t="s">
        <v>201</v>
      </c>
      <c r="H952" s="2">
        <v>43568</v>
      </c>
      <c r="I952" s="2">
        <v>43574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/>
      <c r="Y952" s="1">
        <v>57</v>
      </c>
      <c r="Z952" s="1" t="s">
        <v>1148</v>
      </c>
      <c r="AA952" s="1" t="s">
        <v>411</v>
      </c>
      <c r="AB952" s="1" t="s">
        <v>411</v>
      </c>
      <c r="AC952" s="1" t="s">
        <v>410</v>
      </c>
      <c r="AD952" s="1" t="s">
        <v>410</v>
      </c>
      <c r="AE952" s="1" t="s">
        <v>411</v>
      </c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x14ac:dyDescent="0.3">
      <c r="A953" s="1" t="s">
        <v>11</v>
      </c>
      <c r="B953" s="1" t="s">
        <v>56</v>
      </c>
      <c r="C953" s="1">
        <v>18481</v>
      </c>
      <c r="D953" s="1" t="s">
        <v>57</v>
      </c>
      <c r="E953" s="1" t="s">
        <v>436</v>
      </c>
      <c r="F953" s="1" t="s">
        <v>441</v>
      </c>
      <c r="G953" s="1" t="s">
        <v>201</v>
      </c>
      <c r="H953" s="2">
        <v>43505</v>
      </c>
      <c r="I953" s="2">
        <v>43511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>
        <v>0</v>
      </c>
      <c r="X953" s="1"/>
      <c r="Y953" s="1">
        <v>0</v>
      </c>
      <c r="Z953" s="1" t="s">
        <v>1148</v>
      </c>
      <c r="AA953" s="1" t="s">
        <v>411</v>
      </c>
      <c r="AB953" s="1" t="s">
        <v>411</v>
      </c>
      <c r="AC953" s="1" t="s">
        <v>410</v>
      </c>
      <c r="AD953" s="1" t="s">
        <v>410</v>
      </c>
      <c r="AE953" s="1" t="s">
        <v>411</v>
      </c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x14ac:dyDescent="0.3">
      <c r="A954" s="1" t="s">
        <v>11</v>
      </c>
      <c r="B954" s="1" t="s">
        <v>56</v>
      </c>
      <c r="C954" s="1">
        <v>18481</v>
      </c>
      <c r="D954" s="1" t="s">
        <v>57</v>
      </c>
      <c r="E954" s="1" t="s">
        <v>436</v>
      </c>
      <c r="F954" s="1" t="s">
        <v>441</v>
      </c>
      <c r="G954" s="1" t="s">
        <v>201</v>
      </c>
      <c r="H954" s="2">
        <v>43533</v>
      </c>
      <c r="I954" s="2">
        <v>43539</v>
      </c>
      <c r="J954" s="1">
        <v>2</v>
      </c>
      <c r="K954" s="1">
        <v>2</v>
      </c>
      <c r="L954" s="1">
        <v>0</v>
      </c>
      <c r="M954" s="1">
        <v>0</v>
      </c>
      <c r="N954" s="1">
        <v>2</v>
      </c>
      <c r="O954" s="1">
        <v>2</v>
      </c>
      <c r="P954" s="1">
        <v>0</v>
      </c>
      <c r="Q954" s="1">
        <v>0</v>
      </c>
      <c r="R954" s="1">
        <v>2</v>
      </c>
      <c r="S954" s="1">
        <v>0</v>
      </c>
      <c r="T954" s="1">
        <v>91</v>
      </c>
      <c r="U954" s="1">
        <v>217</v>
      </c>
      <c r="V954" s="1">
        <v>30</v>
      </c>
      <c r="W954" s="1"/>
      <c r="X954" s="1">
        <v>3078</v>
      </c>
      <c r="Y954" s="1">
        <v>0</v>
      </c>
      <c r="Z954" s="1" t="s">
        <v>1148</v>
      </c>
      <c r="AA954" s="1" t="s">
        <v>411</v>
      </c>
      <c r="AB954" s="1" t="s">
        <v>411</v>
      </c>
      <c r="AC954" s="1" t="s">
        <v>410</v>
      </c>
      <c r="AD954" s="1" t="s">
        <v>410</v>
      </c>
      <c r="AE954" s="1" t="s">
        <v>411</v>
      </c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x14ac:dyDescent="0.3">
      <c r="A955" s="1" t="s">
        <v>11</v>
      </c>
      <c r="B955" s="1" t="s">
        <v>56</v>
      </c>
      <c r="C955" s="1">
        <v>18481</v>
      </c>
      <c r="D955" s="1" t="s">
        <v>57</v>
      </c>
      <c r="E955" s="1" t="s">
        <v>436</v>
      </c>
      <c r="F955" s="1" t="s">
        <v>441</v>
      </c>
      <c r="G955" s="1" t="s">
        <v>201</v>
      </c>
      <c r="H955" s="2">
        <v>43540</v>
      </c>
      <c r="I955" s="2">
        <v>43546</v>
      </c>
      <c r="J955" s="1">
        <v>18</v>
      </c>
      <c r="K955" s="1">
        <v>10</v>
      </c>
      <c r="L955" s="1">
        <v>11</v>
      </c>
      <c r="M955" s="1">
        <v>0</v>
      </c>
      <c r="N955" s="1">
        <v>18</v>
      </c>
      <c r="O955" s="1">
        <v>17</v>
      </c>
      <c r="P955" s="1">
        <v>7</v>
      </c>
      <c r="Q955" s="1">
        <v>0</v>
      </c>
      <c r="R955" s="1">
        <v>17</v>
      </c>
      <c r="S955" s="1">
        <v>21</v>
      </c>
      <c r="T955" s="1">
        <v>120</v>
      </c>
      <c r="U955" s="1">
        <v>218</v>
      </c>
      <c r="V955" s="1">
        <v>59</v>
      </c>
      <c r="W955" s="1"/>
      <c r="X955" s="1"/>
      <c r="Y955" s="1">
        <v>57</v>
      </c>
      <c r="Z955" s="1" t="s">
        <v>1148</v>
      </c>
      <c r="AA955" s="1" t="s">
        <v>411</v>
      </c>
      <c r="AB955" s="1" t="s">
        <v>411</v>
      </c>
      <c r="AC955" s="1" t="s">
        <v>410</v>
      </c>
      <c r="AD955" s="1" t="s">
        <v>410</v>
      </c>
      <c r="AE955" s="1" t="s">
        <v>411</v>
      </c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x14ac:dyDescent="0.3">
      <c r="A956" s="1" t="s">
        <v>11</v>
      </c>
      <c r="B956" s="1" t="s">
        <v>56</v>
      </c>
      <c r="C956" s="1">
        <v>18481</v>
      </c>
      <c r="D956" s="1" t="s">
        <v>57</v>
      </c>
      <c r="E956" s="1" t="s">
        <v>436</v>
      </c>
      <c r="F956" s="1" t="s">
        <v>441</v>
      </c>
      <c r="G956" s="1" t="s">
        <v>201</v>
      </c>
      <c r="H956" s="2">
        <v>43575</v>
      </c>
      <c r="I956" s="2">
        <v>43581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/>
      <c r="Y956" s="1">
        <v>57</v>
      </c>
      <c r="Z956" s="1" t="s">
        <v>1148</v>
      </c>
      <c r="AA956" s="1" t="s">
        <v>411</v>
      </c>
      <c r="AB956" s="1" t="s">
        <v>411</v>
      </c>
      <c r="AC956" s="1" t="s">
        <v>410</v>
      </c>
      <c r="AD956" s="1" t="s">
        <v>410</v>
      </c>
      <c r="AE956" s="1" t="s">
        <v>411</v>
      </c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x14ac:dyDescent="0.3">
      <c r="A957" s="1" t="s">
        <v>11</v>
      </c>
      <c r="B957" s="1" t="s">
        <v>56</v>
      </c>
      <c r="C957" s="1">
        <v>18481</v>
      </c>
      <c r="D957" s="1" t="s">
        <v>57</v>
      </c>
      <c r="E957" s="1" t="s">
        <v>436</v>
      </c>
      <c r="F957" s="1" t="s">
        <v>441</v>
      </c>
      <c r="G957" s="1" t="s">
        <v>201</v>
      </c>
      <c r="H957" s="2">
        <v>43512</v>
      </c>
      <c r="I957" s="2">
        <v>43518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>
        <v>0</v>
      </c>
      <c r="X957" s="1"/>
      <c r="Y957" s="1">
        <v>0</v>
      </c>
      <c r="Z957" s="1" t="s">
        <v>1148</v>
      </c>
      <c r="AA957" s="1" t="s">
        <v>411</v>
      </c>
      <c r="AB957" s="1" t="s">
        <v>411</v>
      </c>
      <c r="AC957" s="1" t="s">
        <v>410</v>
      </c>
      <c r="AD957" s="1" t="s">
        <v>410</v>
      </c>
      <c r="AE957" s="1" t="s">
        <v>411</v>
      </c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x14ac:dyDescent="0.3">
      <c r="A958" s="1" t="s">
        <v>11</v>
      </c>
      <c r="B958" s="1" t="s">
        <v>56</v>
      </c>
      <c r="C958" s="1">
        <v>18481</v>
      </c>
      <c r="D958" s="1" t="s">
        <v>57</v>
      </c>
      <c r="E958" s="1" t="s">
        <v>436</v>
      </c>
      <c r="F958" s="1" t="s">
        <v>441</v>
      </c>
      <c r="G958" s="1" t="s">
        <v>201</v>
      </c>
      <c r="H958" s="2">
        <v>43547</v>
      </c>
      <c r="I958" s="2">
        <v>43553</v>
      </c>
      <c r="J958" s="1">
        <v>15</v>
      </c>
      <c r="K958" s="1">
        <v>12</v>
      </c>
      <c r="L958" s="1">
        <v>1</v>
      </c>
      <c r="M958" s="1">
        <v>0</v>
      </c>
      <c r="N958" s="1">
        <v>14</v>
      </c>
      <c r="O958" s="1">
        <v>13</v>
      </c>
      <c r="P958" s="1">
        <v>1</v>
      </c>
      <c r="Q958" s="1">
        <v>0</v>
      </c>
      <c r="R958" s="1">
        <v>14</v>
      </c>
      <c r="S958" s="1">
        <v>14</v>
      </c>
      <c r="T958" s="1">
        <v>102</v>
      </c>
      <c r="U958" s="1">
        <v>216</v>
      </c>
      <c r="V958" s="1">
        <v>78</v>
      </c>
      <c r="W958" s="1">
        <v>0</v>
      </c>
      <c r="X958" s="1">
        <v>4060</v>
      </c>
      <c r="Y958" s="1">
        <v>57</v>
      </c>
      <c r="Z958" s="1" t="s">
        <v>1148</v>
      </c>
      <c r="AA958" s="1" t="s">
        <v>411</v>
      </c>
      <c r="AB958" s="1" t="s">
        <v>411</v>
      </c>
      <c r="AC958" s="1" t="s">
        <v>410</v>
      </c>
      <c r="AD958" s="1" t="s">
        <v>410</v>
      </c>
      <c r="AE958" s="1" t="s">
        <v>411</v>
      </c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x14ac:dyDescent="0.3">
      <c r="A959" s="1" t="s">
        <v>11</v>
      </c>
      <c r="B959" s="1" t="s">
        <v>56</v>
      </c>
      <c r="C959" s="1">
        <v>18481</v>
      </c>
      <c r="D959" s="1" t="s">
        <v>57</v>
      </c>
      <c r="E959" s="1" t="s">
        <v>436</v>
      </c>
      <c r="F959" s="1" t="s">
        <v>441</v>
      </c>
      <c r="G959" s="1" t="s">
        <v>201</v>
      </c>
      <c r="H959" s="2">
        <v>43498</v>
      </c>
      <c r="I959" s="2">
        <v>43504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>
        <v>0</v>
      </c>
      <c r="X959" s="1"/>
      <c r="Y959" s="1">
        <v>0</v>
      </c>
      <c r="Z959" s="1" t="s">
        <v>1148</v>
      </c>
      <c r="AA959" s="1" t="s">
        <v>411</v>
      </c>
      <c r="AB959" s="1" t="s">
        <v>411</v>
      </c>
      <c r="AC959" s="1" t="s">
        <v>410</v>
      </c>
      <c r="AD959" s="1" t="s">
        <v>410</v>
      </c>
      <c r="AE959" s="1" t="s">
        <v>411</v>
      </c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x14ac:dyDescent="0.3">
      <c r="A960" s="1" t="s">
        <v>11</v>
      </c>
      <c r="B960" s="1" t="s">
        <v>56</v>
      </c>
      <c r="C960" s="1">
        <v>18481</v>
      </c>
      <c r="D960" s="1" t="s">
        <v>57</v>
      </c>
      <c r="E960" s="1" t="s">
        <v>436</v>
      </c>
      <c r="F960" s="1" t="s">
        <v>441</v>
      </c>
      <c r="G960" s="1" t="s">
        <v>201</v>
      </c>
      <c r="H960" s="2">
        <v>43526</v>
      </c>
      <c r="I960" s="2">
        <v>43532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>
        <v>0</v>
      </c>
      <c r="X960" s="1"/>
      <c r="Y960" s="1">
        <v>0</v>
      </c>
      <c r="Z960" s="1" t="s">
        <v>1148</v>
      </c>
      <c r="AA960" s="1" t="s">
        <v>411</v>
      </c>
      <c r="AB960" s="1" t="s">
        <v>411</v>
      </c>
      <c r="AC960" s="1" t="s">
        <v>410</v>
      </c>
      <c r="AD960" s="1" t="s">
        <v>410</v>
      </c>
      <c r="AE960" s="1" t="s">
        <v>411</v>
      </c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x14ac:dyDescent="0.3">
      <c r="A961" s="1" t="s">
        <v>11</v>
      </c>
      <c r="B961" s="1" t="s">
        <v>56</v>
      </c>
      <c r="C961" s="1">
        <v>18481</v>
      </c>
      <c r="D961" s="1" t="s">
        <v>57</v>
      </c>
      <c r="E961" s="1" t="s">
        <v>436</v>
      </c>
      <c r="F961" s="1" t="s">
        <v>441</v>
      </c>
      <c r="G961" s="1" t="s">
        <v>201</v>
      </c>
      <c r="H961" s="2">
        <v>43491</v>
      </c>
      <c r="I961" s="2">
        <v>43497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>
        <v>0</v>
      </c>
      <c r="X961" s="1">
        <v>3840</v>
      </c>
      <c r="Y961" s="1">
        <v>0</v>
      </c>
      <c r="Z961" s="1" t="s">
        <v>1148</v>
      </c>
      <c r="AA961" s="1" t="s">
        <v>411</v>
      </c>
      <c r="AB961" s="1" t="s">
        <v>411</v>
      </c>
      <c r="AC961" s="1" t="s">
        <v>410</v>
      </c>
      <c r="AD961" s="1" t="s">
        <v>410</v>
      </c>
      <c r="AE961" s="1" t="s">
        <v>411</v>
      </c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x14ac:dyDescent="0.3">
      <c r="A962" s="1" t="s">
        <v>11</v>
      </c>
      <c r="B962" s="1" t="s">
        <v>56</v>
      </c>
      <c r="C962" s="1">
        <v>18481</v>
      </c>
      <c r="D962" s="1" t="s">
        <v>57</v>
      </c>
      <c r="E962" s="1" t="s">
        <v>58</v>
      </c>
      <c r="F962" s="1" t="s">
        <v>59</v>
      </c>
      <c r="G962" s="1" t="s">
        <v>60</v>
      </c>
      <c r="H962" s="2">
        <v>43554</v>
      </c>
      <c r="I962" s="2">
        <v>43560</v>
      </c>
      <c r="J962" s="1">
        <v>9</v>
      </c>
      <c r="K962" s="1">
        <v>6</v>
      </c>
      <c r="L962" s="1"/>
      <c r="M962" s="1"/>
      <c r="N962" s="1">
        <v>7</v>
      </c>
      <c r="O962" s="1">
        <v>7</v>
      </c>
      <c r="P962" s="1"/>
      <c r="Q962" s="1">
        <v>0</v>
      </c>
      <c r="R962" s="1">
        <v>7</v>
      </c>
      <c r="S962" s="1">
        <v>34</v>
      </c>
      <c r="T962" s="1">
        <v>60</v>
      </c>
      <c r="U962" s="1">
        <v>51</v>
      </c>
      <c r="V962" s="1">
        <v>88</v>
      </c>
      <c r="W962" s="1"/>
      <c r="X962" s="1"/>
      <c r="Y962" s="1">
        <v>13</v>
      </c>
      <c r="Z962" s="1" t="s">
        <v>408</v>
      </c>
      <c r="AA962" s="1" t="s">
        <v>410</v>
      </c>
      <c r="AB962" s="1" t="s">
        <v>410</v>
      </c>
      <c r="AC962" s="1" t="s">
        <v>411</v>
      </c>
      <c r="AD962" s="1" t="s">
        <v>410</v>
      </c>
      <c r="AE962" s="1" t="s">
        <v>411</v>
      </c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x14ac:dyDescent="0.3">
      <c r="A963" s="1" t="s">
        <v>11</v>
      </c>
      <c r="B963" s="1" t="s">
        <v>56</v>
      </c>
      <c r="C963" s="1">
        <v>18481</v>
      </c>
      <c r="D963" s="1" t="s">
        <v>57</v>
      </c>
      <c r="E963" s="1" t="s">
        <v>58</v>
      </c>
      <c r="F963" s="1" t="s">
        <v>59</v>
      </c>
      <c r="G963" s="1" t="s">
        <v>60</v>
      </c>
      <c r="H963" s="2">
        <v>43519</v>
      </c>
      <c r="I963" s="2">
        <v>43525</v>
      </c>
      <c r="J963" s="1">
        <v>12</v>
      </c>
      <c r="K963" s="1"/>
      <c r="L963" s="1"/>
      <c r="M963" s="1"/>
      <c r="N963" s="1">
        <v>10</v>
      </c>
      <c r="O963" s="1">
        <v>10</v>
      </c>
      <c r="P963" s="1"/>
      <c r="Q963" s="1"/>
      <c r="R963" s="1">
        <v>10</v>
      </c>
      <c r="S963" s="1"/>
      <c r="T963" s="1">
        <v>64</v>
      </c>
      <c r="U963" s="1">
        <v>78</v>
      </c>
      <c r="V963" s="1">
        <v>90</v>
      </c>
      <c r="W963" s="1"/>
      <c r="X963" s="1">
        <v>2324</v>
      </c>
      <c r="Y963" s="1">
        <v>0</v>
      </c>
      <c r="Z963" s="1" t="s">
        <v>408</v>
      </c>
      <c r="AA963" s="1" t="s">
        <v>410</v>
      </c>
      <c r="AB963" s="1" t="s">
        <v>410</v>
      </c>
      <c r="AC963" s="1" t="s">
        <v>411</v>
      </c>
      <c r="AD963" s="1" t="s">
        <v>410</v>
      </c>
      <c r="AE963" s="1" t="s">
        <v>411</v>
      </c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x14ac:dyDescent="0.3">
      <c r="A964" s="1" t="s">
        <v>11</v>
      </c>
      <c r="B964" s="1" t="s">
        <v>56</v>
      </c>
      <c r="C964" s="1">
        <v>18481</v>
      </c>
      <c r="D964" s="1" t="s">
        <v>57</v>
      </c>
      <c r="E964" s="1" t="s">
        <v>58</v>
      </c>
      <c r="F964" s="1" t="s">
        <v>59</v>
      </c>
      <c r="G964" s="1" t="s">
        <v>60</v>
      </c>
      <c r="H964" s="2">
        <v>43582</v>
      </c>
      <c r="I964" s="2">
        <v>43588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/>
      <c r="Y964" s="1">
        <v>13</v>
      </c>
      <c r="Z964" s="1" t="s">
        <v>408</v>
      </c>
      <c r="AA964" s="1" t="s">
        <v>410</v>
      </c>
      <c r="AB964" s="1" t="s">
        <v>410</v>
      </c>
      <c r="AC964" s="1" t="s">
        <v>411</v>
      </c>
      <c r="AD964" s="1" t="s">
        <v>410</v>
      </c>
      <c r="AE964" s="1" t="s">
        <v>411</v>
      </c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x14ac:dyDescent="0.3">
      <c r="A965" s="1" t="s">
        <v>11</v>
      </c>
      <c r="B965" s="1" t="s">
        <v>56</v>
      </c>
      <c r="C965" s="1">
        <v>18481</v>
      </c>
      <c r="D965" s="1" t="s">
        <v>57</v>
      </c>
      <c r="E965" s="1" t="s">
        <v>58</v>
      </c>
      <c r="F965" s="1" t="s">
        <v>59</v>
      </c>
      <c r="G965" s="1" t="s">
        <v>60</v>
      </c>
      <c r="H965" s="2">
        <v>43498</v>
      </c>
      <c r="I965" s="2">
        <v>43504</v>
      </c>
      <c r="J965" s="1">
        <v>14</v>
      </c>
      <c r="K965" s="1"/>
      <c r="L965" s="1"/>
      <c r="M965" s="1"/>
      <c r="N965" s="1">
        <v>13</v>
      </c>
      <c r="O965" s="1">
        <v>5</v>
      </c>
      <c r="P965" s="1"/>
      <c r="Q965" s="1"/>
      <c r="R965" s="1">
        <v>11</v>
      </c>
      <c r="S965" s="1"/>
      <c r="T965" s="1">
        <v>85</v>
      </c>
      <c r="U965" s="1">
        <v>93</v>
      </c>
      <c r="V965" s="1">
        <v>96</v>
      </c>
      <c r="W965" s="1">
        <v>0</v>
      </c>
      <c r="X965" s="1"/>
      <c r="Y965" s="1">
        <v>0</v>
      </c>
      <c r="Z965" s="1" t="s">
        <v>408</v>
      </c>
      <c r="AA965" s="1" t="s">
        <v>410</v>
      </c>
      <c r="AB965" s="1" t="s">
        <v>410</v>
      </c>
      <c r="AC965" s="1" t="s">
        <v>411</v>
      </c>
      <c r="AD965" s="1" t="s">
        <v>410</v>
      </c>
      <c r="AE965" s="1" t="s">
        <v>411</v>
      </c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x14ac:dyDescent="0.3">
      <c r="A966" s="1" t="s">
        <v>11</v>
      </c>
      <c r="B966" s="1" t="s">
        <v>56</v>
      </c>
      <c r="C966" s="1">
        <v>18481</v>
      </c>
      <c r="D966" s="1" t="s">
        <v>57</v>
      </c>
      <c r="E966" s="1" t="s">
        <v>58</v>
      </c>
      <c r="F966" s="1" t="s">
        <v>59</v>
      </c>
      <c r="G966" s="1" t="s">
        <v>60</v>
      </c>
      <c r="H966" s="2">
        <v>43561</v>
      </c>
      <c r="I966" s="2">
        <v>43567</v>
      </c>
      <c r="J966" s="1">
        <v>2</v>
      </c>
      <c r="K966" s="1">
        <v>0</v>
      </c>
      <c r="L966" s="1">
        <v>0</v>
      </c>
      <c r="M966" s="1">
        <v>0</v>
      </c>
      <c r="N966" s="1">
        <v>2</v>
      </c>
      <c r="O966" s="1">
        <v>2</v>
      </c>
      <c r="P966" s="1">
        <v>0</v>
      </c>
      <c r="Q966" s="1">
        <v>0</v>
      </c>
      <c r="R966" s="1">
        <v>2</v>
      </c>
      <c r="S966" s="1">
        <v>3</v>
      </c>
      <c r="T966" s="1">
        <v>0</v>
      </c>
      <c r="U966" s="1">
        <v>0</v>
      </c>
      <c r="V966" s="1">
        <v>0</v>
      </c>
      <c r="W966" s="1">
        <v>0</v>
      </c>
      <c r="X966" s="1"/>
      <c r="Y966" s="1">
        <v>13</v>
      </c>
      <c r="Z966" s="1" t="s">
        <v>408</v>
      </c>
      <c r="AA966" s="1" t="s">
        <v>410</v>
      </c>
      <c r="AB966" s="1" t="s">
        <v>410</v>
      </c>
      <c r="AC966" s="1" t="s">
        <v>411</v>
      </c>
      <c r="AD966" s="1" t="s">
        <v>410</v>
      </c>
      <c r="AE966" s="1" t="s">
        <v>411</v>
      </c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x14ac:dyDescent="0.3">
      <c r="A967" s="1" t="s">
        <v>11</v>
      </c>
      <c r="B967" s="1" t="s">
        <v>56</v>
      </c>
      <c r="C967" s="1">
        <v>18481</v>
      </c>
      <c r="D967" s="1" t="s">
        <v>57</v>
      </c>
      <c r="E967" s="1" t="s">
        <v>58</v>
      </c>
      <c r="F967" s="1" t="s">
        <v>59</v>
      </c>
      <c r="G967" s="1" t="s">
        <v>60</v>
      </c>
      <c r="H967" s="2">
        <v>43533</v>
      </c>
      <c r="I967" s="2">
        <v>43539</v>
      </c>
      <c r="J967" s="1">
        <v>0</v>
      </c>
      <c r="K967" s="1"/>
      <c r="L967" s="1"/>
      <c r="M967" s="1"/>
      <c r="N967" s="1">
        <v>0</v>
      </c>
      <c r="O967" s="1">
        <v>0</v>
      </c>
      <c r="P967" s="1"/>
      <c r="Q967" s="1"/>
      <c r="R967" s="1">
        <v>0</v>
      </c>
      <c r="S967" s="1"/>
      <c r="T967" s="1">
        <v>0</v>
      </c>
      <c r="U967" s="1">
        <v>0</v>
      </c>
      <c r="V967" s="1">
        <v>0</v>
      </c>
      <c r="W967" s="1"/>
      <c r="X967" s="1">
        <v>2424</v>
      </c>
      <c r="Y967" s="1">
        <v>0</v>
      </c>
      <c r="Z967" s="1" t="s">
        <v>408</v>
      </c>
      <c r="AA967" s="1" t="s">
        <v>410</v>
      </c>
      <c r="AB967" s="1" t="s">
        <v>410</v>
      </c>
      <c r="AC967" s="1" t="s">
        <v>411</v>
      </c>
      <c r="AD967" s="1" t="s">
        <v>410</v>
      </c>
      <c r="AE967" s="1" t="s">
        <v>411</v>
      </c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x14ac:dyDescent="0.3">
      <c r="A968" s="1" t="s">
        <v>11</v>
      </c>
      <c r="B968" s="1" t="s">
        <v>56</v>
      </c>
      <c r="C968" s="1">
        <v>18481</v>
      </c>
      <c r="D968" s="1" t="s">
        <v>57</v>
      </c>
      <c r="E968" s="1" t="s">
        <v>58</v>
      </c>
      <c r="F968" s="1" t="s">
        <v>59</v>
      </c>
      <c r="G968" s="1" t="s">
        <v>60</v>
      </c>
      <c r="H968" s="2">
        <v>43589</v>
      </c>
      <c r="I968" s="2">
        <v>43595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/>
      <c r="Y968" s="1">
        <v>13</v>
      </c>
      <c r="Z968" s="1" t="s">
        <v>408</v>
      </c>
      <c r="AA968" s="1" t="s">
        <v>410</v>
      </c>
      <c r="AB968" s="1" t="s">
        <v>410</v>
      </c>
      <c r="AC968" s="1" t="s">
        <v>411</v>
      </c>
      <c r="AD968" s="1" t="s">
        <v>410</v>
      </c>
      <c r="AE968" s="1" t="s">
        <v>411</v>
      </c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x14ac:dyDescent="0.3">
      <c r="A969" s="1" t="s">
        <v>11</v>
      </c>
      <c r="B969" s="1" t="s">
        <v>56</v>
      </c>
      <c r="C969" s="1">
        <v>18481</v>
      </c>
      <c r="D969" s="1" t="s">
        <v>57</v>
      </c>
      <c r="E969" s="1" t="s">
        <v>58</v>
      </c>
      <c r="F969" s="1" t="s">
        <v>59</v>
      </c>
      <c r="G969" s="1" t="s">
        <v>60</v>
      </c>
      <c r="H969" s="2">
        <v>43505</v>
      </c>
      <c r="I969" s="2">
        <v>43511</v>
      </c>
      <c r="J969" s="1">
        <v>6</v>
      </c>
      <c r="K969" s="1"/>
      <c r="L969" s="1"/>
      <c r="M969" s="1"/>
      <c r="N969" s="1">
        <v>8</v>
      </c>
      <c r="O969" s="1">
        <v>8</v>
      </c>
      <c r="P969" s="1"/>
      <c r="Q969" s="1"/>
      <c r="R969" s="1">
        <v>6</v>
      </c>
      <c r="S969" s="1"/>
      <c r="T969" s="1">
        <v>85</v>
      </c>
      <c r="U969" s="1">
        <v>93</v>
      </c>
      <c r="V969" s="1">
        <v>96</v>
      </c>
      <c r="W969" s="1">
        <v>0</v>
      </c>
      <c r="X969" s="1"/>
      <c r="Y969" s="1">
        <v>0</v>
      </c>
      <c r="Z969" s="1" t="s">
        <v>408</v>
      </c>
      <c r="AA969" s="1" t="s">
        <v>410</v>
      </c>
      <c r="AB969" s="1" t="s">
        <v>410</v>
      </c>
      <c r="AC969" s="1" t="s">
        <v>411</v>
      </c>
      <c r="AD969" s="1" t="s">
        <v>410</v>
      </c>
      <c r="AE969" s="1" t="s">
        <v>411</v>
      </c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x14ac:dyDescent="0.3">
      <c r="A970" s="1" t="s">
        <v>11</v>
      </c>
      <c r="B970" s="1" t="s">
        <v>56</v>
      </c>
      <c r="C970" s="1">
        <v>18481</v>
      </c>
      <c r="D970" s="1" t="s">
        <v>57</v>
      </c>
      <c r="E970" s="1" t="s">
        <v>58</v>
      </c>
      <c r="F970" s="1" t="s">
        <v>59</v>
      </c>
      <c r="G970" s="1" t="s">
        <v>60</v>
      </c>
      <c r="H970" s="2">
        <v>43568</v>
      </c>
      <c r="I970" s="2">
        <v>43574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/>
      <c r="Y970" s="1">
        <v>13</v>
      </c>
      <c r="Z970" s="1" t="s">
        <v>408</v>
      </c>
      <c r="AA970" s="1" t="s">
        <v>410</v>
      </c>
      <c r="AB970" s="1" t="s">
        <v>410</v>
      </c>
      <c r="AC970" s="1" t="s">
        <v>411</v>
      </c>
      <c r="AD970" s="1" t="s">
        <v>410</v>
      </c>
      <c r="AE970" s="1" t="s">
        <v>411</v>
      </c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x14ac:dyDescent="0.3">
      <c r="A971" s="1" t="s">
        <v>11</v>
      </c>
      <c r="B971" s="1" t="s">
        <v>56</v>
      </c>
      <c r="C971" s="1">
        <v>18481</v>
      </c>
      <c r="D971" s="1" t="s">
        <v>57</v>
      </c>
      <c r="E971" s="1" t="s">
        <v>58</v>
      </c>
      <c r="F971" s="1" t="s">
        <v>59</v>
      </c>
      <c r="G971" s="1" t="s">
        <v>60</v>
      </c>
      <c r="H971" s="2">
        <v>43540</v>
      </c>
      <c r="I971" s="2">
        <v>43546</v>
      </c>
      <c r="J971" s="1">
        <v>18</v>
      </c>
      <c r="K971" s="1">
        <v>12</v>
      </c>
      <c r="L971" s="1">
        <v>0</v>
      </c>
      <c r="M971" s="1">
        <v>0</v>
      </c>
      <c r="N971" s="1">
        <v>13</v>
      </c>
      <c r="O971" s="1">
        <v>12</v>
      </c>
      <c r="P971" s="1">
        <v>0</v>
      </c>
      <c r="Q971" s="1">
        <v>0</v>
      </c>
      <c r="R971" s="1">
        <v>13</v>
      </c>
      <c r="S971" s="1">
        <v>0</v>
      </c>
      <c r="T971" s="1">
        <v>220</v>
      </c>
      <c r="U971" s="1">
        <v>174</v>
      </c>
      <c r="V971" s="1">
        <v>477</v>
      </c>
      <c r="W971" s="1"/>
      <c r="X971" s="1"/>
      <c r="Y971" s="1">
        <v>13</v>
      </c>
      <c r="Z971" s="1" t="s">
        <v>408</v>
      </c>
      <c r="AA971" s="1" t="s">
        <v>410</v>
      </c>
      <c r="AB971" s="1" t="s">
        <v>410</v>
      </c>
      <c r="AC971" s="1" t="s">
        <v>411</v>
      </c>
      <c r="AD971" s="1" t="s">
        <v>410</v>
      </c>
      <c r="AE971" s="1" t="s">
        <v>411</v>
      </c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x14ac:dyDescent="0.3">
      <c r="A972" s="1" t="s">
        <v>11</v>
      </c>
      <c r="B972" s="1" t="s">
        <v>56</v>
      </c>
      <c r="C972" s="1">
        <v>18481</v>
      </c>
      <c r="D972" s="1" t="s">
        <v>57</v>
      </c>
      <c r="E972" s="1" t="s">
        <v>58</v>
      </c>
      <c r="F972" s="1" t="s">
        <v>59</v>
      </c>
      <c r="G972" s="1" t="s">
        <v>60</v>
      </c>
      <c r="H972" s="2">
        <v>43512</v>
      </c>
      <c r="I972" s="2">
        <v>43518</v>
      </c>
      <c r="J972" s="1">
        <v>8</v>
      </c>
      <c r="K972" s="1"/>
      <c r="L972" s="1"/>
      <c r="M972" s="1"/>
      <c r="N972" s="1">
        <v>10</v>
      </c>
      <c r="O972" s="1">
        <v>9</v>
      </c>
      <c r="P972" s="1"/>
      <c r="Q972" s="1"/>
      <c r="R972" s="1">
        <v>8</v>
      </c>
      <c r="S972" s="1"/>
      <c r="T972" s="1">
        <v>63</v>
      </c>
      <c r="U972" s="1">
        <v>87</v>
      </c>
      <c r="V972" s="1">
        <v>105</v>
      </c>
      <c r="W972" s="1">
        <v>0</v>
      </c>
      <c r="X972" s="1"/>
      <c r="Y972" s="1">
        <v>0</v>
      </c>
      <c r="Z972" s="1" t="s">
        <v>408</v>
      </c>
      <c r="AA972" s="1" t="s">
        <v>410</v>
      </c>
      <c r="AB972" s="1" t="s">
        <v>410</v>
      </c>
      <c r="AC972" s="1" t="s">
        <v>411</v>
      </c>
      <c r="AD972" s="1" t="s">
        <v>410</v>
      </c>
      <c r="AE972" s="1" t="s">
        <v>411</v>
      </c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x14ac:dyDescent="0.3">
      <c r="A973" s="1" t="s">
        <v>11</v>
      </c>
      <c r="B973" s="1" t="s">
        <v>56</v>
      </c>
      <c r="C973" s="1">
        <v>18481</v>
      </c>
      <c r="D973" s="1" t="s">
        <v>57</v>
      </c>
      <c r="E973" s="1" t="s">
        <v>58</v>
      </c>
      <c r="F973" s="1" t="s">
        <v>59</v>
      </c>
      <c r="G973" s="1" t="s">
        <v>60</v>
      </c>
      <c r="H973" s="2">
        <v>43526</v>
      </c>
      <c r="I973" s="2">
        <v>43532</v>
      </c>
      <c r="J973" s="1">
        <v>10</v>
      </c>
      <c r="K973" s="1"/>
      <c r="L973" s="1"/>
      <c r="M973" s="1"/>
      <c r="N973" s="1">
        <v>9</v>
      </c>
      <c r="O973" s="1">
        <v>9</v>
      </c>
      <c r="P973" s="1"/>
      <c r="Q973" s="1"/>
      <c r="R973" s="1">
        <v>9</v>
      </c>
      <c r="S973" s="1"/>
      <c r="T973" s="1">
        <v>0</v>
      </c>
      <c r="U973" s="1">
        <v>0</v>
      </c>
      <c r="V973" s="1">
        <v>0</v>
      </c>
      <c r="W973" s="1">
        <v>0</v>
      </c>
      <c r="X973" s="1"/>
      <c r="Y973" s="1">
        <v>0</v>
      </c>
      <c r="Z973" s="1" t="s">
        <v>408</v>
      </c>
      <c r="AA973" s="1" t="s">
        <v>410</v>
      </c>
      <c r="AB973" s="1" t="s">
        <v>410</v>
      </c>
      <c r="AC973" s="1" t="s">
        <v>411</v>
      </c>
      <c r="AD973" s="1" t="s">
        <v>410</v>
      </c>
      <c r="AE973" s="1" t="s">
        <v>411</v>
      </c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x14ac:dyDescent="0.3">
      <c r="A974" s="1" t="s">
        <v>11</v>
      </c>
      <c r="B974" s="1" t="s">
        <v>56</v>
      </c>
      <c r="C974" s="1">
        <v>18481</v>
      </c>
      <c r="D974" s="1" t="s">
        <v>57</v>
      </c>
      <c r="E974" s="1" t="s">
        <v>58</v>
      </c>
      <c r="F974" s="1" t="s">
        <v>59</v>
      </c>
      <c r="G974" s="1" t="s">
        <v>60</v>
      </c>
      <c r="H974" s="2">
        <v>43575</v>
      </c>
      <c r="I974" s="2">
        <v>43581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/>
      <c r="Y974" s="1">
        <v>13</v>
      </c>
      <c r="Z974" s="1" t="s">
        <v>408</v>
      </c>
      <c r="AA974" s="1" t="s">
        <v>410</v>
      </c>
      <c r="AB974" s="1" t="s">
        <v>410</v>
      </c>
      <c r="AC974" s="1" t="s">
        <v>411</v>
      </c>
      <c r="AD974" s="1" t="s">
        <v>410</v>
      </c>
      <c r="AE974" s="1" t="s">
        <v>411</v>
      </c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x14ac:dyDescent="0.3">
      <c r="A975" s="1" t="s">
        <v>11</v>
      </c>
      <c r="B975" s="1" t="s">
        <v>56</v>
      </c>
      <c r="C975" s="1">
        <v>18481</v>
      </c>
      <c r="D975" s="1" t="s">
        <v>57</v>
      </c>
      <c r="E975" s="1" t="s">
        <v>58</v>
      </c>
      <c r="F975" s="1" t="s">
        <v>59</v>
      </c>
      <c r="G975" s="1" t="s">
        <v>60</v>
      </c>
      <c r="H975" s="2">
        <v>43547</v>
      </c>
      <c r="I975" s="2">
        <v>43553</v>
      </c>
      <c r="J975" s="1">
        <v>12</v>
      </c>
      <c r="K975" s="1">
        <v>3</v>
      </c>
      <c r="L975" s="1"/>
      <c r="M975" s="1"/>
      <c r="N975" s="1">
        <v>13</v>
      </c>
      <c r="O975" s="1">
        <v>13</v>
      </c>
      <c r="P975" s="1"/>
      <c r="Q975" s="1"/>
      <c r="R975" s="1">
        <v>12</v>
      </c>
      <c r="S975" s="1">
        <v>4</v>
      </c>
      <c r="T975" s="1">
        <v>73</v>
      </c>
      <c r="U975" s="1">
        <v>52</v>
      </c>
      <c r="V975" s="1">
        <v>1</v>
      </c>
      <c r="W975" s="1"/>
      <c r="X975" s="1">
        <v>2415</v>
      </c>
      <c r="Y975" s="1">
        <v>13</v>
      </c>
      <c r="Z975" s="1" t="s">
        <v>408</v>
      </c>
      <c r="AA975" s="1" t="s">
        <v>410</v>
      </c>
      <c r="AB975" s="1" t="s">
        <v>410</v>
      </c>
      <c r="AC975" s="1" t="s">
        <v>411</v>
      </c>
      <c r="AD975" s="1" t="s">
        <v>410</v>
      </c>
      <c r="AE975" s="1" t="s">
        <v>411</v>
      </c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x14ac:dyDescent="0.3">
      <c r="A976" s="1" t="s">
        <v>11</v>
      </c>
      <c r="B976" s="1" t="s">
        <v>56</v>
      </c>
      <c r="C976" s="1">
        <v>18481</v>
      </c>
      <c r="D976" s="1" t="s">
        <v>57</v>
      </c>
      <c r="E976" s="1" t="s">
        <v>58</v>
      </c>
      <c r="F976" s="1" t="s">
        <v>59</v>
      </c>
      <c r="G976" s="1" t="s">
        <v>60</v>
      </c>
      <c r="H976" s="2">
        <v>43491</v>
      </c>
      <c r="I976" s="2">
        <v>43497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>
        <v>0</v>
      </c>
      <c r="X976" s="1">
        <v>2194</v>
      </c>
      <c r="Y976" s="1">
        <v>0</v>
      </c>
      <c r="Z976" s="1" t="s">
        <v>408</v>
      </c>
      <c r="AA976" s="1" t="s">
        <v>410</v>
      </c>
      <c r="AB976" s="1" t="s">
        <v>410</v>
      </c>
      <c r="AC976" s="1" t="s">
        <v>411</v>
      </c>
      <c r="AD976" s="1" t="s">
        <v>410</v>
      </c>
      <c r="AE976" s="1" t="s">
        <v>411</v>
      </c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x14ac:dyDescent="0.3">
      <c r="A977" s="1" t="s">
        <v>11</v>
      </c>
      <c r="B977" s="1" t="s">
        <v>56</v>
      </c>
      <c r="C977" s="1">
        <v>18481</v>
      </c>
      <c r="D977" s="1" t="s">
        <v>57</v>
      </c>
      <c r="E977" s="1" t="s">
        <v>58</v>
      </c>
      <c r="F977" s="1" t="s">
        <v>59</v>
      </c>
      <c r="G977" s="1" t="s">
        <v>61</v>
      </c>
      <c r="H977" s="2">
        <v>43554</v>
      </c>
      <c r="I977" s="2">
        <v>43560</v>
      </c>
      <c r="J977" s="1">
        <v>10</v>
      </c>
      <c r="K977" s="1">
        <v>7</v>
      </c>
      <c r="L977" s="1"/>
      <c r="M977" s="1"/>
      <c r="N977" s="1">
        <v>9</v>
      </c>
      <c r="O977" s="1">
        <v>7</v>
      </c>
      <c r="P977" s="1"/>
      <c r="Q977" s="1">
        <v>0</v>
      </c>
      <c r="R977" s="1">
        <v>9</v>
      </c>
      <c r="S977" s="1">
        <v>9</v>
      </c>
      <c r="T977" s="1">
        <v>19</v>
      </c>
      <c r="U977" s="1">
        <v>17</v>
      </c>
      <c r="V977" s="1">
        <v>14</v>
      </c>
      <c r="W977" s="1">
        <v>9</v>
      </c>
      <c r="X977" s="1"/>
      <c r="Y977" s="1">
        <v>14</v>
      </c>
      <c r="Z977" s="1" t="s">
        <v>408</v>
      </c>
      <c r="AA977" s="1" t="s">
        <v>410</v>
      </c>
      <c r="AB977" s="1" t="s">
        <v>410</v>
      </c>
      <c r="AC977" s="1" t="s">
        <v>411</v>
      </c>
      <c r="AD977" s="1" t="s">
        <v>411</v>
      </c>
      <c r="AE977" s="1" t="s">
        <v>411</v>
      </c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x14ac:dyDescent="0.3">
      <c r="A978" s="1" t="s">
        <v>11</v>
      </c>
      <c r="B978" s="1" t="s">
        <v>56</v>
      </c>
      <c r="C978" s="1">
        <v>18481</v>
      </c>
      <c r="D978" s="1" t="s">
        <v>57</v>
      </c>
      <c r="E978" s="1" t="s">
        <v>58</v>
      </c>
      <c r="F978" s="1" t="s">
        <v>59</v>
      </c>
      <c r="G978" s="1" t="s">
        <v>61</v>
      </c>
      <c r="H978" s="2">
        <v>43519</v>
      </c>
      <c r="I978" s="2">
        <v>43525</v>
      </c>
      <c r="J978" s="1">
        <v>13</v>
      </c>
      <c r="K978" s="1"/>
      <c r="L978" s="1"/>
      <c r="M978" s="1"/>
      <c r="N978" s="1">
        <v>14</v>
      </c>
      <c r="O978" s="1">
        <v>8</v>
      </c>
      <c r="P978" s="1"/>
      <c r="Q978" s="1"/>
      <c r="R978" s="1">
        <v>13</v>
      </c>
      <c r="S978" s="1"/>
      <c r="T978" s="1">
        <v>18</v>
      </c>
      <c r="U978" s="1">
        <v>35</v>
      </c>
      <c r="V978" s="1">
        <v>58</v>
      </c>
      <c r="W978" s="1"/>
      <c r="X978" s="1">
        <v>2542</v>
      </c>
      <c r="Y978" s="1">
        <v>0</v>
      </c>
      <c r="Z978" s="1" t="s">
        <v>408</v>
      </c>
      <c r="AA978" s="1" t="s">
        <v>410</v>
      </c>
      <c r="AB978" s="1" t="s">
        <v>410</v>
      </c>
      <c r="AC978" s="1" t="s">
        <v>411</v>
      </c>
      <c r="AD978" s="1" t="s">
        <v>411</v>
      </c>
      <c r="AE978" s="1" t="s">
        <v>411</v>
      </c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x14ac:dyDescent="0.3">
      <c r="A979" s="1" t="s">
        <v>11</v>
      </c>
      <c r="B979" s="1" t="s">
        <v>56</v>
      </c>
      <c r="C979" s="1">
        <v>18481</v>
      </c>
      <c r="D979" s="1" t="s">
        <v>57</v>
      </c>
      <c r="E979" s="1" t="s">
        <v>58</v>
      </c>
      <c r="F979" s="1" t="s">
        <v>59</v>
      </c>
      <c r="G979" s="1" t="s">
        <v>61</v>
      </c>
      <c r="H979" s="2">
        <v>43582</v>
      </c>
      <c r="I979" s="2">
        <v>43588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/>
      <c r="Y979" s="1">
        <v>14</v>
      </c>
      <c r="Z979" s="1" t="s">
        <v>408</v>
      </c>
      <c r="AA979" s="1" t="s">
        <v>410</v>
      </c>
      <c r="AB979" s="1" t="s">
        <v>410</v>
      </c>
      <c r="AC979" s="1" t="s">
        <v>411</v>
      </c>
      <c r="AD979" s="1" t="s">
        <v>411</v>
      </c>
      <c r="AE979" s="1" t="s">
        <v>411</v>
      </c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x14ac:dyDescent="0.3">
      <c r="A980" s="1" t="s">
        <v>11</v>
      </c>
      <c r="B980" s="1" t="s">
        <v>56</v>
      </c>
      <c r="C980" s="1">
        <v>18481</v>
      </c>
      <c r="D980" s="1" t="s">
        <v>57</v>
      </c>
      <c r="E980" s="1" t="s">
        <v>58</v>
      </c>
      <c r="F980" s="1" t="s">
        <v>59</v>
      </c>
      <c r="G980" s="1" t="s">
        <v>61</v>
      </c>
      <c r="H980" s="2">
        <v>43498</v>
      </c>
      <c r="I980" s="2">
        <v>43504</v>
      </c>
      <c r="J980" s="1">
        <v>8</v>
      </c>
      <c r="K980" s="1"/>
      <c r="L980" s="1"/>
      <c r="M980" s="1"/>
      <c r="N980" s="1">
        <v>7</v>
      </c>
      <c r="O980" s="1">
        <v>3</v>
      </c>
      <c r="P980" s="1"/>
      <c r="Q980" s="1"/>
      <c r="R980" s="1">
        <v>7</v>
      </c>
      <c r="S980" s="1"/>
      <c r="T980" s="1">
        <v>40</v>
      </c>
      <c r="U980" s="1">
        <v>64</v>
      </c>
      <c r="V980" s="1">
        <v>22</v>
      </c>
      <c r="W980" s="1">
        <v>0</v>
      </c>
      <c r="X980" s="1"/>
      <c r="Y980" s="1">
        <v>0</v>
      </c>
      <c r="Z980" s="1" t="s">
        <v>408</v>
      </c>
      <c r="AA980" s="1" t="s">
        <v>410</v>
      </c>
      <c r="AB980" s="1" t="s">
        <v>410</v>
      </c>
      <c r="AC980" s="1" t="s">
        <v>411</v>
      </c>
      <c r="AD980" s="1" t="s">
        <v>411</v>
      </c>
      <c r="AE980" s="1" t="s">
        <v>411</v>
      </c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x14ac:dyDescent="0.3">
      <c r="A981" s="1" t="s">
        <v>11</v>
      </c>
      <c r="B981" s="1" t="s">
        <v>56</v>
      </c>
      <c r="C981" s="1">
        <v>18481</v>
      </c>
      <c r="D981" s="1" t="s">
        <v>57</v>
      </c>
      <c r="E981" s="1" t="s">
        <v>58</v>
      </c>
      <c r="F981" s="1" t="s">
        <v>59</v>
      </c>
      <c r="G981" s="1" t="s">
        <v>61</v>
      </c>
      <c r="H981" s="2">
        <v>43561</v>
      </c>
      <c r="I981" s="2">
        <v>43567</v>
      </c>
      <c r="J981" s="1">
        <v>2</v>
      </c>
      <c r="K981" s="1">
        <v>1</v>
      </c>
      <c r="L981" s="1">
        <v>0</v>
      </c>
      <c r="M981" s="1">
        <v>0</v>
      </c>
      <c r="N981" s="1">
        <v>1</v>
      </c>
      <c r="O981" s="1">
        <v>1</v>
      </c>
      <c r="P981" s="1">
        <v>0</v>
      </c>
      <c r="Q981" s="1">
        <v>0</v>
      </c>
      <c r="R981" s="1">
        <v>1</v>
      </c>
      <c r="S981" s="1">
        <v>1</v>
      </c>
      <c r="T981" s="1">
        <v>0</v>
      </c>
      <c r="U981" s="1">
        <v>0</v>
      </c>
      <c r="V981" s="1">
        <v>0</v>
      </c>
      <c r="W981" s="1">
        <v>0</v>
      </c>
      <c r="X981" s="1"/>
      <c r="Y981" s="1">
        <v>14</v>
      </c>
      <c r="Z981" s="1" t="s">
        <v>408</v>
      </c>
      <c r="AA981" s="1" t="s">
        <v>410</v>
      </c>
      <c r="AB981" s="1" t="s">
        <v>410</v>
      </c>
      <c r="AC981" s="1" t="s">
        <v>411</v>
      </c>
      <c r="AD981" s="1" t="s">
        <v>411</v>
      </c>
      <c r="AE981" s="1" t="s">
        <v>411</v>
      </c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x14ac:dyDescent="0.3">
      <c r="A982" s="1" t="s">
        <v>11</v>
      </c>
      <c r="B982" s="1" t="s">
        <v>56</v>
      </c>
      <c r="C982" s="1">
        <v>18481</v>
      </c>
      <c r="D982" s="1" t="s">
        <v>57</v>
      </c>
      <c r="E982" s="1" t="s">
        <v>58</v>
      </c>
      <c r="F982" s="1" t="s">
        <v>59</v>
      </c>
      <c r="G982" s="1" t="s">
        <v>61</v>
      </c>
      <c r="H982" s="2">
        <v>43533</v>
      </c>
      <c r="I982" s="2">
        <v>43539</v>
      </c>
      <c r="J982" s="1">
        <v>20</v>
      </c>
      <c r="K982" s="1"/>
      <c r="L982" s="1"/>
      <c r="M982" s="1"/>
      <c r="N982" s="1">
        <v>20</v>
      </c>
      <c r="O982" s="1">
        <v>20</v>
      </c>
      <c r="P982" s="1"/>
      <c r="Q982" s="1"/>
      <c r="R982" s="1">
        <v>20</v>
      </c>
      <c r="S982" s="1"/>
      <c r="T982" s="1">
        <v>28</v>
      </c>
      <c r="U982" s="1">
        <v>35</v>
      </c>
      <c r="V982" s="1">
        <v>10</v>
      </c>
      <c r="W982" s="1"/>
      <c r="X982" s="1">
        <v>2759</v>
      </c>
      <c r="Y982" s="1">
        <v>0</v>
      </c>
      <c r="Z982" s="1" t="s">
        <v>408</v>
      </c>
      <c r="AA982" s="1" t="s">
        <v>410</v>
      </c>
      <c r="AB982" s="1" t="s">
        <v>410</v>
      </c>
      <c r="AC982" s="1" t="s">
        <v>411</v>
      </c>
      <c r="AD982" s="1" t="s">
        <v>411</v>
      </c>
      <c r="AE982" s="1" t="s">
        <v>411</v>
      </c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x14ac:dyDescent="0.3">
      <c r="A983" s="1" t="s">
        <v>11</v>
      </c>
      <c r="B983" s="1" t="s">
        <v>56</v>
      </c>
      <c r="C983" s="1">
        <v>18481</v>
      </c>
      <c r="D983" s="1" t="s">
        <v>57</v>
      </c>
      <c r="E983" s="1" t="s">
        <v>58</v>
      </c>
      <c r="F983" s="1" t="s">
        <v>59</v>
      </c>
      <c r="G983" s="1" t="s">
        <v>61</v>
      </c>
      <c r="H983" s="2">
        <v>43589</v>
      </c>
      <c r="I983" s="2">
        <v>43595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/>
      <c r="Y983" s="1">
        <v>14</v>
      </c>
      <c r="Z983" s="1" t="s">
        <v>408</v>
      </c>
      <c r="AA983" s="1" t="s">
        <v>410</v>
      </c>
      <c r="AB983" s="1" t="s">
        <v>410</v>
      </c>
      <c r="AC983" s="1" t="s">
        <v>411</v>
      </c>
      <c r="AD983" s="1" t="s">
        <v>411</v>
      </c>
      <c r="AE983" s="1" t="s">
        <v>411</v>
      </c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x14ac:dyDescent="0.3">
      <c r="A984" s="1" t="s">
        <v>11</v>
      </c>
      <c r="B984" s="1" t="s">
        <v>56</v>
      </c>
      <c r="C984" s="1">
        <v>18481</v>
      </c>
      <c r="D984" s="1" t="s">
        <v>57</v>
      </c>
      <c r="E984" s="1" t="s">
        <v>58</v>
      </c>
      <c r="F984" s="1" t="s">
        <v>59</v>
      </c>
      <c r="G984" s="1" t="s">
        <v>61</v>
      </c>
      <c r="H984" s="2">
        <v>43505</v>
      </c>
      <c r="I984" s="2">
        <v>43511</v>
      </c>
      <c r="J984" s="1">
        <v>16</v>
      </c>
      <c r="K984" s="1"/>
      <c r="L984" s="1"/>
      <c r="M984" s="1"/>
      <c r="N984" s="1">
        <v>16</v>
      </c>
      <c r="O984" s="1">
        <v>14</v>
      </c>
      <c r="P984" s="1"/>
      <c r="Q984" s="1"/>
      <c r="R984" s="1">
        <v>14</v>
      </c>
      <c r="S984" s="1"/>
      <c r="T984" s="1">
        <v>40</v>
      </c>
      <c r="U984" s="1">
        <v>70</v>
      </c>
      <c r="V984" s="1">
        <v>60</v>
      </c>
      <c r="W984" s="1">
        <v>0</v>
      </c>
      <c r="X984" s="1"/>
      <c r="Y984" s="1">
        <v>0</v>
      </c>
      <c r="Z984" s="1" t="s">
        <v>408</v>
      </c>
      <c r="AA984" s="1" t="s">
        <v>410</v>
      </c>
      <c r="AB984" s="1" t="s">
        <v>410</v>
      </c>
      <c r="AC984" s="1" t="s">
        <v>411</v>
      </c>
      <c r="AD984" s="1" t="s">
        <v>411</v>
      </c>
      <c r="AE984" s="1" t="s">
        <v>411</v>
      </c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x14ac:dyDescent="0.3">
      <c r="A985" s="1" t="s">
        <v>11</v>
      </c>
      <c r="B985" s="1" t="s">
        <v>56</v>
      </c>
      <c r="C985" s="1">
        <v>18481</v>
      </c>
      <c r="D985" s="1" t="s">
        <v>57</v>
      </c>
      <c r="E985" s="1" t="s">
        <v>58</v>
      </c>
      <c r="F985" s="1" t="s">
        <v>59</v>
      </c>
      <c r="G985" s="1" t="s">
        <v>61</v>
      </c>
      <c r="H985" s="2">
        <v>43568</v>
      </c>
      <c r="I985" s="2">
        <v>43574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/>
      <c r="Y985" s="1">
        <v>14</v>
      </c>
      <c r="Z985" s="1" t="s">
        <v>408</v>
      </c>
      <c r="AA985" s="1" t="s">
        <v>410</v>
      </c>
      <c r="AB985" s="1" t="s">
        <v>410</v>
      </c>
      <c r="AC985" s="1" t="s">
        <v>411</v>
      </c>
      <c r="AD985" s="1" t="s">
        <v>411</v>
      </c>
      <c r="AE985" s="1" t="s">
        <v>411</v>
      </c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x14ac:dyDescent="0.3">
      <c r="A986" s="1" t="s">
        <v>11</v>
      </c>
      <c r="B986" s="1" t="s">
        <v>56</v>
      </c>
      <c r="C986" s="1">
        <v>18481</v>
      </c>
      <c r="D986" s="1" t="s">
        <v>57</v>
      </c>
      <c r="E986" s="1" t="s">
        <v>58</v>
      </c>
      <c r="F986" s="1" t="s">
        <v>59</v>
      </c>
      <c r="G986" s="1" t="s">
        <v>61</v>
      </c>
      <c r="H986" s="2">
        <v>43540</v>
      </c>
      <c r="I986" s="2">
        <v>43546</v>
      </c>
      <c r="J986" s="1">
        <v>12</v>
      </c>
      <c r="K986" s="1"/>
      <c r="L986" s="1"/>
      <c r="M986" s="1"/>
      <c r="N986" s="1">
        <v>10</v>
      </c>
      <c r="O986" s="1">
        <v>10</v>
      </c>
      <c r="P986" s="1"/>
      <c r="Q986" s="1"/>
      <c r="R986" s="1">
        <v>10</v>
      </c>
      <c r="S986" s="1"/>
      <c r="T986" s="1">
        <v>28</v>
      </c>
      <c r="U986" s="1">
        <v>35</v>
      </c>
      <c r="V986" s="1">
        <v>16</v>
      </c>
      <c r="W986" s="1">
        <v>0</v>
      </c>
      <c r="X986" s="1"/>
      <c r="Y986" s="1">
        <v>14</v>
      </c>
      <c r="Z986" s="1" t="s">
        <v>408</v>
      </c>
      <c r="AA986" s="1" t="s">
        <v>410</v>
      </c>
      <c r="AB986" s="1" t="s">
        <v>410</v>
      </c>
      <c r="AC986" s="1" t="s">
        <v>411</v>
      </c>
      <c r="AD986" s="1" t="s">
        <v>411</v>
      </c>
      <c r="AE986" s="1" t="s">
        <v>411</v>
      </c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x14ac:dyDescent="0.3">
      <c r="A987" s="1" t="s">
        <v>11</v>
      </c>
      <c r="B987" s="1" t="s">
        <v>56</v>
      </c>
      <c r="C987" s="1">
        <v>18481</v>
      </c>
      <c r="D987" s="1" t="s">
        <v>57</v>
      </c>
      <c r="E987" s="1" t="s">
        <v>58</v>
      </c>
      <c r="F987" s="1" t="s">
        <v>59</v>
      </c>
      <c r="G987" s="1" t="s">
        <v>61</v>
      </c>
      <c r="H987" s="2">
        <v>43512</v>
      </c>
      <c r="I987" s="2">
        <v>43518</v>
      </c>
      <c r="J987" s="1">
        <v>24</v>
      </c>
      <c r="K987" s="1"/>
      <c r="L987" s="1"/>
      <c r="M987" s="1"/>
      <c r="N987" s="1">
        <v>24</v>
      </c>
      <c r="O987" s="1">
        <v>22</v>
      </c>
      <c r="P987" s="1"/>
      <c r="Q987" s="1"/>
      <c r="R987" s="1">
        <v>24</v>
      </c>
      <c r="S987" s="1"/>
      <c r="T987" s="1">
        <v>48</v>
      </c>
      <c r="U987" s="1">
        <v>72</v>
      </c>
      <c r="V987" s="1">
        <v>58</v>
      </c>
      <c r="W987" s="1">
        <v>0</v>
      </c>
      <c r="X987" s="1"/>
      <c r="Y987" s="1">
        <v>0</v>
      </c>
      <c r="Z987" s="1" t="s">
        <v>408</v>
      </c>
      <c r="AA987" s="1" t="s">
        <v>410</v>
      </c>
      <c r="AB987" s="1" t="s">
        <v>410</v>
      </c>
      <c r="AC987" s="1" t="s">
        <v>411</v>
      </c>
      <c r="AD987" s="1" t="s">
        <v>411</v>
      </c>
      <c r="AE987" s="1" t="s">
        <v>411</v>
      </c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x14ac:dyDescent="0.3">
      <c r="A988" s="1" t="s">
        <v>11</v>
      </c>
      <c r="B988" s="1" t="s">
        <v>56</v>
      </c>
      <c r="C988" s="1">
        <v>18481</v>
      </c>
      <c r="D988" s="1" t="s">
        <v>57</v>
      </c>
      <c r="E988" s="1" t="s">
        <v>58</v>
      </c>
      <c r="F988" s="1" t="s">
        <v>59</v>
      </c>
      <c r="G988" s="1" t="s">
        <v>61</v>
      </c>
      <c r="H988" s="2">
        <v>43526</v>
      </c>
      <c r="I988" s="2">
        <v>43532</v>
      </c>
      <c r="J988" s="1">
        <v>10</v>
      </c>
      <c r="K988" s="1"/>
      <c r="L988" s="1"/>
      <c r="M988" s="1"/>
      <c r="N988" s="1">
        <v>10</v>
      </c>
      <c r="O988" s="1">
        <v>10</v>
      </c>
      <c r="P988" s="1"/>
      <c r="Q988" s="1"/>
      <c r="R988" s="1">
        <v>10</v>
      </c>
      <c r="S988" s="1"/>
      <c r="T988" s="1">
        <v>31</v>
      </c>
      <c r="U988" s="1">
        <v>40</v>
      </c>
      <c r="V988" s="1">
        <v>6</v>
      </c>
      <c r="W988" s="1">
        <v>0</v>
      </c>
      <c r="X988" s="1"/>
      <c r="Y988" s="1">
        <v>0</v>
      </c>
      <c r="Z988" s="1" t="s">
        <v>408</v>
      </c>
      <c r="AA988" s="1" t="s">
        <v>410</v>
      </c>
      <c r="AB988" s="1" t="s">
        <v>410</v>
      </c>
      <c r="AC988" s="1" t="s">
        <v>411</v>
      </c>
      <c r="AD988" s="1" t="s">
        <v>411</v>
      </c>
      <c r="AE988" s="1" t="s">
        <v>411</v>
      </c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x14ac:dyDescent="0.3">
      <c r="A989" s="1" t="s">
        <v>11</v>
      </c>
      <c r="B989" s="1" t="s">
        <v>56</v>
      </c>
      <c r="C989" s="1">
        <v>18481</v>
      </c>
      <c r="D989" s="1" t="s">
        <v>57</v>
      </c>
      <c r="E989" s="1" t="s">
        <v>58</v>
      </c>
      <c r="F989" s="1" t="s">
        <v>59</v>
      </c>
      <c r="G989" s="1" t="s">
        <v>61</v>
      </c>
      <c r="H989" s="2">
        <v>43575</v>
      </c>
      <c r="I989" s="2">
        <v>43581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/>
      <c r="Y989" s="1">
        <v>14</v>
      </c>
      <c r="Z989" s="1" t="s">
        <v>408</v>
      </c>
      <c r="AA989" s="1" t="s">
        <v>410</v>
      </c>
      <c r="AB989" s="1" t="s">
        <v>410</v>
      </c>
      <c r="AC989" s="1" t="s">
        <v>411</v>
      </c>
      <c r="AD989" s="1" t="s">
        <v>411</v>
      </c>
      <c r="AE989" s="1" t="s">
        <v>411</v>
      </c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x14ac:dyDescent="0.3">
      <c r="A990" s="1" t="s">
        <v>11</v>
      </c>
      <c r="B990" s="1" t="s">
        <v>56</v>
      </c>
      <c r="C990" s="1">
        <v>18481</v>
      </c>
      <c r="D990" s="1" t="s">
        <v>57</v>
      </c>
      <c r="E990" s="1" t="s">
        <v>58</v>
      </c>
      <c r="F990" s="1" t="s">
        <v>59</v>
      </c>
      <c r="G990" s="1" t="s">
        <v>61</v>
      </c>
      <c r="H990" s="2">
        <v>43547</v>
      </c>
      <c r="I990" s="2">
        <v>43553</v>
      </c>
      <c r="J990" s="1">
        <v>15</v>
      </c>
      <c r="K990" s="1">
        <v>7</v>
      </c>
      <c r="L990" s="1"/>
      <c r="M990" s="1"/>
      <c r="N990" s="1">
        <v>15</v>
      </c>
      <c r="O990" s="1">
        <v>15</v>
      </c>
      <c r="P990" s="1"/>
      <c r="Q990" s="1"/>
      <c r="R990" s="1">
        <v>15</v>
      </c>
      <c r="S990" s="1">
        <v>15</v>
      </c>
      <c r="T990" s="1">
        <v>33</v>
      </c>
      <c r="U990" s="1">
        <v>37</v>
      </c>
      <c r="V990" s="1">
        <v>7</v>
      </c>
      <c r="W990" s="1">
        <v>8</v>
      </c>
      <c r="X990" s="1">
        <v>2792</v>
      </c>
      <c r="Y990" s="1">
        <v>14</v>
      </c>
      <c r="Z990" s="1" t="s">
        <v>408</v>
      </c>
      <c r="AA990" s="1" t="s">
        <v>410</v>
      </c>
      <c r="AB990" s="1" t="s">
        <v>410</v>
      </c>
      <c r="AC990" s="1" t="s">
        <v>411</v>
      </c>
      <c r="AD990" s="1" t="s">
        <v>411</v>
      </c>
      <c r="AE990" s="1" t="s">
        <v>411</v>
      </c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x14ac:dyDescent="0.3">
      <c r="A991" s="1" t="s">
        <v>11</v>
      </c>
      <c r="B991" s="1" t="s">
        <v>56</v>
      </c>
      <c r="C991" s="1">
        <v>18481</v>
      </c>
      <c r="D991" s="1" t="s">
        <v>57</v>
      </c>
      <c r="E991" s="1" t="s">
        <v>58</v>
      </c>
      <c r="F991" s="1" t="s">
        <v>59</v>
      </c>
      <c r="G991" s="1" t="s">
        <v>61</v>
      </c>
      <c r="H991" s="2">
        <v>43491</v>
      </c>
      <c r="I991" s="2">
        <v>43497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>
        <v>0</v>
      </c>
      <c r="X991" s="1">
        <v>2602</v>
      </c>
      <c r="Y991" s="1">
        <v>0</v>
      </c>
      <c r="Z991" s="1" t="s">
        <v>408</v>
      </c>
      <c r="AA991" s="1" t="s">
        <v>410</v>
      </c>
      <c r="AB991" s="1" t="s">
        <v>410</v>
      </c>
      <c r="AC991" s="1" t="s">
        <v>411</v>
      </c>
      <c r="AD991" s="1" t="s">
        <v>411</v>
      </c>
      <c r="AE991" s="1" t="s">
        <v>411</v>
      </c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x14ac:dyDescent="0.3">
      <c r="A992" s="1" t="s">
        <v>11</v>
      </c>
      <c r="B992" s="1" t="s">
        <v>56</v>
      </c>
      <c r="C992" s="1">
        <v>18481</v>
      </c>
      <c r="D992" s="1" t="s">
        <v>57</v>
      </c>
      <c r="E992" s="1" t="s">
        <v>58</v>
      </c>
      <c r="F992" s="1" t="s">
        <v>59</v>
      </c>
      <c r="G992" s="1" t="s">
        <v>62</v>
      </c>
      <c r="H992" s="2">
        <v>43554</v>
      </c>
      <c r="I992" s="2">
        <v>43560</v>
      </c>
      <c r="J992" s="1">
        <v>17</v>
      </c>
      <c r="K992" s="1">
        <v>16</v>
      </c>
      <c r="L992" s="1">
        <v>0</v>
      </c>
      <c r="M992" s="1">
        <v>0</v>
      </c>
      <c r="N992" s="1">
        <v>16</v>
      </c>
      <c r="O992" s="1">
        <v>11</v>
      </c>
      <c r="P992" s="1"/>
      <c r="Q992" s="1">
        <v>0</v>
      </c>
      <c r="R992" s="1">
        <v>15</v>
      </c>
      <c r="S992" s="1">
        <v>15</v>
      </c>
      <c r="T992" s="1">
        <v>42</v>
      </c>
      <c r="U992" s="1">
        <v>39</v>
      </c>
      <c r="V992" s="1">
        <v>4</v>
      </c>
      <c r="W992" s="1">
        <v>7</v>
      </c>
      <c r="X992" s="1"/>
      <c r="Y992" s="1">
        <v>30</v>
      </c>
      <c r="Z992" s="1" t="s">
        <v>408</v>
      </c>
      <c r="AA992" s="1" t="s">
        <v>410</v>
      </c>
      <c r="AB992" s="1" t="s">
        <v>410</v>
      </c>
      <c r="AC992" s="1" t="s">
        <v>411</v>
      </c>
      <c r="AD992" s="1" t="s">
        <v>411</v>
      </c>
      <c r="AE992" s="1" t="s">
        <v>411</v>
      </c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x14ac:dyDescent="0.3">
      <c r="A993" s="1" t="s">
        <v>11</v>
      </c>
      <c r="B993" s="1" t="s">
        <v>56</v>
      </c>
      <c r="C993" s="1">
        <v>18481</v>
      </c>
      <c r="D993" s="1" t="s">
        <v>57</v>
      </c>
      <c r="E993" s="1" t="s">
        <v>58</v>
      </c>
      <c r="F993" s="1" t="s">
        <v>59</v>
      </c>
      <c r="G993" s="1" t="s">
        <v>62</v>
      </c>
      <c r="H993" s="2">
        <v>43519</v>
      </c>
      <c r="I993" s="2">
        <v>43525</v>
      </c>
      <c r="J993" s="1">
        <v>16</v>
      </c>
      <c r="K993" s="1"/>
      <c r="L993" s="1"/>
      <c r="M993" s="1"/>
      <c r="N993" s="1">
        <v>16</v>
      </c>
      <c r="O993" s="1">
        <v>16</v>
      </c>
      <c r="P993" s="1"/>
      <c r="Q993" s="1"/>
      <c r="R993" s="1">
        <v>12</v>
      </c>
      <c r="S993" s="1"/>
      <c r="T993" s="1">
        <v>68</v>
      </c>
      <c r="U993" s="1">
        <v>24</v>
      </c>
      <c r="V993" s="1">
        <v>0</v>
      </c>
      <c r="W993" s="1"/>
      <c r="X993" s="1">
        <v>1905</v>
      </c>
      <c r="Y993" s="1">
        <v>0</v>
      </c>
      <c r="Z993" s="1" t="s">
        <v>408</v>
      </c>
      <c r="AA993" s="1" t="s">
        <v>410</v>
      </c>
      <c r="AB993" s="1" t="s">
        <v>410</v>
      </c>
      <c r="AC993" s="1" t="s">
        <v>411</v>
      </c>
      <c r="AD993" s="1" t="s">
        <v>411</v>
      </c>
      <c r="AE993" s="1" t="s">
        <v>411</v>
      </c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x14ac:dyDescent="0.3">
      <c r="A994" s="1" t="s">
        <v>11</v>
      </c>
      <c r="B994" s="1" t="s">
        <v>56</v>
      </c>
      <c r="C994" s="1">
        <v>18481</v>
      </c>
      <c r="D994" s="1" t="s">
        <v>57</v>
      </c>
      <c r="E994" s="1" t="s">
        <v>58</v>
      </c>
      <c r="F994" s="1" t="s">
        <v>59</v>
      </c>
      <c r="G994" s="1" t="s">
        <v>62</v>
      </c>
      <c r="H994" s="2">
        <v>43582</v>
      </c>
      <c r="I994" s="2">
        <v>43588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/>
      <c r="Y994" s="1">
        <v>30</v>
      </c>
      <c r="Z994" s="1" t="s">
        <v>408</v>
      </c>
      <c r="AA994" s="1" t="s">
        <v>410</v>
      </c>
      <c r="AB994" s="1" t="s">
        <v>410</v>
      </c>
      <c r="AC994" s="1" t="s">
        <v>411</v>
      </c>
      <c r="AD994" s="1" t="s">
        <v>411</v>
      </c>
      <c r="AE994" s="1" t="s">
        <v>411</v>
      </c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x14ac:dyDescent="0.3">
      <c r="A995" s="1" t="s">
        <v>11</v>
      </c>
      <c r="B995" s="1" t="s">
        <v>56</v>
      </c>
      <c r="C995" s="1">
        <v>18481</v>
      </c>
      <c r="D995" s="1" t="s">
        <v>57</v>
      </c>
      <c r="E995" s="1" t="s">
        <v>58</v>
      </c>
      <c r="F995" s="1" t="s">
        <v>59</v>
      </c>
      <c r="G995" s="1" t="s">
        <v>62</v>
      </c>
      <c r="H995" s="2">
        <v>43498</v>
      </c>
      <c r="I995" s="2">
        <v>43504</v>
      </c>
      <c r="J995" s="1">
        <v>24</v>
      </c>
      <c r="K995" s="1"/>
      <c r="L995" s="1"/>
      <c r="M995" s="1"/>
      <c r="N995" s="1">
        <v>17</v>
      </c>
      <c r="O995" s="1">
        <v>14</v>
      </c>
      <c r="P995" s="1"/>
      <c r="Q995" s="1"/>
      <c r="R995" s="1">
        <v>17</v>
      </c>
      <c r="S995" s="1"/>
      <c r="T995" s="1">
        <v>33</v>
      </c>
      <c r="U995" s="1">
        <v>54</v>
      </c>
      <c r="V995" s="1">
        <v>5</v>
      </c>
      <c r="W995" s="1">
        <v>0</v>
      </c>
      <c r="X995" s="1"/>
      <c r="Y995" s="1">
        <v>0</v>
      </c>
      <c r="Z995" s="1" t="s">
        <v>408</v>
      </c>
      <c r="AA995" s="1" t="s">
        <v>410</v>
      </c>
      <c r="AB995" s="1" t="s">
        <v>410</v>
      </c>
      <c r="AC995" s="1" t="s">
        <v>411</v>
      </c>
      <c r="AD995" s="1" t="s">
        <v>411</v>
      </c>
      <c r="AE995" s="1" t="s">
        <v>411</v>
      </c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x14ac:dyDescent="0.3">
      <c r="A996" s="1" t="s">
        <v>11</v>
      </c>
      <c r="B996" s="1" t="s">
        <v>56</v>
      </c>
      <c r="C996" s="1">
        <v>18481</v>
      </c>
      <c r="D996" s="1" t="s">
        <v>57</v>
      </c>
      <c r="E996" s="1" t="s">
        <v>58</v>
      </c>
      <c r="F996" s="1" t="s">
        <v>59</v>
      </c>
      <c r="G996" s="1" t="s">
        <v>62</v>
      </c>
      <c r="H996" s="2">
        <v>43561</v>
      </c>
      <c r="I996" s="2">
        <v>43567</v>
      </c>
      <c r="J996" s="1">
        <v>5</v>
      </c>
      <c r="K996" s="1">
        <v>5</v>
      </c>
      <c r="L996" s="1">
        <v>0</v>
      </c>
      <c r="M996" s="1">
        <v>0</v>
      </c>
      <c r="N996" s="1">
        <v>4</v>
      </c>
      <c r="O996" s="1">
        <v>4</v>
      </c>
      <c r="P996" s="1">
        <v>0</v>
      </c>
      <c r="Q996" s="1">
        <v>0</v>
      </c>
      <c r="R996" s="1">
        <v>4</v>
      </c>
      <c r="S996" s="1">
        <v>4</v>
      </c>
      <c r="T996" s="1">
        <v>0</v>
      </c>
      <c r="U996" s="1">
        <v>0</v>
      </c>
      <c r="V996" s="1">
        <v>0</v>
      </c>
      <c r="W996" s="1">
        <v>0</v>
      </c>
      <c r="X996" s="1"/>
      <c r="Y996" s="1">
        <v>30</v>
      </c>
      <c r="Z996" s="1" t="s">
        <v>408</v>
      </c>
      <c r="AA996" s="1" t="s">
        <v>410</v>
      </c>
      <c r="AB996" s="1" t="s">
        <v>410</v>
      </c>
      <c r="AC996" s="1" t="s">
        <v>411</v>
      </c>
      <c r="AD996" s="1" t="s">
        <v>411</v>
      </c>
      <c r="AE996" s="1" t="s">
        <v>411</v>
      </c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x14ac:dyDescent="0.3">
      <c r="A997" s="1" t="s">
        <v>11</v>
      </c>
      <c r="B997" s="1" t="s">
        <v>56</v>
      </c>
      <c r="C997" s="1">
        <v>18481</v>
      </c>
      <c r="D997" s="1" t="s">
        <v>57</v>
      </c>
      <c r="E997" s="1" t="s">
        <v>58</v>
      </c>
      <c r="F997" s="1" t="s">
        <v>59</v>
      </c>
      <c r="G997" s="1" t="s">
        <v>62</v>
      </c>
      <c r="H997" s="2">
        <v>43533</v>
      </c>
      <c r="I997" s="2">
        <v>43539</v>
      </c>
      <c r="J997" s="1">
        <v>10</v>
      </c>
      <c r="K997" s="1"/>
      <c r="L997" s="1"/>
      <c r="M997" s="1"/>
      <c r="N997" s="1">
        <v>9</v>
      </c>
      <c r="O997" s="1">
        <v>9</v>
      </c>
      <c r="P997" s="1"/>
      <c r="Q997" s="1"/>
      <c r="R997" s="1">
        <v>6</v>
      </c>
      <c r="S997" s="1"/>
      <c r="T997" s="1">
        <v>48</v>
      </c>
      <c r="U997" s="1">
        <v>24</v>
      </c>
      <c r="V997" s="1">
        <v>14</v>
      </c>
      <c r="W997" s="1"/>
      <c r="X997" s="1">
        <v>1910</v>
      </c>
      <c r="Y997" s="1">
        <v>0</v>
      </c>
      <c r="Z997" s="1" t="s">
        <v>408</v>
      </c>
      <c r="AA997" s="1" t="s">
        <v>410</v>
      </c>
      <c r="AB997" s="1" t="s">
        <v>410</v>
      </c>
      <c r="AC997" s="1" t="s">
        <v>411</v>
      </c>
      <c r="AD997" s="1" t="s">
        <v>411</v>
      </c>
      <c r="AE997" s="1" t="s">
        <v>411</v>
      </c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spans="1:65" x14ac:dyDescent="0.3">
      <c r="A998" s="1" t="s">
        <v>11</v>
      </c>
      <c r="B998" s="1" t="s">
        <v>56</v>
      </c>
      <c r="C998" s="1">
        <v>18481</v>
      </c>
      <c r="D998" s="1" t="s">
        <v>57</v>
      </c>
      <c r="E998" s="1" t="s">
        <v>58</v>
      </c>
      <c r="F998" s="1" t="s">
        <v>59</v>
      </c>
      <c r="G998" s="1" t="s">
        <v>62</v>
      </c>
      <c r="H998" s="2">
        <v>43589</v>
      </c>
      <c r="I998" s="2">
        <v>43595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/>
      <c r="Y998" s="1">
        <v>30</v>
      </c>
      <c r="Z998" s="1" t="s">
        <v>408</v>
      </c>
      <c r="AA998" s="1" t="s">
        <v>410</v>
      </c>
      <c r="AB998" s="1" t="s">
        <v>410</v>
      </c>
      <c r="AC998" s="1" t="s">
        <v>411</v>
      </c>
      <c r="AD998" s="1" t="s">
        <v>411</v>
      </c>
      <c r="AE998" s="1" t="s">
        <v>411</v>
      </c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spans="1:65" x14ac:dyDescent="0.3">
      <c r="A999" s="1" t="s">
        <v>11</v>
      </c>
      <c r="B999" s="1" t="s">
        <v>56</v>
      </c>
      <c r="C999" s="1">
        <v>18481</v>
      </c>
      <c r="D999" s="1" t="s">
        <v>57</v>
      </c>
      <c r="E999" s="1" t="s">
        <v>58</v>
      </c>
      <c r="F999" s="1" t="s">
        <v>59</v>
      </c>
      <c r="G999" s="1" t="s">
        <v>62</v>
      </c>
      <c r="H999" s="2">
        <v>43505</v>
      </c>
      <c r="I999" s="2">
        <v>43511</v>
      </c>
      <c r="J999" s="1">
        <v>20</v>
      </c>
      <c r="K999" s="1"/>
      <c r="L999" s="1"/>
      <c r="M999" s="1"/>
      <c r="N999" s="1">
        <v>18</v>
      </c>
      <c r="O999" s="1">
        <v>18</v>
      </c>
      <c r="P999" s="1"/>
      <c r="Q999" s="1"/>
      <c r="R999" s="1">
        <v>14</v>
      </c>
      <c r="S999" s="1"/>
      <c r="T999" s="1">
        <v>46</v>
      </c>
      <c r="U999" s="1">
        <v>46</v>
      </c>
      <c r="V999" s="1">
        <v>6</v>
      </c>
      <c r="W999" s="1">
        <v>0</v>
      </c>
      <c r="X999" s="1"/>
      <c r="Y999" s="1">
        <v>0</v>
      </c>
      <c r="Z999" s="1" t="s">
        <v>408</v>
      </c>
      <c r="AA999" s="1" t="s">
        <v>410</v>
      </c>
      <c r="AB999" s="1" t="s">
        <v>410</v>
      </c>
      <c r="AC999" s="1" t="s">
        <v>411</v>
      </c>
      <c r="AD999" s="1" t="s">
        <v>411</v>
      </c>
      <c r="AE999" s="1" t="s">
        <v>411</v>
      </c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spans="1:65" x14ac:dyDescent="0.3">
      <c r="A1000" s="1" t="s">
        <v>11</v>
      </c>
      <c r="B1000" s="1" t="s">
        <v>56</v>
      </c>
      <c r="C1000" s="1">
        <v>18481</v>
      </c>
      <c r="D1000" s="1" t="s">
        <v>57</v>
      </c>
      <c r="E1000" s="1" t="s">
        <v>58</v>
      </c>
      <c r="F1000" s="1" t="s">
        <v>59</v>
      </c>
      <c r="G1000" s="1" t="s">
        <v>62</v>
      </c>
      <c r="H1000" s="2">
        <v>43568</v>
      </c>
      <c r="I1000" s="2">
        <v>43574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/>
      <c r="Y1000" s="1">
        <v>30</v>
      </c>
      <c r="Z1000" s="1" t="s">
        <v>408</v>
      </c>
      <c r="AA1000" s="1" t="s">
        <v>410</v>
      </c>
      <c r="AB1000" s="1" t="s">
        <v>410</v>
      </c>
      <c r="AC1000" s="1" t="s">
        <v>411</v>
      </c>
      <c r="AD1000" s="1" t="s">
        <v>411</v>
      </c>
      <c r="AE1000" s="1" t="s">
        <v>411</v>
      </c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  <row r="1001" spans="1:65" x14ac:dyDescent="0.3">
      <c r="A1001" s="1" t="s">
        <v>11</v>
      </c>
      <c r="B1001" s="1" t="s">
        <v>56</v>
      </c>
      <c r="C1001" s="1">
        <v>18481</v>
      </c>
      <c r="D1001" s="1" t="s">
        <v>57</v>
      </c>
      <c r="E1001" s="1" t="s">
        <v>58</v>
      </c>
      <c r="F1001" s="1" t="s">
        <v>59</v>
      </c>
      <c r="G1001" s="1" t="s">
        <v>62</v>
      </c>
      <c r="H1001" s="2">
        <v>43540</v>
      </c>
      <c r="I1001" s="2">
        <v>43546</v>
      </c>
      <c r="J1001" s="1">
        <v>11</v>
      </c>
      <c r="K1001" s="1"/>
      <c r="L1001" s="1"/>
      <c r="M1001" s="1"/>
      <c r="N1001" s="1">
        <v>12</v>
      </c>
      <c r="O1001" s="1">
        <v>12</v>
      </c>
      <c r="P1001" s="1"/>
      <c r="Q1001" s="1"/>
      <c r="R1001" s="1">
        <v>9</v>
      </c>
      <c r="S1001" s="1"/>
      <c r="T1001" s="1">
        <v>45</v>
      </c>
      <c r="U1001" s="1">
        <v>26</v>
      </c>
      <c r="V1001" s="1">
        <v>12</v>
      </c>
      <c r="W1001" s="1"/>
      <c r="X1001" s="1"/>
      <c r="Y1001" s="1">
        <v>30</v>
      </c>
      <c r="Z1001" s="1" t="s">
        <v>408</v>
      </c>
      <c r="AA1001" s="1" t="s">
        <v>410</v>
      </c>
      <c r="AB1001" s="1" t="s">
        <v>410</v>
      </c>
      <c r="AC1001" s="1" t="s">
        <v>411</v>
      </c>
      <c r="AD1001" s="1" t="s">
        <v>411</v>
      </c>
      <c r="AE1001" s="1" t="s">
        <v>411</v>
      </c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</row>
    <row r="1002" spans="1:65" x14ac:dyDescent="0.3">
      <c r="A1002" s="1" t="s">
        <v>11</v>
      </c>
      <c r="B1002" s="1" t="s">
        <v>56</v>
      </c>
      <c r="C1002" s="1">
        <v>18481</v>
      </c>
      <c r="D1002" s="1" t="s">
        <v>57</v>
      </c>
      <c r="E1002" s="1" t="s">
        <v>58</v>
      </c>
      <c r="F1002" s="1" t="s">
        <v>59</v>
      </c>
      <c r="G1002" s="1" t="s">
        <v>62</v>
      </c>
      <c r="H1002" s="2">
        <v>43512</v>
      </c>
      <c r="I1002" s="2">
        <v>43518</v>
      </c>
      <c r="J1002" s="1">
        <v>21</v>
      </c>
      <c r="K1002" s="1"/>
      <c r="L1002" s="1"/>
      <c r="M1002" s="1"/>
      <c r="N1002" s="1">
        <v>27</v>
      </c>
      <c r="O1002" s="1">
        <v>13</v>
      </c>
      <c r="P1002" s="1"/>
      <c r="Q1002" s="1"/>
      <c r="R1002" s="1">
        <v>20</v>
      </c>
      <c r="S1002" s="1"/>
      <c r="T1002" s="1">
        <v>58</v>
      </c>
      <c r="U1002" s="1">
        <v>28</v>
      </c>
      <c r="V1002" s="1">
        <v>3</v>
      </c>
      <c r="W1002" s="1">
        <v>0</v>
      </c>
      <c r="X1002" s="1"/>
      <c r="Y1002" s="1">
        <v>0</v>
      </c>
      <c r="Z1002" s="1" t="s">
        <v>408</v>
      </c>
      <c r="AA1002" s="1" t="s">
        <v>410</v>
      </c>
      <c r="AB1002" s="1" t="s">
        <v>410</v>
      </c>
      <c r="AC1002" s="1" t="s">
        <v>411</v>
      </c>
      <c r="AD1002" s="1" t="s">
        <v>411</v>
      </c>
      <c r="AE1002" s="1" t="s">
        <v>411</v>
      </c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</row>
    <row r="1003" spans="1:65" x14ac:dyDescent="0.3">
      <c r="A1003" s="1" t="s">
        <v>11</v>
      </c>
      <c r="B1003" s="1" t="s">
        <v>56</v>
      </c>
      <c r="C1003" s="1">
        <v>18481</v>
      </c>
      <c r="D1003" s="1" t="s">
        <v>57</v>
      </c>
      <c r="E1003" s="1" t="s">
        <v>58</v>
      </c>
      <c r="F1003" s="1" t="s">
        <v>59</v>
      </c>
      <c r="G1003" s="1" t="s">
        <v>62</v>
      </c>
      <c r="H1003" s="2">
        <v>43526</v>
      </c>
      <c r="I1003" s="2">
        <v>43532</v>
      </c>
      <c r="J1003" s="1">
        <v>20</v>
      </c>
      <c r="K1003" s="1"/>
      <c r="L1003" s="1"/>
      <c r="M1003" s="1"/>
      <c r="N1003" s="1">
        <v>16</v>
      </c>
      <c r="O1003" s="1">
        <v>16</v>
      </c>
      <c r="P1003" s="1"/>
      <c r="Q1003" s="1"/>
      <c r="R1003" s="1">
        <v>13</v>
      </c>
      <c r="S1003" s="1"/>
      <c r="T1003" s="1">
        <v>33</v>
      </c>
      <c r="U1003" s="1">
        <v>20</v>
      </c>
      <c r="V1003" s="1">
        <v>6</v>
      </c>
      <c r="W1003" s="1">
        <v>0</v>
      </c>
      <c r="X1003" s="1"/>
      <c r="Y1003" s="1">
        <v>0</v>
      </c>
      <c r="Z1003" s="1" t="s">
        <v>408</v>
      </c>
      <c r="AA1003" s="1" t="s">
        <v>410</v>
      </c>
      <c r="AB1003" s="1" t="s">
        <v>410</v>
      </c>
      <c r="AC1003" s="1" t="s">
        <v>411</v>
      </c>
      <c r="AD1003" s="1" t="s">
        <v>411</v>
      </c>
      <c r="AE1003" s="1" t="s">
        <v>411</v>
      </c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</row>
    <row r="1004" spans="1:65" x14ac:dyDescent="0.3">
      <c r="A1004" s="1" t="s">
        <v>11</v>
      </c>
      <c r="B1004" s="1" t="s">
        <v>56</v>
      </c>
      <c r="C1004" s="1">
        <v>18481</v>
      </c>
      <c r="D1004" s="1" t="s">
        <v>57</v>
      </c>
      <c r="E1004" s="1" t="s">
        <v>58</v>
      </c>
      <c r="F1004" s="1" t="s">
        <v>59</v>
      </c>
      <c r="G1004" s="1" t="s">
        <v>62</v>
      </c>
      <c r="H1004" s="2">
        <v>43575</v>
      </c>
      <c r="I1004" s="2">
        <v>43581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/>
      <c r="Y1004" s="1">
        <v>30</v>
      </c>
      <c r="Z1004" s="1" t="s">
        <v>408</v>
      </c>
      <c r="AA1004" s="1" t="s">
        <v>410</v>
      </c>
      <c r="AB1004" s="1" t="s">
        <v>410</v>
      </c>
      <c r="AC1004" s="1" t="s">
        <v>411</v>
      </c>
      <c r="AD1004" s="1" t="s">
        <v>411</v>
      </c>
      <c r="AE1004" s="1" t="s">
        <v>411</v>
      </c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</row>
    <row r="1005" spans="1:65" x14ac:dyDescent="0.3">
      <c r="A1005" s="1" t="s">
        <v>11</v>
      </c>
      <c r="B1005" s="1" t="s">
        <v>56</v>
      </c>
      <c r="C1005" s="1">
        <v>18481</v>
      </c>
      <c r="D1005" s="1" t="s">
        <v>57</v>
      </c>
      <c r="E1005" s="1" t="s">
        <v>58</v>
      </c>
      <c r="F1005" s="1" t="s">
        <v>59</v>
      </c>
      <c r="G1005" s="1" t="s">
        <v>62</v>
      </c>
      <c r="H1005" s="2">
        <v>43547</v>
      </c>
      <c r="I1005" s="2">
        <v>43553</v>
      </c>
      <c r="J1005" s="1">
        <v>14</v>
      </c>
      <c r="K1005" s="1">
        <v>12</v>
      </c>
      <c r="L1005" s="1"/>
      <c r="M1005" s="1"/>
      <c r="N1005" s="1">
        <v>11</v>
      </c>
      <c r="O1005" s="1">
        <v>10</v>
      </c>
      <c r="P1005" s="1"/>
      <c r="Q1005" s="1"/>
      <c r="R1005" s="1">
        <v>11</v>
      </c>
      <c r="S1005" s="1">
        <v>9</v>
      </c>
      <c r="T1005" s="1">
        <v>47</v>
      </c>
      <c r="U1005" s="1">
        <v>37</v>
      </c>
      <c r="V1005" s="1">
        <v>19</v>
      </c>
      <c r="W1005" s="1">
        <v>8</v>
      </c>
      <c r="X1005" s="1">
        <v>1943</v>
      </c>
      <c r="Y1005" s="1">
        <v>30</v>
      </c>
      <c r="Z1005" s="1" t="s">
        <v>408</v>
      </c>
      <c r="AA1005" s="1" t="s">
        <v>410</v>
      </c>
      <c r="AB1005" s="1" t="s">
        <v>410</v>
      </c>
      <c r="AC1005" s="1" t="s">
        <v>411</v>
      </c>
      <c r="AD1005" s="1" t="s">
        <v>411</v>
      </c>
      <c r="AE1005" s="1" t="s">
        <v>411</v>
      </c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</row>
    <row r="1006" spans="1:65" x14ac:dyDescent="0.3">
      <c r="A1006" s="1" t="s">
        <v>11</v>
      </c>
      <c r="B1006" s="1" t="s">
        <v>56</v>
      </c>
      <c r="C1006" s="1">
        <v>18481</v>
      </c>
      <c r="D1006" s="1" t="s">
        <v>57</v>
      </c>
      <c r="E1006" s="1" t="s">
        <v>58</v>
      </c>
      <c r="F1006" s="1" t="s">
        <v>59</v>
      </c>
      <c r="G1006" s="1" t="s">
        <v>62</v>
      </c>
      <c r="H1006" s="2">
        <v>43491</v>
      </c>
      <c r="I1006" s="2">
        <v>43497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>
        <v>0</v>
      </c>
      <c r="X1006" s="1">
        <v>1819</v>
      </c>
      <c r="Y1006" s="1">
        <v>0</v>
      </c>
      <c r="Z1006" s="1" t="s">
        <v>408</v>
      </c>
      <c r="AA1006" s="1" t="s">
        <v>410</v>
      </c>
      <c r="AB1006" s="1" t="s">
        <v>410</v>
      </c>
      <c r="AC1006" s="1" t="s">
        <v>411</v>
      </c>
      <c r="AD1006" s="1" t="s">
        <v>411</v>
      </c>
      <c r="AE1006" s="1" t="s">
        <v>411</v>
      </c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</row>
    <row r="1007" spans="1:65" x14ac:dyDescent="0.3">
      <c r="A1007" s="1" t="s">
        <v>11</v>
      </c>
      <c r="B1007" s="1" t="s">
        <v>56</v>
      </c>
      <c r="C1007" s="1">
        <v>18481</v>
      </c>
      <c r="D1007" s="1" t="s">
        <v>57</v>
      </c>
      <c r="E1007" s="1" t="s">
        <v>58</v>
      </c>
      <c r="F1007" s="1" t="s">
        <v>59</v>
      </c>
      <c r="G1007" s="1" t="s">
        <v>63</v>
      </c>
      <c r="H1007" s="2">
        <v>43554</v>
      </c>
      <c r="I1007" s="2">
        <v>43560</v>
      </c>
      <c r="J1007" s="1">
        <v>18</v>
      </c>
      <c r="K1007" s="1">
        <v>6</v>
      </c>
      <c r="L1007" s="1">
        <v>0</v>
      </c>
      <c r="M1007" s="1">
        <v>0</v>
      </c>
      <c r="N1007" s="1">
        <v>64</v>
      </c>
      <c r="O1007" s="1">
        <v>6</v>
      </c>
      <c r="P1007" s="1">
        <v>7</v>
      </c>
      <c r="Q1007" s="1">
        <v>0</v>
      </c>
      <c r="R1007" s="1">
        <v>15</v>
      </c>
      <c r="S1007" s="1">
        <v>21</v>
      </c>
      <c r="T1007" s="1">
        <v>155</v>
      </c>
      <c r="U1007" s="1">
        <v>170</v>
      </c>
      <c r="V1007" s="1">
        <v>38</v>
      </c>
      <c r="W1007" s="1">
        <v>0</v>
      </c>
      <c r="X1007" s="1"/>
      <c r="Y1007" s="1">
        <v>33</v>
      </c>
      <c r="Z1007" s="1" t="s">
        <v>408</v>
      </c>
      <c r="AA1007" s="1" t="s">
        <v>410</v>
      </c>
      <c r="AB1007" s="1" t="s">
        <v>410</v>
      </c>
      <c r="AC1007" s="1" t="s">
        <v>411</v>
      </c>
      <c r="AD1007" s="1" t="s">
        <v>411</v>
      </c>
      <c r="AE1007" s="1" t="s">
        <v>411</v>
      </c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</row>
    <row r="1008" spans="1:65" x14ac:dyDescent="0.3">
      <c r="A1008" s="1" t="s">
        <v>11</v>
      </c>
      <c r="B1008" s="1" t="s">
        <v>56</v>
      </c>
      <c r="C1008" s="1">
        <v>18481</v>
      </c>
      <c r="D1008" s="1" t="s">
        <v>57</v>
      </c>
      <c r="E1008" s="1" t="s">
        <v>58</v>
      </c>
      <c r="F1008" s="1" t="s">
        <v>59</v>
      </c>
      <c r="G1008" s="1" t="s">
        <v>63</v>
      </c>
      <c r="H1008" s="2">
        <v>43519</v>
      </c>
      <c r="I1008" s="2">
        <v>43525</v>
      </c>
      <c r="J1008" s="1">
        <v>18</v>
      </c>
      <c r="K1008" s="1"/>
      <c r="L1008" s="1"/>
      <c r="M1008" s="1"/>
      <c r="N1008" s="1">
        <v>19</v>
      </c>
      <c r="O1008" s="1">
        <v>16</v>
      </c>
      <c r="P1008" s="1"/>
      <c r="Q1008" s="1"/>
      <c r="R1008" s="1">
        <v>17</v>
      </c>
      <c r="S1008" s="1"/>
      <c r="T1008" s="1">
        <v>193</v>
      </c>
      <c r="U1008" s="1">
        <v>129</v>
      </c>
      <c r="V1008" s="1">
        <v>186</v>
      </c>
      <c r="W1008" s="1"/>
      <c r="X1008" s="1">
        <v>4618</v>
      </c>
      <c r="Y1008" s="1">
        <v>0</v>
      </c>
      <c r="Z1008" s="1" t="s">
        <v>408</v>
      </c>
      <c r="AA1008" s="1" t="s">
        <v>410</v>
      </c>
      <c r="AB1008" s="1" t="s">
        <v>410</v>
      </c>
      <c r="AC1008" s="1" t="s">
        <v>411</v>
      </c>
      <c r="AD1008" s="1" t="s">
        <v>411</v>
      </c>
      <c r="AE1008" s="1" t="s">
        <v>411</v>
      </c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</row>
    <row r="1009" spans="1:65" x14ac:dyDescent="0.3">
      <c r="A1009" s="1" t="s">
        <v>11</v>
      </c>
      <c r="B1009" s="1" t="s">
        <v>56</v>
      </c>
      <c r="C1009" s="1">
        <v>18481</v>
      </c>
      <c r="D1009" s="1" t="s">
        <v>57</v>
      </c>
      <c r="E1009" s="1" t="s">
        <v>58</v>
      </c>
      <c r="F1009" s="1" t="s">
        <v>59</v>
      </c>
      <c r="G1009" s="1" t="s">
        <v>63</v>
      </c>
      <c r="H1009" s="2">
        <v>43582</v>
      </c>
      <c r="I1009" s="2">
        <v>43588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/>
      <c r="Y1009" s="1">
        <v>33</v>
      </c>
      <c r="Z1009" s="1" t="s">
        <v>408</v>
      </c>
      <c r="AA1009" s="1" t="s">
        <v>410</v>
      </c>
      <c r="AB1009" s="1" t="s">
        <v>410</v>
      </c>
      <c r="AC1009" s="1" t="s">
        <v>411</v>
      </c>
      <c r="AD1009" s="1" t="s">
        <v>411</v>
      </c>
      <c r="AE1009" s="1" t="s">
        <v>411</v>
      </c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</row>
    <row r="1010" spans="1:65" x14ac:dyDescent="0.3">
      <c r="A1010" s="1" t="s">
        <v>11</v>
      </c>
      <c r="B1010" s="1" t="s">
        <v>56</v>
      </c>
      <c r="C1010" s="1">
        <v>18481</v>
      </c>
      <c r="D1010" s="1" t="s">
        <v>57</v>
      </c>
      <c r="E1010" s="1" t="s">
        <v>58</v>
      </c>
      <c r="F1010" s="1" t="s">
        <v>59</v>
      </c>
      <c r="G1010" s="1" t="s">
        <v>63</v>
      </c>
      <c r="H1010" s="2">
        <v>43498</v>
      </c>
      <c r="I1010" s="2">
        <v>43504</v>
      </c>
      <c r="J1010" s="1">
        <v>21</v>
      </c>
      <c r="K1010" s="1"/>
      <c r="L1010" s="1"/>
      <c r="M1010" s="1"/>
      <c r="N1010" s="1">
        <v>25</v>
      </c>
      <c r="O1010" s="1">
        <v>15</v>
      </c>
      <c r="P1010" s="1"/>
      <c r="Q1010" s="1"/>
      <c r="R1010" s="1">
        <v>19</v>
      </c>
      <c r="S1010" s="1"/>
      <c r="T1010" s="1">
        <v>164</v>
      </c>
      <c r="U1010" s="1">
        <v>257</v>
      </c>
      <c r="V1010" s="1">
        <v>178</v>
      </c>
      <c r="W1010" s="1">
        <v>0</v>
      </c>
      <c r="X1010" s="1"/>
      <c r="Y1010" s="1">
        <v>0</v>
      </c>
      <c r="Z1010" s="1" t="s">
        <v>408</v>
      </c>
      <c r="AA1010" s="1" t="s">
        <v>410</v>
      </c>
      <c r="AB1010" s="1" t="s">
        <v>410</v>
      </c>
      <c r="AC1010" s="1" t="s">
        <v>411</v>
      </c>
      <c r="AD1010" s="1" t="s">
        <v>411</v>
      </c>
      <c r="AE1010" s="1" t="s">
        <v>411</v>
      </c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</row>
    <row r="1011" spans="1:65" x14ac:dyDescent="0.3">
      <c r="A1011" s="1" t="s">
        <v>11</v>
      </c>
      <c r="B1011" s="1" t="s">
        <v>56</v>
      </c>
      <c r="C1011" s="1">
        <v>18481</v>
      </c>
      <c r="D1011" s="1" t="s">
        <v>57</v>
      </c>
      <c r="E1011" s="1" t="s">
        <v>58</v>
      </c>
      <c r="F1011" s="1" t="s">
        <v>59</v>
      </c>
      <c r="G1011" s="1" t="s">
        <v>63</v>
      </c>
      <c r="H1011" s="2">
        <v>43561</v>
      </c>
      <c r="I1011" s="2">
        <v>43567</v>
      </c>
      <c r="J1011" s="1">
        <v>5</v>
      </c>
      <c r="K1011" s="1">
        <v>2</v>
      </c>
      <c r="L1011" s="1">
        <v>0</v>
      </c>
      <c r="M1011" s="1">
        <v>0</v>
      </c>
      <c r="N1011" s="1">
        <v>4</v>
      </c>
      <c r="O1011" s="1">
        <v>4</v>
      </c>
      <c r="P1011" s="1">
        <v>0</v>
      </c>
      <c r="Q1011" s="1">
        <v>0</v>
      </c>
      <c r="R1011" s="1">
        <v>4</v>
      </c>
      <c r="S1011" s="1">
        <v>4</v>
      </c>
      <c r="T1011" s="1">
        <v>0</v>
      </c>
      <c r="U1011" s="1">
        <v>0</v>
      </c>
      <c r="V1011" s="1">
        <v>0</v>
      </c>
      <c r="W1011" s="1">
        <v>0</v>
      </c>
      <c r="X1011" s="1"/>
      <c r="Y1011" s="1">
        <v>33</v>
      </c>
      <c r="Z1011" s="1" t="s">
        <v>408</v>
      </c>
      <c r="AA1011" s="1" t="s">
        <v>410</v>
      </c>
      <c r="AB1011" s="1" t="s">
        <v>410</v>
      </c>
      <c r="AC1011" s="1" t="s">
        <v>411</v>
      </c>
      <c r="AD1011" s="1" t="s">
        <v>411</v>
      </c>
      <c r="AE1011" s="1" t="s">
        <v>411</v>
      </c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</row>
    <row r="1012" spans="1:65" x14ac:dyDescent="0.3">
      <c r="A1012" s="1" t="s">
        <v>11</v>
      </c>
      <c r="B1012" s="1" t="s">
        <v>56</v>
      </c>
      <c r="C1012" s="1">
        <v>18481</v>
      </c>
      <c r="D1012" s="1" t="s">
        <v>57</v>
      </c>
      <c r="E1012" s="1" t="s">
        <v>58</v>
      </c>
      <c r="F1012" s="1" t="s">
        <v>59</v>
      </c>
      <c r="G1012" s="1" t="s">
        <v>63</v>
      </c>
      <c r="H1012" s="2">
        <v>43533</v>
      </c>
      <c r="I1012" s="2">
        <v>43539</v>
      </c>
      <c r="J1012" s="1">
        <v>9</v>
      </c>
      <c r="K1012" s="1"/>
      <c r="L1012" s="1"/>
      <c r="M1012" s="1"/>
      <c r="N1012" s="1">
        <v>10</v>
      </c>
      <c r="O1012" s="1">
        <v>9</v>
      </c>
      <c r="P1012" s="1"/>
      <c r="Q1012" s="1"/>
      <c r="R1012" s="1">
        <v>7</v>
      </c>
      <c r="S1012" s="1"/>
      <c r="T1012" s="1">
        <v>139</v>
      </c>
      <c r="U1012" s="1">
        <v>104</v>
      </c>
      <c r="V1012" s="1">
        <v>201</v>
      </c>
      <c r="W1012" s="1"/>
      <c r="X1012" s="1">
        <v>4610</v>
      </c>
      <c r="Y1012" s="1">
        <v>0</v>
      </c>
      <c r="Z1012" s="1" t="s">
        <v>408</v>
      </c>
      <c r="AA1012" s="1" t="s">
        <v>410</v>
      </c>
      <c r="AB1012" s="1" t="s">
        <v>410</v>
      </c>
      <c r="AC1012" s="1" t="s">
        <v>411</v>
      </c>
      <c r="AD1012" s="1" t="s">
        <v>411</v>
      </c>
      <c r="AE1012" s="1" t="s">
        <v>411</v>
      </c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</row>
    <row r="1013" spans="1:65" x14ac:dyDescent="0.3">
      <c r="A1013" s="1" t="s">
        <v>11</v>
      </c>
      <c r="B1013" s="1" t="s">
        <v>56</v>
      </c>
      <c r="C1013" s="1">
        <v>18481</v>
      </c>
      <c r="D1013" s="1" t="s">
        <v>57</v>
      </c>
      <c r="E1013" s="1" t="s">
        <v>58</v>
      </c>
      <c r="F1013" s="1" t="s">
        <v>59</v>
      </c>
      <c r="G1013" s="1" t="s">
        <v>63</v>
      </c>
      <c r="H1013" s="2">
        <v>43589</v>
      </c>
      <c r="I1013" s="2">
        <v>43595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/>
      <c r="Y1013" s="1">
        <v>33</v>
      </c>
      <c r="Z1013" s="1" t="s">
        <v>408</v>
      </c>
      <c r="AA1013" s="1" t="s">
        <v>410</v>
      </c>
      <c r="AB1013" s="1" t="s">
        <v>410</v>
      </c>
      <c r="AC1013" s="1" t="s">
        <v>411</v>
      </c>
      <c r="AD1013" s="1" t="s">
        <v>411</v>
      </c>
      <c r="AE1013" s="1" t="s">
        <v>411</v>
      </c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</row>
    <row r="1014" spans="1:65" x14ac:dyDescent="0.3">
      <c r="A1014" s="1" t="s">
        <v>11</v>
      </c>
      <c r="B1014" s="1" t="s">
        <v>56</v>
      </c>
      <c r="C1014" s="1">
        <v>18481</v>
      </c>
      <c r="D1014" s="1" t="s">
        <v>57</v>
      </c>
      <c r="E1014" s="1" t="s">
        <v>58</v>
      </c>
      <c r="F1014" s="1" t="s">
        <v>59</v>
      </c>
      <c r="G1014" s="1" t="s">
        <v>63</v>
      </c>
      <c r="H1014" s="2">
        <v>43505</v>
      </c>
      <c r="I1014" s="2">
        <v>43511</v>
      </c>
      <c r="J1014" s="1">
        <v>24</v>
      </c>
      <c r="K1014" s="1"/>
      <c r="L1014" s="1"/>
      <c r="M1014" s="1"/>
      <c r="N1014" s="1">
        <v>24</v>
      </c>
      <c r="O1014" s="1">
        <v>18</v>
      </c>
      <c r="P1014" s="1"/>
      <c r="Q1014" s="1"/>
      <c r="R1014" s="1">
        <v>23</v>
      </c>
      <c r="S1014" s="1"/>
      <c r="T1014" s="1">
        <v>143</v>
      </c>
      <c r="U1014" s="1">
        <v>216</v>
      </c>
      <c r="V1014" s="1">
        <v>119</v>
      </c>
      <c r="W1014" s="1">
        <v>0</v>
      </c>
      <c r="X1014" s="1"/>
      <c r="Y1014" s="1">
        <v>0</v>
      </c>
      <c r="Z1014" s="1" t="s">
        <v>408</v>
      </c>
      <c r="AA1014" s="1" t="s">
        <v>410</v>
      </c>
      <c r="AB1014" s="1" t="s">
        <v>410</v>
      </c>
      <c r="AC1014" s="1" t="s">
        <v>411</v>
      </c>
      <c r="AD1014" s="1" t="s">
        <v>411</v>
      </c>
      <c r="AE1014" s="1" t="s">
        <v>411</v>
      </c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</row>
    <row r="1015" spans="1:65" x14ac:dyDescent="0.3">
      <c r="A1015" s="1" t="s">
        <v>11</v>
      </c>
      <c r="B1015" s="1" t="s">
        <v>56</v>
      </c>
      <c r="C1015" s="1">
        <v>18481</v>
      </c>
      <c r="D1015" s="1" t="s">
        <v>57</v>
      </c>
      <c r="E1015" s="1" t="s">
        <v>58</v>
      </c>
      <c r="F1015" s="1" t="s">
        <v>59</v>
      </c>
      <c r="G1015" s="1" t="s">
        <v>63</v>
      </c>
      <c r="H1015" s="2">
        <v>43568</v>
      </c>
      <c r="I1015" s="2">
        <v>43574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/>
      <c r="Y1015" s="1">
        <v>33</v>
      </c>
      <c r="Z1015" s="1" t="s">
        <v>408</v>
      </c>
      <c r="AA1015" s="1" t="s">
        <v>410</v>
      </c>
      <c r="AB1015" s="1" t="s">
        <v>410</v>
      </c>
      <c r="AC1015" s="1" t="s">
        <v>411</v>
      </c>
      <c r="AD1015" s="1" t="s">
        <v>411</v>
      </c>
      <c r="AE1015" s="1" t="s">
        <v>411</v>
      </c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</row>
    <row r="1016" spans="1:65" x14ac:dyDescent="0.3">
      <c r="A1016" s="1" t="s">
        <v>11</v>
      </c>
      <c r="B1016" s="1" t="s">
        <v>56</v>
      </c>
      <c r="C1016" s="1">
        <v>18481</v>
      </c>
      <c r="D1016" s="1" t="s">
        <v>57</v>
      </c>
      <c r="E1016" s="1" t="s">
        <v>58</v>
      </c>
      <c r="F1016" s="1" t="s">
        <v>59</v>
      </c>
      <c r="G1016" s="1" t="s">
        <v>63</v>
      </c>
      <c r="H1016" s="2">
        <v>43540</v>
      </c>
      <c r="I1016" s="2">
        <v>43546</v>
      </c>
      <c r="J1016" s="1">
        <v>12</v>
      </c>
      <c r="K1016" s="1"/>
      <c r="L1016" s="1"/>
      <c r="M1016" s="1"/>
      <c r="N1016" s="1">
        <v>10</v>
      </c>
      <c r="O1016" s="1">
        <v>7</v>
      </c>
      <c r="P1016" s="1"/>
      <c r="Q1016" s="1"/>
      <c r="R1016" s="1">
        <v>10</v>
      </c>
      <c r="S1016" s="1"/>
      <c r="T1016" s="1">
        <v>160</v>
      </c>
      <c r="U1016" s="1">
        <v>124</v>
      </c>
      <c r="V1016" s="1">
        <v>174</v>
      </c>
      <c r="W1016" s="1"/>
      <c r="X1016" s="1"/>
      <c r="Y1016" s="1">
        <v>33</v>
      </c>
      <c r="Z1016" s="1" t="s">
        <v>408</v>
      </c>
      <c r="AA1016" s="1" t="s">
        <v>410</v>
      </c>
      <c r="AB1016" s="1" t="s">
        <v>410</v>
      </c>
      <c r="AC1016" s="1" t="s">
        <v>411</v>
      </c>
      <c r="AD1016" s="1" t="s">
        <v>411</v>
      </c>
      <c r="AE1016" s="1" t="s">
        <v>411</v>
      </c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</row>
    <row r="1017" spans="1:65" x14ac:dyDescent="0.3">
      <c r="A1017" s="1" t="s">
        <v>11</v>
      </c>
      <c r="B1017" s="1" t="s">
        <v>56</v>
      </c>
      <c r="C1017" s="1">
        <v>18481</v>
      </c>
      <c r="D1017" s="1" t="s">
        <v>57</v>
      </c>
      <c r="E1017" s="1" t="s">
        <v>58</v>
      </c>
      <c r="F1017" s="1" t="s">
        <v>59</v>
      </c>
      <c r="G1017" s="1" t="s">
        <v>63</v>
      </c>
      <c r="H1017" s="2">
        <v>43512</v>
      </c>
      <c r="I1017" s="2">
        <v>43518</v>
      </c>
      <c r="J1017" s="1">
        <v>35</v>
      </c>
      <c r="K1017" s="1"/>
      <c r="L1017" s="1"/>
      <c r="M1017" s="1"/>
      <c r="N1017" s="1">
        <v>31</v>
      </c>
      <c r="O1017" s="1">
        <v>19</v>
      </c>
      <c r="P1017" s="1"/>
      <c r="Q1017" s="1"/>
      <c r="R1017" s="1">
        <v>31</v>
      </c>
      <c r="S1017" s="1"/>
      <c r="T1017" s="1">
        <v>174</v>
      </c>
      <c r="U1017" s="1">
        <v>148</v>
      </c>
      <c r="V1017" s="1">
        <v>144</v>
      </c>
      <c r="W1017" s="1">
        <v>0</v>
      </c>
      <c r="X1017" s="1"/>
      <c r="Y1017" s="1">
        <v>0</v>
      </c>
      <c r="Z1017" s="1" t="s">
        <v>408</v>
      </c>
      <c r="AA1017" s="1" t="s">
        <v>410</v>
      </c>
      <c r="AB1017" s="1" t="s">
        <v>410</v>
      </c>
      <c r="AC1017" s="1" t="s">
        <v>411</v>
      </c>
      <c r="AD1017" s="1" t="s">
        <v>411</v>
      </c>
      <c r="AE1017" s="1" t="s">
        <v>411</v>
      </c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</row>
    <row r="1018" spans="1:65" x14ac:dyDescent="0.3">
      <c r="A1018" s="1" t="s">
        <v>11</v>
      </c>
      <c r="B1018" s="1" t="s">
        <v>56</v>
      </c>
      <c r="C1018" s="1">
        <v>18481</v>
      </c>
      <c r="D1018" s="1" t="s">
        <v>57</v>
      </c>
      <c r="E1018" s="1" t="s">
        <v>58</v>
      </c>
      <c r="F1018" s="1" t="s">
        <v>59</v>
      </c>
      <c r="G1018" s="1" t="s">
        <v>63</v>
      </c>
      <c r="H1018" s="2">
        <v>43526</v>
      </c>
      <c r="I1018" s="2">
        <v>43532</v>
      </c>
      <c r="J1018" s="1">
        <v>23</v>
      </c>
      <c r="K1018" s="1"/>
      <c r="L1018" s="1"/>
      <c r="M1018" s="1"/>
      <c r="N1018" s="1">
        <v>22</v>
      </c>
      <c r="O1018" s="1">
        <v>17</v>
      </c>
      <c r="P1018" s="1"/>
      <c r="Q1018" s="1"/>
      <c r="R1018" s="1">
        <v>21</v>
      </c>
      <c r="S1018" s="1"/>
      <c r="T1018" s="1">
        <v>142</v>
      </c>
      <c r="U1018" s="1">
        <v>116</v>
      </c>
      <c r="V1018" s="1">
        <v>188</v>
      </c>
      <c r="W1018" s="1">
        <v>0</v>
      </c>
      <c r="X1018" s="1"/>
      <c r="Y1018" s="1">
        <v>0</v>
      </c>
      <c r="Z1018" s="1" t="s">
        <v>408</v>
      </c>
      <c r="AA1018" s="1" t="s">
        <v>410</v>
      </c>
      <c r="AB1018" s="1" t="s">
        <v>410</v>
      </c>
      <c r="AC1018" s="1" t="s">
        <v>411</v>
      </c>
      <c r="AD1018" s="1" t="s">
        <v>411</v>
      </c>
      <c r="AE1018" s="1" t="s">
        <v>411</v>
      </c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</row>
    <row r="1019" spans="1:65" x14ac:dyDescent="0.3">
      <c r="A1019" s="1" t="s">
        <v>11</v>
      </c>
      <c r="B1019" s="1" t="s">
        <v>56</v>
      </c>
      <c r="C1019" s="1">
        <v>18481</v>
      </c>
      <c r="D1019" s="1" t="s">
        <v>57</v>
      </c>
      <c r="E1019" s="1" t="s">
        <v>58</v>
      </c>
      <c r="F1019" s="1" t="s">
        <v>59</v>
      </c>
      <c r="G1019" s="1" t="s">
        <v>63</v>
      </c>
      <c r="H1019" s="2">
        <v>43575</v>
      </c>
      <c r="I1019" s="2">
        <v>43581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/>
      <c r="Y1019" s="1">
        <v>33</v>
      </c>
      <c r="Z1019" s="1" t="s">
        <v>408</v>
      </c>
      <c r="AA1019" s="1" t="s">
        <v>410</v>
      </c>
      <c r="AB1019" s="1" t="s">
        <v>410</v>
      </c>
      <c r="AC1019" s="1" t="s">
        <v>411</v>
      </c>
      <c r="AD1019" s="1" t="s">
        <v>411</v>
      </c>
      <c r="AE1019" s="1" t="s">
        <v>411</v>
      </c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</row>
    <row r="1020" spans="1:65" x14ac:dyDescent="0.3">
      <c r="A1020" s="1" t="s">
        <v>11</v>
      </c>
      <c r="B1020" s="1" t="s">
        <v>56</v>
      </c>
      <c r="C1020" s="1">
        <v>18481</v>
      </c>
      <c r="D1020" s="1" t="s">
        <v>57</v>
      </c>
      <c r="E1020" s="1" t="s">
        <v>58</v>
      </c>
      <c r="F1020" s="1" t="s">
        <v>59</v>
      </c>
      <c r="G1020" s="1" t="s">
        <v>63</v>
      </c>
      <c r="H1020" s="2">
        <v>43547</v>
      </c>
      <c r="I1020" s="2">
        <v>43553</v>
      </c>
      <c r="J1020" s="1">
        <v>12</v>
      </c>
      <c r="K1020" s="1">
        <v>3</v>
      </c>
      <c r="L1020" s="1"/>
      <c r="M1020" s="1"/>
      <c r="N1020" s="1">
        <v>12</v>
      </c>
      <c r="O1020" s="1">
        <v>9</v>
      </c>
      <c r="P1020" s="1"/>
      <c r="Q1020" s="1"/>
      <c r="R1020" s="1">
        <v>11</v>
      </c>
      <c r="S1020" s="1">
        <v>10</v>
      </c>
      <c r="T1020" s="1">
        <v>170</v>
      </c>
      <c r="U1020" s="1">
        <v>180</v>
      </c>
      <c r="V1020" s="1">
        <v>186</v>
      </c>
      <c r="W1020" s="1"/>
      <c r="X1020" s="1">
        <v>4653</v>
      </c>
      <c r="Y1020" s="1">
        <v>33</v>
      </c>
      <c r="Z1020" s="1" t="s">
        <v>408</v>
      </c>
      <c r="AA1020" s="1" t="s">
        <v>410</v>
      </c>
      <c r="AB1020" s="1" t="s">
        <v>410</v>
      </c>
      <c r="AC1020" s="1" t="s">
        <v>411</v>
      </c>
      <c r="AD1020" s="1" t="s">
        <v>411</v>
      </c>
      <c r="AE1020" s="1" t="s">
        <v>411</v>
      </c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</row>
    <row r="1021" spans="1:65" x14ac:dyDescent="0.3">
      <c r="A1021" s="1" t="s">
        <v>11</v>
      </c>
      <c r="B1021" s="1" t="s">
        <v>56</v>
      </c>
      <c r="C1021" s="1">
        <v>18481</v>
      </c>
      <c r="D1021" s="1" t="s">
        <v>57</v>
      </c>
      <c r="E1021" s="1" t="s">
        <v>58</v>
      </c>
      <c r="F1021" s="1" t="s">
        <v>59</v>
      </c>
      <c r="G1021" s="1" t="s">
        <v>63</v>
      </c>
      <c r="H1021" s="2">
        <v>43491</v>
      </c>
      <c r="I1021" s="2">
        <v>43497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>
        <v>0</v>
      </c>
      <c r="X1021" s="1">
        <v>4496</v>
      </c>
      <c r="Y1021" s="1">
        <v>0</v>
      </c>
      <c r="Z1021" s="1" t="s">
        <v>408</v>
      </c>
      <c r="AA1021" s="1" t="s">
        <v>410</v>
      </c>
      <c r="AB1021" s="1" t="s">
        <v>410</v>
      </c>
      <c r="AC1021" s="1" t="s">
        <v>411</v>
      </c>
      <c r="AD1021" s="1" t="s">
        <v>411</v>
      </c>
      <c r="AE1021" s="1" t="s">
        <v>411</v>
      </c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</row>
    <row r="1022" spans="1:65" x14ac:dyDescent="0.3">
      <c r="A1022" s="1" t="s">
        <v>11</v>
      </c>
      <c r="B1022" s="1" t="s">
        <v>56</v>
      </c>
      <c r="C1022" s="1">
        <v>18481</v>
      </c>
      <c r="D1022" s="1" t="s">
        <v>57</v>
      </c>
      <c r="E1022" s="1" t="s">
        <v>58</v>
      </c>
      <c r="F1022" s="1" t="s">
        <v>59</v>
      </c>
      <c r="G1022" s="1" t="s">
        <v>131</v>
      </c>
      <c r="H1022" s="2">
        <v>43554</v>
      </c>
      <c r="I1022" s="2">
        <v>43560</v>
      </c>
      <c r="J1022" s="1">
        <v>13</v>
      </c>
      <c r="K1022" s="1">
        <v>5</v>
      </c>
      <c r="L1022" s="1">
        <v>2</v>
      </c>
      <c r="M1022" s="1">
        <v>0</v>
      </c>
      <c r="N1022" s="1">
        <v>54</v>
      </c>
      <c r="O1022" s="1">
        <v>4</v>
      </c>
      <c r="P1022" s="1">
        <v>2</v>
      </c>
      <c r="Q1022" s="1">
        <v>0</v>
      </c>
      <c r="R1022" s="1">
        <v>12</v>
      </c>
      <c r="S1022" s="1">
        <v>8</v>
      </c>
      <c r="T1022" s="1">
        <v>7</v>
      </c>
      <c r="U1022" s="1">
        <v>206</v>
      </c>
      <c r="V1022" s="1">
        <v>46</v>
      </c>
      <c r="W1022" s="1">
        <v>7</v>
      </c>
      <c r="X1022" s="1"/>
      <c r="Y1022" s="1">
        <v>28</v>
      </c>
      <c r="Z1022" s="1" t="s">
        <v>408</v>
      </c>
      <c r="AA1022" s="1" t="s">
        <v>410</v>
      </c>
      <c r="AB1022" s="1" t="s">
        <v>410</v>
      </c>
      <c r="AC1022" s="1" t="s">
        <v>410</v>
      </c>
      <c r="AD1022" s="1" t="s">
        <v>411</v>
      </c>
      <c r="AE1022" s="1" t="s">
        <v>411</v>
      </c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</row>
    <row r="1023" spans="1:65" x14ac:dyDescent="0.3">
      <c r="A1023" s="1" t="s">
        <v>11</v>
      </c>
      <c r="B1023" s="1" t="s">
        <v>56</v>
      </c>
      <c r="C1023" s="1">
        <v>18481</v>
      </c>
      <c r="D1023" s="1" t="s">
        <v>57</v>
      </c>
      <c r="E1023" s="1" t="s">
        <v>58</v>
      </c>
      <c r="F1023" s="1" t="s">
        <v>59</v>
      </c>
      <c r="G1023" s="1" t="s">
        <v>131</v>
      </c>
      <c r="H1023" s="2">
        <v>43519</v>
      </c>
      <c r="I1023" s="2">
        <v>43525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>
        <v>3452</v>
      </c>
      <c r="Y1023" s="1">
        <v>0</v>
      </c>
      <c r="Z1023" s="1" t="s">
        <v>408</v>
      </c>
      <c r="AA1023" s="1" t="s">
        <v>410</v>
      </c>
      <c r="AB1023" s="1" t="s">
        <v>410</v>
      </c>
      <c r="AC1023" s="1" t="s">
        <v>410</v>
      </c>
      <c r="AD1023" s="1" t="s">
        <v>411</v>
      </c>
      <c r="AE1023" s="1" t="s">
        <v>411</v>
      </c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</row>
    <row r="1024" spans="1:65" x14ac:dyDescent="0.3">
      <c r="A1024" s="1" t="s">
        <v>11</v>
      </c>
      <c r="B1024" s="1" t="s">
        <v>56</v>
      </c>
      <c r="C1024" s="1">
        <v>18481</v>
      </c>
      <c r="D1024" s="1" t="s">
        <v>57</v>
      </c>
      <c r="E1024" s="1" t="s">
        <v>58</v>
      </c>
      <c r="F1024" s="1" t="s">
        <v>59</v>
      </c>
      <c r="G1024" s="1" t="s">
        <v>131</v>
      </c>
      <c r="H1024" s="2">
        <v>43582</v>
      </c>
      <c r="I1024" s="2">
        <v>43588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/>
      <c r="Y1024" s="1">
        <v>28</v>
      </c>
      <c r="Z1024" s="1" t="s">
        <v>408</v>
      </c>
      <c r="AA1024" s="1" t="s">
        <v>410</v>
      </c>
      <c r="AB1024" s="1" t="s">
        <v>410</v>
      </c>
      <c r="AC1024" s="1" t="s">
        <v>410</v>
      </c>
      <c r="AD1024" s="1" t="s">
        <v>411</v>
      </c>
      <c r="AE1024" s="1" t="s">
        <v>411</v>
      </c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</row>
    <row r="1025" spans="1:65" x14ac:dyDescent="0.3">
      <c r="A1025" s="1" t="s">
        <v>11</v>
      </c>
      <c r="B1025" s="1" t="s">
        <v>56</v>
      </c>
      <c r="C1025" s="1">
        <v>18481</v>
      </c>
      <c r="D1025" s="1" t="s">
        <v>57</v>
      </c>
      <c r="E1025" s="1" t="s">
        <v>58</v>
      </c>
      <c r="F1025" s="1" t="s">
        <v>59</v>
      </c>
      <c r="G1025" s="1" t="s">
        <v>131</v>
      </c>
      <c r="H1025" s="2">
        <v>43561</v>
      </c>
      <c r="I1025" s="2">
        <v>43567</v>
      </c>
      <c r="J1025" s="1">
        <v>4</v>
      </c>
      <c r="K1025" s="1">
        <v>4</v>
      </c>
      <c r="L1025" s="1">
        <v>0</v>
      </c>
      <c r="M1025" s="1">
        <v>0</v>
      </c>
      <c r="N1025" s="1">
        <v>5</v>
      </c>
      <c r="O1025" s="1">
        <v>5</v>
      </c>
      <c r="P1025" s="1">
        <v>0</v>
      </c>
      <c r="Q1025" s="1">
        <v>0</v>
      </c>
      <c r="R1025" s="1">
        <v>3</v>
      </c>
      <c r="S1025" s="1">
        <v>4</v>
      </c>
      <c r="T1025" s="1">
        <v>0</v>
      </c>
      <c r="U1025" s="1">
        <v>0</v>
      </c>
      <c r="V1025" s="1">
        <v>0</v>
      </c>
      <c r="W1025" s="1">
        <v>0</v>
      </c>
      <c r="X1025" s="1"/>
      <c r="Y1025" s="1">
        <v>28</v>
      </c>
      <c r="Z1025" s="1" t="s">
        <v>408</v>
      </c>
      <c r="AA1025" s="1" t="s">
        <v>410</v>
      </c>
      <c r="AB1025" s="1" t="s">
        <v>410</v>
      </c>
      <c r="AC1025" s="1" t="s">
        <v>410</v>
      </c>
      <c r="AD1025" s="1" t="s">
        <v>411</v>
      </c>
      <c r="AE1025" s="1" t="s">
        <v>411</v>
      </c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</row>
    <row r="1026" spans="1:65" x14ac:dyDescent="0.3">
      <c r="A1026" s="1" t="s">
        <v>11</v>
      </c>
      <c r="B1026" s="1" t="s">
        <v>56</v>
      </c>
      <c r="C1026" s="1">
        <v>18481</v>
      </c>
      <c r="D1026" s="1" t="s">
        <v>57</v>
      </c>
      <c r="E1026" s="1" t="s">
        <v>58</v>
      </c>
      <c r="F1026" s="1" t="s">
        <v>59</v>
      </c>
      <c r="G1026" s="1" t="s">
        <v>131</v>
      </c>
      <c r="H1026" s="2">
        <v>43533</v>
      </c>
      <c r="I1026" s="2">
        <v>43539</v>
      </c>
      <c r="J1026" s="1">
        <v>9</v>
      </c>
      <c r="K1026" s="1"/>
      <c r="L1026" s="1"/>
      <c r="M1026" s="1"/>
      <c r="N1026" s="1">
        <v>11</v>
      </c>
      <c r="O1026" s="1">
        <v>11</v>
      </c>
      <c r="P1026" s="1"/>
      <c r="Q1026" s="1"/>
      <c r="R1026" s="1">
        <v>7</v>
      </c>
      <c r="S1026" s="1"/>
      <c r="T1026" s="1">
        <v>65</v>
      </c>
      <c r="U1026" s="1">
        <v>77</v>
      </c>
      <c r="V1026" s="1">
        <v>196</v>
      </c>
      <c r="W1026" s="1"/>
      <c r="X1026" s="1">
        <v>3449</v>
      </c>
      <c r="Y1026" s="1">
        <v>0</v>
      </c>
      <c r="Z1026" s="1" t="s">
        <v>408</v>
      </c>
      <c r="AA1026" s="1" t="s">
        <v>410</v>
      </c>
      <c r="AB1026" s="1" t="s">
        <v>410</v>
      </c>
      <c r="AC1026" s="1" t="s">
        <v>410</v>
      </c>
      <c r="AD1026" s="1" t="s">
        <v>411</v>
      </c>
      <c r="AE1026" s="1" t="s">
        <v>411</v>
      </c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</row>
    <row r="1027" spans="1:65" x14ac:dyDescent="0.3">
      <c r="A1027" s="1" t="s">
        <v>11</v>
      </c>
      <c r="B1027" s="1" t="s">
        <v>56</v>
      </c>
      <c r="C1027" s="1">
        <v>18481</v>
      </c>
      <c r="D1027" s="1" t="s">
        <v>57</v>
      </c>
      <c r="E1027" s="1" t="s">
        <v>58</v>
      </c>
      <c r="F1027" s="1" t="s">
        <v>59</v>
      </c>
      <c r="G1027" s="1" t="s">
        <v>131</v>
      </c>
      <c r="H1027" s="2">
        <v>43589</v>
      </c>
      <c r="I1027" s="2">
        <v>43595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/>
      <c r="Y1027" s="1">
        <v>28</v>
      </c>
      <c r="Z1027" s="1" t="s">
        <v>408</v>
      </c>
      <c r="AA1027" s="1" t="s">
        <v>410</v>
      </c>
      <c r="AB1027" s="1" t="s">
        <v>410</v>
      </c>
      <c r="AC1027" s="1" t="s">
        <v>410</v>
      </c>
      <c r="AD1027" s="1" t="s">
        <v>411</v>
      </c>
      <c r="AE1027" s="1" t="s">
        <v>411</v>
      </c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</row>
    <row r="1028" spans="1:65" x14ac:dyDescent="0.3">
      <c r="A1028" s="1" t="s">
        <v>11</v>
      </c>
      <c r="B1028" s="1" t="s">
        <v>56</v>
      </c>
      <c r="C1028" s="1">
        <v>18481</v>
      </c>
      <c r="D1028" s="1" t="s">
        <v>57</v>
      </c>
      <c r="E1028" s="1" t="s">
        <v>58</v>
      </c>
      <c r="F1028" s="1" t="s">
        <v>59</v>
      </c>
      <c r="G1028" s="1" t="s">
        <v>131</v>
      </c>
      <c r="H1028" s="2">
        <v>43568</v>
      </c>
      <c r="I1028" s="2">
        <v>43574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/>
      <c r="Y1028" s="1">
        <v>28</v>
      </c>
      <c r="Z1028" s="1" t="s">
        <v>408</v>
      </c>
      <c r="AA1028" s="1" t="s">
        <v>410</v>
      </c>
      <c r="AB1028" s="1" t="s">
        <v>410</v>
      </c>
      <c r="AC1028" s="1" t="s">
        <v>410</v>
      </c>
      <c r="AD1028" s="1" t="s">
        <v>411</v>
      </c>
      <c r="AE1028" s="1" t="s">
        <v>411</v>
      </c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</row>
    <row r="1029" spans="1:65" x14ac:dyDescent="0.3">
      <c r="A1029" s="1" t="s">
        <v>11</v>
      </c>
      <c r="B1029" s="1" t="s">
        <v>56</v>
      </c>
      <c r="C1029" s="1">
        <v>18481</v>
      </c>
      <c r="D1029" s="1" t="s">
        <v>57</v>
      </c>
      <c r="E1029" s="1" t="s">
        <v>58</v>
      </c>
      <c r="F1029" s="1" t="s">
        <v>59</v>
      </c>
      <c r="G1029" s="1" t="s">
        <v>131</v>
      </c>
      <c r="H1029" s="2">
        <v>43505</v>
      </c>
      <c r="I1029" s="2">
        <v>43511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>
        <v>0</v>
      </c>
      <c r="X1029" s="1"/>
      <c r="Y1029" s="1">
        <v>0</v>
      </c>
      <c r="Z1029" s="1" t="s">
        <v>408</v>
      </c>
      <c r="AA1029" s="1" t="s">
        <v>410</v>
      </c>
      <c r="AB1029" s="1" t="s">
        <v>410</v>
      </c>
      <c r="AC1029" s="1" t="s">
        <v>410</v>
      </c>
      <c r="AD1029" s="1" t="s">
        <v>411</v>
      </c>
      <c r="AE1029" s="1" t="s">
        <v>411</v>
      </c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</row>
    <row r="1030" spans="1:65" x14ac:dyDescent="0.3">
      <c r="A1030" s="1" t="s">
        <v>11</v>
      </c>
      <c r="B1030" s="1" t="s">
        <v>56</v>
      </c>
      <c r="C1030" s="1">
        <v>18481</v>
      </c>
      <c r="D1030" s="1" t="s">
        <v>57</v>
      </c>
      <c r="E1030" s="1" t="s">
        <v>58</v>
      </c>
      <c r="F1030" s="1" t="s">
        <v>59</v>
      </c>
      <c r="G1030" s="1" t="s">
        <v>131</v>
      </c>
      <c r="H1030" s="2">
        <v>43540</v>
      </c>
      <c r="I1030" s="2">
        <v>43546</v>
      </c>
      <c r="J1030" s="1">
        <v>10</v>
      </c>
      <c r="K1030" s="1"/>
      <c r="L1030" s="1"/>
      <c r="M1030" s="1"/>
      <c r="N1030" s="1">
        <v>8</v>
      </c>
      <c r="O1030" s="1">
        <v>8</v>
      </c>
      <c r="P1030" s="1"/>
      <c r="Q1030" s="1"/>
      <c r="R1030" s="1">
        <v>8</v>
      </c>
      <c r="S1030" s="1"/>
      <c r="T1030" s="1">
        <v>123</v>
      </c>
      <c r="U1030" s="1">
        <v>110</v>
      </c>
      <c r="V1030" s="1">
        <v>211</v>
      </c>
      <c r="W1030" s="1"/>
      <c r="X1030" s="1"/>
      <c r="Y1030" s="1">
        <v>28</v>
      </c>
      <c r="Z1030" s="1" t="s">
        <v>408</v>
      </c>
      <c r="AA1030" s="1" t="s">
        <v>410</v>
      </c>
      <c r="AB1030" s="1" t="s">
        <v>410</v>
      </c>
      <c r="AC1030" s="1" t="s">
        <v>410</v>
      </c>
      <c r="AD1030" s="1" t="s">
        <v>411</v>
      </c>
      <c r="AE1030" s="1" t="s">
        <v>411</v>
      </c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</row>
    <row r="1031" spans="1:65" x14ac:dyDescent="0.3">
      <c r="A1031" s="1" t="s">
        <v>11</v>
      </c>
      <c r="B1031" s="1" t="s">
        <v>56</v>
      </c>
      <c r="C1031" s="1">
        <v>18481</v>
      </c>
      <c r="D1031" s="1" t="s">
        <v>57</v>
      </c>
      <c r="E1031" s="1" t="s">
        <v>58</v>
      </c>
      <c r="F1031" s="1" t="s">
        <v>59</v>
      </c>
      <c r="G1031" s="1" t="s">
        <v>131</v>
      </c>
      <c r="H1031" s="2">
        <v>43526</v>
      </c>
      <c r="I1031" s="2">
        <v>43532</v>
      </c>
      <c r="J1031" s="1">
        <v>10</v>
      </c>
      <c r="K1031" s="1"/>
      <c r="L1031" s="1"/>
      <c r="M1031" s="1"/>
      <c r="N1031" s="1">
        <v>15</v>
      </c>
      <c r="O1031" s="1">
        <v>15</v>
      </c>
      <c r="P1031" s="1"/>
      <c r="Q1031" s="1"/>
      <c r="R1031" s="1">
        <v>11</v>
      </c>
      <c r="S1031" s="1"/>
      <c r="T1031" s="1">
        <v>63</v>
      </c>
      <c r="U1031" s="1">
        <v>91</v>
      </c>
      <c r="V1031" s="1">
        <v>216</v>
      </c>
      <c r="W1031" s="1">
        <v>0</v>
      </c>
      <c r="X1031" s="1"/>
      <c r="Y1031" s="1">
        <v>0</v>
      </c>
      <c r="Z1031" s="1" t="s">
        <v>408</v>
      </c>
      <c r="AA1031" s="1" t="s">
        <v>410</v>
      </c>
      <c r="AB1031" s="1" t="s">
        <v>410</v>
      </c>
      <c r="AC1031" s="1" t="s">
        <v>410</v>
      </c>
      <c r="AD1031" s="1" t="s">
        <v>411</v>
      </c>
      <c r="AE1031" s="1" t="s">
        <v>411</v>
      </c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</row>
    <row r="1032" spans="1:65" x14ac:dyDescent="0.3">
      <c r="A1032" s="1" t="s">
        <v>11</v>
      </c>
      <c r="B1032" s="1" t="s">
        <v>56</v>
      </c>
      <c r="C1032" s="1">
        <v>18481</v>
      </c>
      <c r="D1032" s="1" t="s">
        <v>57</v>
      </c>
      <c r="E1032" s="1" t="s">
        <v>58</v>
      </c>
      <c r="F1032" s="1" t="s">
        <v>59</v>
      </c>
      <c r="G1032" s="1" t="s">
        <v>131</v>
      </c>
      <c r="H1032" s="2">
        <v>43575</v>
      </c>
      <c r="I1032" s="2">
        <v>43581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/>
      <c r="Y1032" s="1">
        <v>28</v>
      </c>
      <c r="Z1032" s="1" t="s">
        <v>408</v>
      </c>
      <c r="AA1032" s="1" t="s">
        <v>410</v>
      </c>
      <c r="AB1032" s="1" t="s">
        <v>410</v>
      </c>
      <c r="AC1032" s="1" t="s">
        <v>410</v>
      </c>
      <c r="AD1032" s="1" t="s">
        <v>411</v>
      </c>
      <c r="AE1032" s="1" t="s">
        <v>411</v>
      </c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</row>
    <row r="1033" spans="1:65" x14ac:dyDescent="0.3">
      <c r="A1033" s="1" t="s">
        <v>11</v>
      </c>
      <c r="B1033" s="1" t="s">
        <v>56</v>
      </c>
      <c r="C1033" s="1">
        <v>18481</v>
      </c>
      <c r="D1033" s="1" t="s">
        <v>57</v>
      </c>
      <c r="E1033" s="1" t="s">
        <v>58</v>
      </c>
      <c r="F1033" s="1" t="s">
        <v>59</v>
      </c>
      <c r="G1033" s="1" t="s">
        <v>131</v>
      </c>
      <c r="H1033" s="2">
        <v>43512</v>
      </c>
      <c r="I1033" s="2">
        <v>43518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>
        <v>0</v>
      </c>
      <c r="X1033" s="1"/>
      <c r="Y1033" s="1">
        <v>0</v>
      </c>
      <c r="Z1033" s="1" t="s">
        <v>408</v>
      </c>
      <c r="AA1033" s="1" t="s">
        <v>410</v>
      </c>
      <c r="AB1033" s="1" t="s">
        <v>410</v>
      </c>
      <c r="AC1033" s="1" t="s">
        <v>410</v>
      </c>
      <c r="AD1033" s="1" t="s">
        <v>411</v>
      </c>
      <c r="AE1033" s="1" t="s">
        <v>411</v>
      </c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</row>
    <row r="1034" spans="1:65" x14ac:dyDescent="0.3">
      <c r="A1034" s="1" t="s">
        <v>11</v>
      </c>
      <c r="B1034" s="1" t="s">
        <v>56</v>
      </c>
      <c r="C1034" s="1">
        <v>18481</v>
      </c>
      <c r="D1034" s="1" t="s">
        <v>57</v>
      </c>
      <c r="E1034" s="1" t="s">
        <v>58</v>
      </c>
      <c r="F1034" s="1" t="s">
        <v>59</v>
      </c>
      <c r="G1034" s="1" t="s">
        <v>131</v>
      </c>
      <c r="H1034" s="2">
        <v>43547</v>
      </c>
      <c r="I1034" s="2">
        <v>43553</v>
      </c>
      <c r="J1034" s="1">
        <v>22</v>
      </c>
      <c r="K1034" s="1">
        <v>4</v>
      </c>
      <c r="L1034" s="1"/>
      <c r="M1034" s="1"/>
      <c r="N1034" s="1">
        <v>23</v>
      </c>
      <c r="O1034" s="1">
        <v>15</v>
      </c>
      <c r="P1034" s="1"/>
      <c r="Q1034" s="1"/>
      <c r="R1034" s="1">
        <v>22</v>
      </c>
      <c r="S1034" s="1">
        <v>4</v>
      </c>
      <c r="T1034" s="1">
        <v>81</v>
      </c>
      <c r="U1034" s="1">
        <v>110</v>
      </c>
      <c r="V1034" s="1">
        <v>176</v>
      </c>
      <c r="W1034" s="1"/>
      <c r="X1034" s="1">
        <v>3611</v>
      </c>
      <c r="Y1034" s="1">
        <v>28</v>
      </c>
      <c r="Z1034" s="1" t="s">
        <v>408</v>
      </c>
      <c r="AA1034" s="1" t="s">
        <v>410</v>
      </c>
      <c r="AB1034" s="1" t="s">
        <v>410</v>
      </c>
      <c r="AC1034" s="1" t="s">
        <v>410</v>
      </c>
      <c r="AD1034" s="1" t="s">
        <v>411</v>
      </c>
      <c r="AE1034" s="1" t="s">
        <v>411</v>
      </c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</row>
    <row r="1035" spans="1:65" x14ac:dyDescent="0.3">
      <c r="A1035" s="1" t="s">
        <v>11</v>
      </c>
      <c r="B1035" s="1" t="s">
        <v>56</v>
      </c>
      <c r="C1035" s="1">
        <v>18481</v>
      </c>
      <c r="D1035" s="1" t="s">
        <v>57</v>
      </c>
      <c r="E1035" s="1" t="s">
        <v>58</v>
      </c>
      <c r="F1035" s="1" t="s">
        <v>59</v>
      </c>
      <c r="G1035" s="1" t="s">
        <v>131</v>
      </c>
      <c r="H1035" s="2">
        <v>43498</v>
      </c>
      <c r="I1035" s="2">
        <v>43504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>
        <v>0</v>
      </c>
      <c r="X1035" s="1"/>
      <c r="Y1035" s="1">
        <v>0</v>
      </c>
      <c r="Z1035" s="1" t="s">
        <v>408</v>
      </c>
      <c r="AA1035" s="1" t="s">
        <v>410</v>
      </c>
      <c r="AB1035" s="1" t="s">
        <v>410</v>
      </c>
      <c r="AC1035" s="1" t="s">
        <v>410</v>
      </c>
      <c r="AD1035" s="1" t="s">
        <v>411</v>
      </c>
      <c r="AE1035" s="1" t="s">
        <v>411</v>
      </c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</row>
    <row r="1036" spans="1:65" x14ac:dyDescent="0.3">
      <c r="A1036" s="1" t="s">
        <v>11</v>
      </c>
      <c r="B1036" s="1" t="s">
        <v>56</v>
      </c>
      <c r="C1036" s="1">
        <v>18481</v>
      </c>
      <c r="D1036" s="1" t="s">
        <v>57</v>
      </c>
      <c r="E1036" s="1" t="s">
        <v>58</v>
      </c>
      <c r="F1036" s="1" t="s">
        <v>59</v>
      </c>
      <c r="G1036" s="1" t="s">
        <v>131</v>
      </c>
      <c r="H1036" s="2">
        <v>43491</v>
      </c>
      <c r="I1036" s="2">
        <v>43497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>
        <v>0</v>
      </c>
      <c r="X1036" s="1"/>
      <c r="Y1036" s="1">
        <v>0</v>
      </c>
      <c r="Z1036" s="1" t="s">
        <v>408</v>
      </c>
      <c r="AA1036" s="1" t="s">
        <v>410</v>
      </c>
      <c r="AB1036" s="1" t="s">
        <v>410</v>
      </c>
      <c r="AC1036" s="1" t="s">
        <v>410</v>
      </c>
      <c r="AD1036" s="1" t="s">
        <v>411</v>
      </c>
      <c r="AE1036" s="1" t="s">
        <v>411</v>
      </c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</row>
    <row r="1037" spans="1:65" x14ac:dyDescent="0.3">
      <c r="A1037" s="1" t="s">
        <v>11</v>
      </c>
      <c r="B1037" s="1" t="s">
        <v>56</v>
      </c>
      <c r="C1037" s="1">
        <v>18481</v>
      </c>
      <c r="D1037" s="1" t="s">
        <v>57</v>
      </c>
      <c r="E1037" s="1" t="s">
        <v>58</v>
      </c>
      <c r="F1037" s="1" t="s">
        <v>59</v>
      </c>
      <c r="G1037" s="1" t="s">
        <v>64</v>
      </c>
      <c r="H1037" s="2">
        <v>43554</v>
      </c>
      <c r="I1037" s="2">
        <v>43560</v>
      </c>
      <c r="J1037" s="1">
        <v>17</v>
      </c>
      <c r="K1037" s="1">
        <v>12</v>
      </c>
      <c r="L1037" s="1">
        <v>0</v>
      </c>
      <c r="M1037" s="1">
        <v>0</v>
      </c>
      <c r="N1037" s="1">
        <v>17</v>
      </c>
      <c r="O1037" s="1">
        <v>14</v>
      </c>
      <c r="P1037" s="1">
        <v>2</v>
      </c>
      <c r="Q1037" s="1">
        <v>0</v>
      </c>
      <c r="R1037" s="1">
        <v>16</v>
      </c>
      <c r="S1037" s="1">
        <v>30</v>
      </c>
      <c r="T1037" s="1">
        <v>44</v>
      </c>
      <c r="U1037" s="1">
        <v>52</v>
      </c>
      <c r="V1037" s="1">
        <v>48</v>
      </c>
      <c r="W1037" s="1">
        <v>0</v>
      </c>
      <c r="X1037" s="1"/>
      <c r="Y1037" s="1">
        <v>25</v>
      </c>
      <c r="Z1037" s="1" t="s">
        <v>408</v>
      </c>
      <c r="AA1037" s="1" t="s">
        <v>410</v>
      </c>
      <c r="AB1037" s="1" t="s">
        <v>410</v>
      </c>
      <c r="AC1037" s="1" t="s">
        <v>411</v>
      </c>
      <c r="AD1037" s="1" t="s">
        <v>411</v>
      </c>
      <c r="AE1037" s="1" t="s">
        <v>411</v>
      </c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</row>
    <row r="1038" spans="1:65" x14ac:dyDescent="0.3">
      <c r="A1038" s="1" t="s">
        <v>11</v>
      </c>
      <c r="B1038" s="1" t="s">
        <v>56</v>
      </c>
      <c r="C1038" s="1">
        <v>18481</v>
      </c>
      <c r="D1038" s="1" t="s">
        <v>57</v>
      </c>
      <c r="E1038" s="1" t="s">
        <v>58</v>
      </c>
      <c r="F1038" s="1" t="s">
        <v>59</v>
      </c>
      <c r="G1038" s="1" t="s">
        <v>64</v>
      </c>
      <c r="H1038" s="2">
        <v>43519</v>
      </c>
      <c r="I1038" s="2">
        <v>43525</v>
      </c>
      <c r="J1038" s="1">
        <v>19</v>
      </c>
      <c r="K1038" s="1"/>
      <c r="L1038" s="1"/>
      <c r="M1038" s="1"/>
      <c r="N1038" s="1">
        <v>19</v>
      </c>
      <c r="O1038" s="1">
        <v>13</v>
      </c>
      <c r="P1038" s="1"/>
      <c r="Q1038" s="1"/>
      <c r="R1038" s="1">
        <v>17</v>
      </c>
      <c r="S1038" s="1"/>
      <c r="T1038" s="1">
        <v>56</v>
      </c>
      <c r="U1038" s="1">
        <v>30</v>
      </c>
      <c r="V1038" s="1">
        <v>62</v>
      </c>
      <c r="W1038" s="1"/>
      <c r="X1038" s="1">
        <v>2939</v>
      </c>
      <c r="Y1038" s="1">
        <v>0</v>
      </c>
      <c r="Z1038" s="1" t="s">
        <v>408</v>
      </c>
      <c r="AA1038" s="1" t="s">
        <v>410</v>
      </c>
      <c r="AB1038" s="1" t="s">
        <v>410</v>
      </c>
      <c r="AC1038" s="1" t="s">
        <v>411</v>
      </c>
      <c r="AD1038" s="1" t="s">
        <v>411</v>
      </c>
      <c r="AE1038" s="1" t="s">
        <v>411</v>
      </c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</row>
    <row r="1039" spans="1:65" x14ac:dyDescent="0.3">
      <c r="A1039" s="1" t="s">
        <v>11</v>
      </c>
      <c r="B1039" s="1" t="s">
        <v>56</v>
      </c>
      <c r="C1039" s="1">
        <v>18481</v>
      </c>
      <c r="D1039" s="1" t="s">
        <v>57</v>
      </c>
      <c r="E1039" s="1" t="s">
        <v>58</v>
      </c>
      <c r="F1039" s="1" t="s">
        <v>59</v>
      </c>
      <c r="G1039" s="1" t="s">
        <v>64</v>
      </c>
      <c r="H1039" s="2">
        <v>43582</v>
      </c>
      <c r="I1039" s="2">
        <v>43588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/>
      <c r="Y1039" s="1">
        <v>25</v>
      </c>
      <c r="Z1039" s="1" t="s">
        <v>408</v>
      </c>
      <c r="AA1039" s="1" t="s">
        <v>410</v>
      </c>
      <c r="AB1039" s="1" t="s">
        <v>410</v>
      </c>
      <c r="AC1039" s="1" t="s">
        <v>411</v>
      </c>
      <c r="AD1039" s="1" t="s">
        <v>411</v>
      </c>
      <c r="AE1039" s="1" t="s">
        <v>411</v>
      </c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</row>
    <row r="1040" spans="1:65" x14ac:dyDescent="0.3">
      <c r="A1040" s="1" t="s">
        <v>11</v>
      </c>
      <c r="B1040" s="1" t="s">
        <v>56</v>
      </c>
      <c r="C1040" s="1">
        <v>18481</v>
      </c>
      <c r="D1040" s="1" t="s">
        <v>57</v>
      </c>
      <c r="E1040" s="1" t="s">
        <v>58</v>
      </c>
      <c r="F1040" s="1" t="s">
        <v>59</v>
      </c>
      <c r="G1040" s="1" t="s">
        <v>64</v>
      </c>
      <c r="H1040" s="2">
        <v>43498</v>
      </c>
      <c r="I1040" s="2">
        <v>43504</v>
      </c>
      <c r="J1040" s="1">
        <v>6</v>
      </c>
      <c r="K1040" s="1"/>
      <c r="L1040" s="1"/>
      <c r="M1040" s="1"/>
      <c r="N1040" s="1">
        <v>4</v>
      </c>
      <c r="O1040" s="1">
        <v>4</v>
      </c>
      <c r="P1040" s="1"/>
      <c r="Q1040" s="1"/>
      <c r="R1040" s="1">
        <v>3</v>
      </c>
      <c r="S1040" s="1"/>
      <c r="T1040" s="1">
        <v>54</v>
      </c>
      <c r="U1040" s="1">
        <v>41</v>
      </c>
      <c r="V1040" s="1">
        <v>84</v>
      </c>
      <c r="W1040" s="1">
        <v>0</v>
      </c>
      <c r="X1040" s="1"/>
      <c r="Y1040" s="1">
        <v>0</v>
      </c>
      <c r="Z1040" s="1" t="s">
        <v>408</v>
      </c>
      <c r="AA1040" s="1" t="s">
        <v>410</v>
      </c>
      <c r="AB1040" s="1" t="s">
        <v>410</v>
      </c>
      <c r="AC1040" s="1" t="s">
        <v>411</v>
      </c>
      <c r="AD1040" s="1" t="s">
        <v>411</v>
      </c>
      <c r="AE1040" s="1" t="s">
        <v>411</v>
      </c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</row>
    <row r="1041" spans="1:65" x14ac:dyDescent="0.3">
      <c r="A1041" s="1" t="s">
        <v>11</v>
      </c>
      <c r="B1041" s="1" t="s">
        <v>56</v>
      </c>
      <c r="C1041" s="1">
        <v>18481</v>
      </c>
      <c r="D1041" s="1" t="s">
        <v>57</v>
      </c>
      <c r="E1041" s="1" t="s">
        <v>58</v>
      </c>
      <c r="F1041" s="1" t="s">
        <v>59</v>
      </c>
      <c r="G1041" s="1" t="s">
        <v>64</v>
      </c>
      <c r="H1041" s="2">
        <v>43561</v>
      </c>
      <c r="I1041" s="2">
        <v>43567</v>
      </c>
      <c r="J1041" s="1">
        <v>0</v>
      </c>
      <c r="K1041" s="1">
        <v>0</v>
      </c>
      <c r="L1041" s="1">
        <v>3</v>
      </c>
      <c r="M1041" s="1">
        <v>0</v>
      </c>
      <c r="N1041" s="1">
        <v>4</v>
      </c>
      <c r="O1041" s="1">
        <v>1</v>
      </c>
      <c r="P1041" s="1">
        <v>0</v>
      </c>
      <c r="Q1041" s="1">
        <v>0</v>
      </c>
      <c r="R1041" s="1">
        <v>3</v>
      </c>
      <c r="S1041" s="1">
        <v>6</v>
      </c>
      <c r="T1041" s="1">
        <v>0</v>
      </c>
      <c r="U1041" s="1">
        <v>0</v>
      </c>
      <c r="V1041" s="1">
        <v>0</v>
      </c>
      <c r="W1041" s="1">
        <v>0</v>
      </c>
      <c r="X1041" s="1"/>
      <c r="Y1041" s="1">
        <v>25</v>
      </c>
      <c r="Z1041" s="1" t="s">
        <v>408</v>
      </c>
      <c r="AA1041" s="1" t="s">
        <v>410</v>
      </c>
      <c r="AB1041" s="1" t="s">
        <v>410</v>
      </c>
      <c r="AC1041" s="1" t="s">
        <v>411</v>
      </c>
      <c r="AD1041" s="1" t="s">
        <v>411</v>
      </c>
      <c r="AE1041" s="1" t="s">
        <v>411</v>
      </c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</row>
    <row r="1042" spans="1:65" x14ac:dyDescent="0.3">
      <c r="A1042" s="1" t="s">
        <v>11</v>
      </c>
      <c r="B1042" s="1" t="s">
        <v>56</v>
      </c>
      <c r="C1042" s="1">
        <v>18481</v>
      </c>
      <c r="D1042" s="1" t="s">
        <v>57</v>
      </c>
      <c r="E1042" s="1" t="s">
        <v>58</v>
      </c>
      <c r="F1042" s="1" t="s">
        <v>59</v>
      </c>
      <c r="G1042" s="1" t="s">
        <v>64</v>
      </c>
      <c r="H1042" s="2">
        <v>43533</v>
      </c>
      <c r="I1042" s="2">
        <v>43539</v>
      </c>
      <c r="J1042" s="1">
        <v>16</v>
      </c>
      <c r="K1042" s="1"/>
      <c r="L1042" s="1"/>
      <c r="M1042" s="1"/>
      <c r="N1042" s="1">
        <v>17</v>
      </c>
      <c r="O1042" s="1">
        <v>17</v>
      </c>
      <c r="P1042" s="1"/>
      <c r="Q1042" s="1"/>
      <c r="R1042" s="1">
        <v>14</v>
      </c>
      <c r="S1042" s="1"/>
      <c r="T1042" s="1">
        <v>42</v>
      </c>
      <c r="U1042" s="1">
        <v>23</v>
      </c>
      <c r="V1042" s="1">
        <v>66</v>
      </c>
      <c r="W1042" s="1"/>
      <c r="X1042" s="1">
        <v>2958</v>
      </c>
      <c r="Y1042" s="1">
        <v>0</v>
      </c>
      <c r="Z1042" s="1" t="s">
        <v>408</v>
      </c>
      <c r="AA1042" s="1" t="s">
        <v>410</v>
      </c>
      <c r="AB1042" s="1" t="s">
        <v>410</v>
      </c>
      <c r="AC1042" s="1" t="s">
        <v>411</v>
      </c>
      <c r="AD1042" s="1" t="s">
        <v>411</v>
      </c>
      <c r="AE1042" s="1" t="s">
        <v>411</v>
      </c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</row>
    <row r="1043" spans="1:65" x14ac:dyDescent="0.3">
      <c r="A1043" s="1" t="s">
        <v>11</v>
      </c>
      <c r="B1043" s="1" t="s">
        <v>56</v>
      </c>
      <c r="C1043" s="1">
        <v>18481</v>
      </c>
      <c r="D1043" s="1" t="s">
        <v>57</v>
      </c>
      <c r="E1043" s="1" t="s">
        <v>58</v>
      </c>
      <c r="F1043" s="1" t="s">
        <v>59</v>
      </c>
      <c r="G1043" s="1" t="s">
        <v>64</v>
      </c>
      <c r="H1043" s="2">
        <v>43589</v>
      </c>
      <c r="I1043" s="2">
        <v>43595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/>
      <c r="Y1043" s="1">
        <v>25</v>
      </c>
      <c r="Z1043" s="1" t="s">
        <v>408</v>
      </c>
      <c r="AA1043" s="1" t="s">
        <v>410</v>
      </c>
      <c r="AB1043" s="1" t="s">
        <v>410</v>
      </c>
      <c r="AC1043" s="1" t="s">
        <v>411</v>
      </c>
      <c r="AD1043" s="1" t="s">
        <v>411</v>
      </c>
      <c r="AE1043" s="1" t="s">
        <v>411</v>
      </c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</row>
    <row r="1044" spans="1:65" x14ac:dyDescent="0.3">
      <c r="A1044" s="1" t="s">
        <v>11</v>
      </c>
      <c r="B1044" s="1" t="s">
        <v>56</v>
      </c>
      <c r="C1044" s="1">
        <v>18481</v>
      </c>
      <c r="D1044" s="1" t="s">
        <v>57</v>
      </c>
      <c r="E1044" s="1" t="s">
        <v>58</v>
      </c>
      <c r="F1044" s="1" t="s">
        <v>59</v>
      </c>
      <c r="G1044" s="1" t="s">
        <v>64</v>
      </c>
      <c r="H1044" s="2">
        <v>43505</v>
      </c>
      <c r="I1044" s="2">
        <v>43511</v>
      </c>
      <c r="J1044" s="1">
        <v>23</v>
      </c>
      <c r="K1044" s="1"/>
      <c r="L1044" s="1"/>
      <c r="M1044" s="1"/>
      <c r="N1044" s="1">
        <v>21</v>
      </c>
      <c r="O1044" s="1">
        <v>21</v>
      </c>
      <c r="P1044" s="1"/>
      <c r="Q1044" s="1"/>
      <c r="R1044" s="1">
        <v>19</v>
      </c>
      <c r="S1044" s="1"/>
      <c r="T1044" s="1">
        <v>62</v>
      </c>
      <c r="U1044" s="1">
        <v>43</v>
      </c>
      <c r="V1044" s="1">
        <v>48</v>
      </c>
      <c r="W1044" s="1">
        <v>0</v>
      </c>
      <c r="X1044" s="1"/>
      <c r="Y1044" s="1">
        <v>0</v>
      </c>
      <c r="Z1044" s="1" t="s">
        <v>408</v>
      </c>
      <c r="AA1044" s="1" t="s">
        <v>410</v>
      </c>
      <c r="AB1044" s="1" t="s">
        <v>410</v>
      </c>
      <c r="AC1044" s="1" t="s">
        <v>411</v>
      </c>
      <c r="AD1044" s="1" t="s">
        <v>411</v>
      </c>
      <c r="AE1044" s="1" t="s">
        <v>411</v>
      </c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</row>
    <row r="1045" spans="1:65" x14ac:dyDescent="0.3">
      <c r="A1045" s="1" t="s">
        <v>11</v>
      </c>
      <c r="B1045" s="1" t="s">
        <v>56</v>
      </c>
      <c r="C1045" s="1">
        <v>18481</v>
      </c>
      <c r="D1045" s="1" t="s">
        <v>57</v>
      </c>
      <c r="E1045" s="1" t="s">
        <v>58</v>
      </c>
      <c r="F1045" s="1" t="s">
        <v>59</v>
      </c>
      <c r="G1045" s="1" t="s">
        <v>64</v>
      </c>
      <c r="H1045" s="2">
        <v>43568</v>
      </c>
      <c r="I1045" s="2">
        <v>43574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/>
      <c r="Y1045" s="1">
        <v>25</v>
      </c>
      <c r="Z1045" s="1" t="s">
        <v>408</v>
      </c>
      <c r="AA1045" s="1" t="s">
        <v>410</v>
      </c>
      <c r="AB1045" s="1" t="s">
        <v>410</v>
      </c>
      <c r="AC1045" s="1" t="s">
        <v>411</v>
      </c>
      <c r="AD1045" s="1" t="s">
        <v>411</v>
      </c>
      <c r="AE1045" s="1" t="s">
        <v>411</v>
      </c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</row>
    <row r="1046" spans="1:65" x14ac:dyDescent="0.3">
      <c r="A1046" s="1" t="s">
        <v>11</v>
      </c>
      <c r="B1046" s="1" t="s">
        <v>56</v>
      </c>
      <c r="C1046" s="1">
        <v>18481</v>
      </c>
      <c r="D1046" s="1" t="s">
        <v>57</v>
      </c>
      <c r="E1046" s="1" t="s">
        <v>58</v>
      </c>
      <c r="F1046" s="1" t="s">
        <v>59</v>
      </c>
      <c r="G1046" s="1" t="s">
        <v>64</v>
      </c>
      <c r="H1046" s="2">
        <v>43540</v>
      </c>
      <c r="I1046" s="2">
        <v>43546</v>
      </c>
      <c r="J1046" s="1">
        <v>11</v>
      </c>
      <c r="K1046" s="1"/>
      <c r="L1046" s="1"/>
      <c r="M1046" s="1"/>
      <c r="N1046" s="1">
        <v>12</v>
      </c>
      <c r="O1046" s="1">
        <v>11</v>
      </c>
      <c r="P1046" s="1"/>
      <c r="Q1046" s="1"/>
      <c r="R1046" s="1">
        <v>10</v>
      </c>
      <c r="S1046" s="1"/>
      <c r="T1046" s="1">
        <v>45</v>
      </c>
      <c r="U1046" s="1">
        <v>27</v>
      </c>
      <c r="V1046" s="1">
        <v>68</v>
      </c>
      <c r="W1046" s="1"/>
      <c r="X1046" s="1"/>
      <c r="Y1046" s="1">
        <v>25</v>
      </c>
      <c r="Z1046" s="1" t="s">
        <v>408</v>
      </c>
      <c r="AA1046" s="1" t="s">
        <v>410</v>
      </c>
      <c r="AB1046" s="1" t="s">
        <v>410</v>
      </c>
      <c r="AC1046" s="1" t="s">
        <v>411</v>
      </c>
      <c r="AD1046" s="1" t="s">
        <v>411</v>
      </c>
      <c r="AE1046" s="1" t="s">
        <v>411</v>
      </c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</row>
    <row r="1047" spans="1:65" x14ac:dyDescent="0.3">
      <c r="A1047" s="1" t="s">
        <v>11</v>
      </c>
      <c r="B1047" s="1" t="s">
        <v>56</v>
      </c>
      <c r="C1047" s="1">
        <v>18481</v>
      </c>
      <c r="D1047" s="1" t="s">
        <v>57</v>
      </c>
      <c r="E1047" s="1" t="s">
        <v>58</v>
      </c>
      <c r="F1047" s="1" t="s">
        <v>59</v>
      </c>
      <c r="G1047" s="1" t="s">
        <v>64</v>
      </c>
      <c r="H1047" s="2">
        <v>43512</v>
      </c>
      <c r="I1047" s="2">
        <v>43518</v>
      </c>
      <c r="J1047" s="1">
        <v>27</v>
      </c>
      <c r="K1047" s="1"/>
      <c r="L1047" s="1"/>
      <c r="M1047" s="1"/>
      <c r="N1047" s="1">
        <v>17</v>
      </c>
      <c r="O1047" s="1">
        <v>10</v>
      </c>
      <c r="P1047" s="1"/>
      <c r="Q1047" s="1"/>
      <c r="R1047" s="1">
        <v>17</v>
      </c>
      <c r="S1047" s="1"/>
      <c r="T1047" s="1">
        <v>64</v>
      </c>
      <c r="U1047" s="1">
        <v>37</v>
      </c>
      <c r="V1047" s="1">
        <v>55</v>
      </c>
      <c r="W1047" s="1">
        <v>0</v>
      </c>
      <c r="X1047" s="1"/>
      <c r="Y1047" s="1">
        <v>0</v>
      </c>
      <c r="Z1047" s="1" t="s">
        <v>408</v>
      </c>
      <c r="AA1047" s="1" t="s">
        <v>410</v>
      </c>
      <c r="AB1047" s="1" t="s">
        <v>410</v>
      </c>
      <c r="AC1047" s="1" t="s">
        <v>411</v>
      </c>
      <c r="AD1047" s="1" t="s">
        <v>411</v>
      </c>
      <c r="AE1047" s="1" t="s">
        <v>411</v>
      </c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</row>
    <row r="1048" spans="1:65" x14ac:dyDescent="0.3">
      <c r="A1048" s="1" t="s">
        <v>11</v>
      </c>
      <c r="B1048" s="1" t="s">
        <v>56</v>
      </c>
      <c r="C1048" s="1">
        <v>18481</v>
      </c>
      <c r="D1048" s="1" t="s">
        <v>57</v>
      </c>
      <c r="E1048" s="1" t="s">
        <v>58</v>
      </c>
      <c r="F1048" s="1" t="s">
        <v>59</v>
      </c>
      <c r="G1048" s="1" t="s">
        <v>64</v>
      </c>
      <c r="H1048" s="2">
        <v>43526</v>
      </c>
      <c r="I1048" s="2">
        <v>43532</v>
      </c>
      <c r="J1048" s="1">
        <v>14</v>
      </c>
      <c r="K1048" s="1"/>
      <c r="L1048" s="1"/>
      <c r="M1048" s="1"/>
      <c r="N1048" s="1">
        <v>14</v>
      </c>
      <c r="O1048" s="1">
        <v>9</v>
      </c>
      <c r="P1048" s="1"/>
      <c r="Q1048" s="1"/>
      <c r="R1048" s="1">
        <v>11</v>
      </c>
      <c r="S1048" s="1"/>
      <c r="T1048" s="1">
        <v>24</v>
      </c>
      <c r="U1048" s="1">
        <v>24</v>
      </c>
      <c r="V1048" s="1">
        <v>63</v>
      </c>
      <c r="W1048" s="1">
        <v>0</v>
      </c>
      <c r="X1048" s="1"/>
      <c r="Y1048" s="1">
        <v>0</v>
      </c>
      <c r="Z1048" s="1" t="s">
        <v>408</v>
      </c>
      <c r="AA1048" s="1" t="s">
        <v>410</v>
      </c>
      <c r="AB1048" s="1" t="s">
        <v>410</v>
      </c>
      <c r="AC1048" s="1" t="s">
        <v>411</v>
      </c>
      <c r="AD1048" s="1" t="s">
        <v>411</v>
      </c>
      <c r="AE1048" s="1" t="s">
        <v>411</v>
      </c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</row>
    <row r="1049" spans="1:65" x14ac:dyDescent="0.3">
      <c r="A1049" s="1" t="s">
        <v>11</v>
      </c>
      <c r="B1049" s="1" t="s">
        <v>56</v>
      </c>
      <c r="C1049" s="1">
        <v>18481</v>
      </c>
      <c r="D1049" s="1" t="s">
        <v>57</v>
      </c>
      <c r="E1049" s="1" t="s">
        <v>58</v>
      </c>
      <c r="F1049" s="1" t="s">
        <v>59</v>
      </c>
      <c r="G1049" s="1" t="s">
        <v>64</v>
      </c>
      <c r="H1049" s="2">
        <v>43575</v>
      </c>
      <c r="I1049" s="2">
        <v>43581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/>
      <c r="Y1049" s="1">
        <v>25</v>
      </c>
      <c r="Z1049" s="1" t="s">
        <v>408</v>
      </c>
      <c r="AA1049" s="1" t="s">
        <v>410</v>
      </c>
      <c r="AB1049" s="1" t="s">
        <v>410</v>
      </c>
      <c r="AC1049" s="1" t="s">
        <v>411</v>
      </c>
      <c r="AD1049" s="1" t="s">
        <v>411</v>
      </c>
      <c r="AE1049" s="1" t="s">
        <v>411</v>
      </c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</row>
    <row r="1050" spans="1:65" x14ac:dyDescent="0.3">
      <c r="A1050" s="1" t="s">
        <v>11</v>
      </c>
      <c r="B1050" s="1" t="s">
        <v>56</v>
      </c>
      <c r="C1050" s="1">
        <v>18481</v>
      </c>
      <c r="D1050" s="1" t="s">
        <v>57</v>
      </c>
      <c r="E1050" s="1" t="s">
        <v>58</v>
      </c>
      <c r="F1050" s="1" t="s">
        <v>59</v>
      </c>
      <c r="G1050" s="1" t="s">
        <v>64</v>
      </c>
      <c r="H1050" s="2">
        <v>43547</v>
      </c>
      <c r="I1050" s="2">
        <v>43553</v>
      </c>
      <c r="J1050" s="1">
        <v>18</v>
      </c>
      <c r="K1050" s="1">
        <v>6</v>
      </c>
      <c r="L1050" s="1"/>
      <c r="M1050" s="1"/>
      <c r="N1050" s="1">
        <v>19</v>
      </c>
      <c r="O1050" s="1">
        <v>15</v>
      </c>
      <c r="P1050" s="1"/>
      <c r="Q1050" s="1"/>
      <c r="R1050" s="1">
        <v>16</v>
      </c>
      <c r="S1050" s="1">
        <v>34</v>
      </c>
      <c r="T1050" s="1">
        <v>44</v>
      </c>
      <c r="U1050" s="1">
        <v>37</v>
      </c>
      <c r="V1050" s="1">
        <v>40</v>
      </c>
      <c r="W1050" s="1"/>
      <c r="X1050" s="1">
        <v>2989</v>
      </c>
      <c r="Y1050" s="1">
        <v>25</v>
      </c>
      <c r="Z1050" s="1" t="s">
        <v>408</v>
      </c>
      <c r="AA1050" s="1" t="s">
        <v>410</v>
      </c>
      <c r="AB1050" s="1" t="s">
        <v>410</v>
      </c>
      <c r="AC1050" s="1" t="s">
        <v>411</v>
      </c>
      <c r="AD1050" s="1" t="s">
        <v>411</v>
      </c>
      <c r="AE1050" s="1" t="s">
        <v>411</v>
      </c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</row>
    <row r="1051" spans="1:65" x14ac:dyDescent="0.3">
      <c r="A1051" s="1" t="s">
        <v>11</v>
      </c>
      <c r="B1051" s="1" t="s">
        <v>56</v>
      </c>
      <c r="C1051" s="1">
        <v>18481</v>
      </c>
      <c r="D1051" s="1" t="s">
        <v>57</v>
      </c>
      <c r="E1051" s="1" t="s">
        <v>58</v>
      </c>
      <c r="F1051" s="1" t="s">
        <v>59</v>
      </c>
      <c r="G1051" s="1" t="s">
        <v>64</v>
      </c>
      <c r="H1051" s="2">
        <v>43491</v>
      </c>
      <c r="I1051" s="2">
        <v>43497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>
        <v>0</v>
      </c>
      <c r="X1051" s="1">
        <v>2927</v>
      </c>
      <c r="Y1051" s="1">
        <v>0</v>
      </c>
      <c r="Z1051" s="1" t="s">
        <v>408</v>
      </c>
      <c r="AA1051" s="1" t="s">
        <v>410</v>
      </c>
      <c r="AB1051" s="1" t="s">
        <v>410</v>
      </c>
      <c r="AC1051" s="1" t="s">
        <v>411</v>
      </c>
      <c r="AD1051" s="1" t="s">
        <v>411</v>
      </c>
      <c r="AE1051" s="1" t="s">
        <v>411</v>
      </c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</row>
    <row r="1052" spans="1:65" x14ac:dyDescent="0.3">
      <c r="A1052" s="1" t="s">
        <v>11</v>
      </c>
      <c r="B1052" s="1" t="s">
        <v>56</v>
      </c>
      <c r="C1052" s="1">
        <v>18481</v>
      </c>
      <c r="D1052" s="1" t="s">
        <v>57</v>
      </c>
      <c r="E1052" s="1" t="s">
        <v>58</v>
      </c>
      <c r="F1052" s="1" t="s">
        <v>59</v>
      </c>
      <c r="G1052" s="1" t="s">
        <v>65</v>
      </c>
      <c r="H1052" s="2">
        <v>43554</v>
      </c>
      <c r="I1052" s="2">
        <v>43560</v>
      </c>
      <c r="J1052" s="1">
        <v>4</v>
      </c>
      <c r="K1052" s="1">
        <v>1</v>
      </c>
      <c r="L1052" s="1">
        <v>0</v>
      </c>
      <c r="M1052" s="1">
        <v>0</v>
      </c>
      <c r="N1052" s="1">
        <v>8</v>
      </c>
      <c r="O1052" s="1">
        <v>6</v>
      </c>
      <c r="P1052" s="1">
        <v>0</v>
      </c>
      <c r="Q1052" s="1">
        <v>0</v>
      </c>
      <c r="R1052" s="1">
        <v>4</v>
      </c>
      <c r="S1052" s="1">
        <v>8</v>
      </c>
      <c r="T1052" s="1">
        <v>48</v>
      </c>
      <c r="U1052" s="1">
        <v>31</v>
      </c>
      <c r="V1052" s="1">
        <v>8</v>
      </c>
      <c r="W1052" s="1">
        <v>10</v>
      </c>
      <c r="X1052" s="1"/>
      <c r="Y1052" s="1">
        <v>18</v>
      </c>
      <c r="Z1052" s="1" t="s">
        <v>408</v>
      </c>
      <c r="AA1052" s="1" t="s">
        <v>410</v>
      </c>
      <c r="AB1052" s="1" t="s">
        <v>410</v>
      </c>
      <c r="AC1052" s="1" t="s">
        <v>411</v>
      </c>
      <c r="AD1052" s="1" t="s">
        <v>411</v>
      </c>
      <c r="AE1052" s="1" t="s">
        <v>411</v>
      </c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</row>
    <row r="1053" spans="1:65" x14ac:dyDescent="0.3">
      <c r="A1053" s="1" t="s">
        <v>11</v>
      </c>
      <c r="B1053" s="1" t="s">
        <v>56</v>
      </c>
      <c r="C1053" s="1">
        <v>18481</v>
      </c>
      <c r="D1053" s="1" t="s">
        <v>57</v>
      </c>
      <c r="E1053" s="1" t="s">
        <v>58</v>
      </c>
      <c r="F1053" s="1" t="s">
        <v>59</v>
      </c>
      <c r="G1053" s="1" t="s">
        <v>65</v>
      </c>
      <c r="H1053" s="2">
        <v>43519</v>
      </c>
      <c r="I1053" s="2">
        <v>43525</v>
      </c>
      <c r="J1053" s="1">
        <v>9</v>
      </c>
      <c r="K1053" s="1"/>
      <c r="L1053" s="1"/>
      <c r="M1053" s="1"/>
      <c r="N1053" s="1">
        <v>7</v>
      </c>
      <c r="O1053" s="1">
        <v>7</v>
      </c>
      <c r="P1053" s="1"/>
      <c r="Q1053" s="1"/>
      <c r="R1053" s="1">
        <v>7</v>
      </c>
      <c r="S1053" s="1"/>
      <c r="T1053" s="1">
        <v>36</v>
      </c>
      <c r="U1053" s="1">
        <v>32</v>
      </c>
      <c r="V1053" s="1">
        <v>0</v>
      </c>
      <c r="W1053" s="1"/>
      <c r="X1053" s="1">
        <v>2642</v>
      </c>
      <c r="Y1053" s="1">
        <v>0</v>
      </c>
      <c r="Z1053" s="1" t="s">
        <v>408</v>
      </c>
      <c r="AA1053" s="1" t="s">
        <v>410</v>
      </c>
      <c r="AB1053" s="1" t="s">
        <v>410</v>
      </c>
      <c r="AC1053" s="1" t="s">
        <v>411</v>
      </c>
      <c r="AD1053" s="1" t="s">
        <v>411</v>
      </c>
      <c r="AE1053" s="1" t="s">
        <v>411</v>
      </c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</row>
    <row r="1054" spans="1:65" x14ac:dyDescent="0.3">
      <c r="A1054" s="1" t="s">
        <v>11</v>
      </c>
      <c r="B1054" s="1" t="s">
        <v>56</v>
      </c>
      <c r="C1054" s="1">
        <v>18481</v>
      </c>
      <c r="D1054" s="1" t="s">
        <v>57</v>
      </c>
      <c r="E1054" s="1" t="s">
        <v>58</v>
      </c>
      <c r="F1054" s="1" t="s">
        <v>59</v>
      </c>
      <c r="G1054" s="1" t="s">
        <v>65</v>
      </c>
      <c r="H1054" s="2">
        <v>43582</v>
      </c>
      <c r="I1054" s="2">
        <v>43588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/>
      <c r="Y1054" s="1">
        <v>18</v>
      </c>
      <c r="Z1054" s="1" t="s">
        <v>408</v>
      </c>
      <c r="AA1054" s="1" t="s">
        <v>410</v>
      </c>
      <c r="AB1054" s="1" t="s">
        <v>410</v>
      </c>
      <c r="AC1054" s="1" t="s">
        <v>411</v>
      </c>
      <c r="AD1054" s="1" t="s">
        <v>411</v>
      </c>
      <c r="AE1054" s="1" t="s">
        <v>411</v>
      </c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</row>
    <row r="1055" spans="1:65" x14ac:dyDescent="0.3">
      <c r="A1055" s="1" t="s">
        <v>11</v>
      </c>
      <c r="B1055" s="1" t="s">
        <v>56</v>
      </c>
      <c r="C1055" s="1">
        <v>18481</v>
      </c>
      <c r="D1055" s="1" t="s">
        <v>57</v>
      </c>
      <c r="E1055" s="1" t="s">
        <v>58</v>
      </c>
      <c r="F1055" s="1" t="s">
        <v>59</v>
      </c>
      <c r="G1055" s="1" t="s">
        <v>65</v>
      </c>
      <c r="H1055" s="2">
        <v>43498</v>
      </c>
      <c r="I1055" s="2">
        <v>43504</v>
      </c>
      <c r="J1055" s="1">
        <v>14</v>
      </c>
      <c r="K1055" s="1"/>
      <c r="L1055" s="1"/>
      <c r="M1055" s="1"/>
      <c r="N1055" s="1">
        <v>13</v>
      </c>
      <c r="O1055" s="1">
        <v>11</v>
      </c>
      <c r="P1055" s="1"/>
      <c r="Q1055" s="1"/>
      <c r="R1055" s="1">
        <v>12</v>
      </c>
      <c r="S1055" s="1"/>
      <c r="T1055" s="1">
        <v>48</v>
      </c>
      <c r="U1055" s="1">
        <v>40</v>
      </c>
      <c r="V1055" s="1">
        <v>59</v>
      </c>
      <c r="W1055" s="1">
        <v>0</v>
      </c>
      <c r="X1055" s="1"/>
      <c r="Y1055" s="1">
        <v>0</v>
      </c>
      <c r="Z1055" s="1" t="s">
        <v>408</v>
      </c>
      <c r="AA1055" s="1" t="s">
        <v>410</v>
      </c>
      <c r="AB1055" s="1" t="s">
        <v>410</v>
      </c>
      <c r="AC1055" s="1" t="s">
        <v>411</v>
      </c>
      <c r="AD1055" s="1" t="s">
        <v>411</v>
      </c>
      <c r="AE1055" s="1" t="s">
        <v>411</v>
      </c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</row>
    <row r="1056" spans="1:65" x14ac:dyDescent="0.3">
      <c r="A1056" s="1" t="s">
        <v>11</v>
      </c>
      <c r="B1056" s="1" t="s">
        <v>56</v>
      </c>
      <c r="C1056" s="1">
        <v>18481</v>
      </c>
      <c r="D1056" s="1" t="s">
        <v>57</v>
      </c>
      <c r="E1056" s="1" t="s">
        <v>58</v>
      </c>
      <c r="F1056" s="1" t="s">
        <v>59</v>
      </c>
      <c r="G1056" s="1" t="s">
        <v>65</v>
      </c>
      <c r="H1056" s="2">
        <v>43561</v>
      </c>
      <c r="I1056" s="2">
        <v>43567</v>
      </c>
      <c r="J1056" s="1">
        <v>2</v>
      </c>
      <c r="K1056" s="1">
        <v>1</v>
      </c>
      <c r="L1056" s="1">
        <v>0</v>
      </c>
      <c r="M1056" s="1">
        <v>0</v>
      </c>
      <c r="N1056" s="1">
        <v>0</v>
      </c>
      <c r="O1056" s="1">
        <v>2</v>
      </c>
      <c r="P1056" s="1">
        <v>0</v>
      </c>
      <c r="Q1056" s="1">
        <v>0</v>
      </c>
      <c r="R1056" s="1">
        <v>2</v>
      </c>
      <c r="S1056" s="1">
        <v>3</v>
      </c>
      <c r="T1056" s="1">
        <v>0</v>
      </c>
      <c r="U1056" s="1">
        <v>0</v>
      </c>
      <c r="V1056" s="1">
        <v>0</v>
      </c>
      <c r="W1056" s="1">
        <v>0</v>
      </c>
      <c r="X1056" s="1"/>
      <c r="Y1056" s="1">
        <v>18</v>
      </c>
      <c r="Z1056" s="1" t="s">
        <v>408</v>
      </c>
      <c r="AA1056" s="1" t="s">
        <v>410</v>
      </c>
      <c r="AB1056" s="1" t="s">
        <v>410</v>
      </c>
      <c r="AC1056" s="1" t="s">
        <v>411</v>
      </c>
      <c r="AD1056" s="1" t="s">
        <v>411</v>
      </c>
      <c r="AE1056" s="1" t="s">
        <v>411</v>
      </c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</row>
    <row r="1057" spans="1:65" x14ac:dyDescent="0.3">
      <c r="A1057" s="1" t="s">
        <v>11</v>
      </c>
      <c r="B1057" s="1" t="s">
        <v>56</v>
      </c>
      <c r="C1057" s="1">
        <v>18481</v>
      </c>
      <c r="D1057" s="1" t="s">
        <v>57</v>
      </c>
      <c r="E1057" s="1" t="s">
        <v>58</v>
      </c>
      <c r="F1057" s="1" t="s">
        <v>59</v>
      </c>
      <c r="G1057" s="1" t="s">
        <v>65</v>
      </c>
      <c r="H1057" s="2">
        <v>43533</v>
      </c>
      <c r="I1057" s="2">
        <v>43539</v>
      </c>
      <c r="J1057" s="1">
        <v>6</v>
      </c>
      <c r="K1057" s="1"/>
      <c r="L1057" s="1"/>
      <c r="M1057" s="1"/>
      <c r="N1057" s="1">
        <v>4</v>
      </c>
      <c r="O1057" s="1">
        <v>4</v>
      </c>
      <c r="P1057" s="1"/>
      <c r="Q1057" s="1"/>
      <c r="R1057" s="1">
        <v>3</v>
      </c>
      <c r="S1057" s="1"/>
      <c r="T1057" s="1">
        <v>29</v>
      </c>
      <c r="U1057" s="1">
        <v>34</v>
      </c>
      <c r="V1057" s="1">
        <v>10</v>
      </c>
      <c r="W1057" s="1"/>
      <c r="X1057" s="1">
        <v>2662</v>
      </c>
      <c r="Y1057" s="1">
        <v>0</v>
      </c>
      <c r="Z1057" s="1" t="s">
        <v>408</v>
      </c>
      <c r="AA1057" s="1" t="s">
        <v>410</v>
      </c>
      <c r="AB1057" s="1" t="s">
        <v>410</v>
      </c>
      <c r="AC1057" s="1" t="s">
        <v>411</v>
      </c>
      <c r="AD1057" s="1" t="s">
        <v>411</v>
      </c>
      <c r="AE1057" s="1" t="s">
        <v>411</v>
      </c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</row>
    <row r="1058" spans="1:65" x14ac:dyDescent="0.3">
      <c r="A1058" s="1" t="s">
        <v>11</v>
      </c>
      <c r="B1058" s="1" t="s">
        <v>56</v>
      </c>
      <c r="C1058" s="1">
        <v>18481</v>
      </c>
      <c r="D1058" s="1" t="s">
        <v>57</v>
      </c>
      <c r="E1058" s="1" t="s">
        <v>58</v>
      </c>
      <c r="F1058" s="1" t="s">
        <v>59</v>
      </c>
      <c r="G1058" s="1" t="s">
        <v>65</v>
      </c>
      <c r="H1058" s="2">
        <v>43589</v>
      </c>
      <c r="I1058" s="2">
        <v>43595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/>
      <c r="Y1058" s="1">
        <v>18</v>
      </c>
      <c r="Z1058" s="1" t="s">
        <v>408</v>
      </c>
      <c r="AA1058" s="1" t="s">
        <v>410</v>
      </c>
      <c r="AB1058" s="1" t="s">
        <v>410</v>
      </c>
      <c r="AC1058" s="1" t="s">
        <v>411</v>
      </c>
      <c r="AD1058" s="1" t="s">
        <v>411</v>
      </c>
      <c r="AE1058" s="1" t="s">
        <v>411</v>
      </c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</row>
    <row r="1059" spans="1:65" x14ac:dyDescent="0.3">
      <c r="A1059" s="1" t="s">
        <v>11</v>
      </c>
      <c r="B1059" s="1" t="s">
        <v>56</v>
      </c>
      <c r="C1059" s="1">
        <v>18481</v>
      </c>
      <c r="D1059" s="1" t="s">
        <v>57</v>
      </c>
      <c r="E1059" s="1" t="s">
        <v>58</v>
      </c>
      <c r="F1059" s="1" t="s">
        <v>59</v>
      </c>
      <c r="G1059" s="1" t="s">
        <v>65</v>
      </c>
      <c r="H1059" s="2">
        <v>43505</v>
      </c>
      <c r="I1059" s="2">
        <v>43511</v>
      </c>
      <c r="J1059" s="1">
        <v>7</v>
      </c>
      <c r="K1059" s="1"/>
      <c r="L1059" s="1"/>
      <c r="M1059" s="1"/>
      <c r="N1059" s="1">
        <v>7</v>
      </c>
      <c r="O1059" s="1">
        <v>6</v>
      </c>
      <c r="P1059" s="1"/>
      <c r="Q1059" s="1"/>
      <c r="R1059" s="1">
        <v>6</v>
      </c>
      <c r="S1059" s="1"/>
      <c r="T1059" s="1">
        <v>30</v>
      </c>
      <c r="U1059" s="1">
        <v>36</v>
      </c>
      <c r="V1059" s="1">
        <v>12</v>
      </c>
      <c r="W1059" s="1">
        <v>0</v>
      </c>
      <c r="X1059" s="1"/>
      <c r="Y1059" s="1">
        <v>0</v>
      </c>
      <c r="Z1059" s="1" t="s">
        <v>408</v>
      </c>
      <c r="AA1059" s="1" t="s">
        <v>410</v>
      </c>
      <c r="AB1059" s="1" t="s">
        <v>410</v>
      </c>
      <c r="AC1059" s="1" t="s">
        <v>411</v>
      </c>
      <c r="AD1059" s="1" t="s">
        <v>411</v>
      </c>
      <c r="AE1059" s="1" t="s">
        <v>411</v>
      </c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</row>
    <row r="1060" spans="1:65" x14ac:dyDescent="0.3">
      <c r="A1060" s="1" t="s">
        <v>11</v>
      </c>
      <c r="B1060" s="1" t="s">
        <v>56</v>
      </c>
      <c r="C1060" s="1">
        <v>18481</v>
      </c>
      <c r="D1060" s="1" t="s">
        <v>57</v>
      </c>
      <c r="E1060" s="1" t="s">
        <v>58</v>
      </c>
      <c r="F1060" s="1" t="s">
        <v>59</v>
      </c>
      <c r="G1060" s="1" t="s">
        <v>65</v>
      </c>
      <c r="H1060" s="2">
        <v>43568</v>
      </c>
      <c r="I1060" s="2">
        <v>43574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/>
      <c r="Y1060" s="1">
        <v>18</v>
      </c>
      <c r="Z1060" s="1" t="s">
        <v>408</v>
      </c>
      <c r="AA1060" s="1" t="s">
        <v>410</v>
      </c>
      <c r="AB1060" s="1" t="s">
        <v>410</v>
      </c>
      <c r="AC1060" s="1" t="s">
        <v>411</v>
      </c>
      <c r="AD1060" s="1" t="s">
        <v>411</v>
      </c>
      <c r="AE1060" s="1" t="s">
        <v>411</v>
      </c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</row>
    <row r="1061" spans="1:65" x14ac:dyDescent="0.3">
      <c r="A1061" s="1" t="s">
        <v>11</v>
      </c>
      <c r="B1061" s="1" t="s">
        <v>56</v>
      </c>
      <c r="C1061" s="1">
        <v>18481</v>
      </c>
      <c r="D1061" s="1" t="s">
        <v>57</v>
      </c>
      <c r="E1061" s="1" t="s">
        <v>58</v>
      </c>
      <c r="F1061" s="1" t="s">
        <v>59</v>
      </c>
      <c r="G1061" s="1" t="s">
        <v>65</v>
      </c>
      <c r="H1061" s="2">
        <v>43540</v>
      </c>
      <c r="I1061" s="2">
        <v>43546</v>
      </c>
      <c r="J1061" s="1">
        <v>6</v>
      </c>
      <c r="K1061" s="1"/>
      <c r="L1061" s="1"/>
      <c r="M1061" s="1"/>
      <c r="N1061" s="1">
        <v>5</v>
      </c>
      <c r="O1061" s="1">
        <v>4</v>
      </c>
      <c r="P1061" s="1"/>
      <c r="Q1061" s="1"/>
      <c r="R1061" s="1">
        <v>3</v>
      </c>
      <c r="S1061" s="1"/>
      <c r="T1061" s="1">
        <v>46</v>
      </c>
      <c r="U1061" s="1">
        <v>28</v>
      </c>
      <c r="V1061" s="1">
        <v>20</v>
      </c>
      <c r="W1061" s="1"/>
      <c r="X1061" s="1"/>
      <c r="Y1061" s="1">
        <v>18</v>
      </c>
      <c r="Z1061" s="1" t="s">
        <v>408</v>
      </c>
      <c r="AA1061" s="1" t="s">
        <v>410</v>
      </c>
      <c r="AB1061" s="1" t="s">
        <v>410</v>
      </c>
      <c r="AC1061" s="1" t="s">
        <v>411</v>
      </c>
      <c r="AD1061" s="1" t="s">
        <v>411</v>
      </c>
      <c r="AE1061" s="1" t="s">
        <v>411</v>
      </c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</row>
    <row r="1062" spans="1:65" x14ac:dyDescent="0.3">
      <c r="A1062" s="1" t="s">
        <v>11</v>
      </c>
      <c r="B1062" s="1" t="s">
        <v>56</v>
      </c>
      <c r="C1062" s="1">
        <v>18481</v>
      </c>
      <c r="D1062" s="1" t="s">
        <v>57</v>
      </c>
      <c r="E1062" s="1" t="s">
        <v>58</v>
      </c>
      <c r="F1062" s="1" t="s">
        <v>59</v>
      </c>
      <c r="G1062" s="1" t="s">
        <v>65</v>
      </c>
      <c r="H1062" s="2">
        <v>43512</v>
      </c>
      <c r="I1062" s="2">
        <v>43518</v>
      </c>
      <c r="J1062" s="1">
        <v>9</v>
      </c>
      <c r="K1062" s="1"/>
      <c r="L1062" s="1"/>
      <c r="M1062" s="1"/>
      <c r="N1062" s="1">
        <v>10</v>
      </c>
      <c r="O1062" s="1">
        <v>10</v>
      </c>
      <c r="P1062" s="1"/>
      <c r="Q1062" s="1"/>
      <c r="R1062" s="1">
        <v>8</v>
      </c>
      <c r="S1062" s="1"/>
      <c r="T1062" s="1">
        <v>33</v>
      </c>
      <c r="U1062" s="1">
        <v>33</v>
      </c>
      <c r="V1062" s="1">
        <v>24</v>
      </c>
      <c r="W1062" s="1">
        <v>0</v>
      </c>
      <c r="X1062" s="1"/>
      <c r="Y1062" s="1">
        <v>0</v>
      </c>
      <c r="Z1062" s="1" t="s">
        <v>408</v>
      </c>
      <c r="AA1062" s="1" t="s">
        <v>410</v>
      </c>
      <c r="AB1062" s="1" t="s">
        <v>410</v>
      </c>
      <c r="AC1062" s="1" t="s">
        <v>411</v>
      </c>
      <c r="AD1062" s="1" t="s">
        <v>411</v>
      </c>
      <c r="AE1062" s="1" t="s">
        <v>411</v>
      </c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</row>
    <row r="1063" spans="1:65" x14ac:dyDescent="0.3">
      <c r="A1063" s="1" t="s">
        <v>11</v>
      </c>
      <c r="B1063" s="1" t="s">
        <v>56</v>
      </c>
      <c r="C1063" s="1">
        <v>18481</v>
      </c>
      <c r="D1063" s="1" t="s">
        <v>57</v>
      </c>
      <c r="E1063" s="1" t="s">
        <v>58</v>
      </c>
      <c r="F1063" s="1" t="s">
        <v>59</v>
      </c>
      <c r="G1063" s="1" t="s">
        <v>65</v>
      </c>
      <c r="H1063" s="2">
        <v>43526</v>
      </c>
      <c r="I1063" s="2">
        <v>43532</v>
      </c>
      <c r="J1063" s="1">
        <v>5</v>
      </c>
      <c r="K1063" s="1"/>
      <c r="L1063" s="1"/>
      <c r="M1063" s="1"/>
      <c r="N1063" s="1">
        <v>3</v>
      </c>
      <c r="O1063" s="1">
        <v>3</v>
      </c>
      <c r="P1063" s="1"/>
      <c r="Q1063" s="1"/>
      <c r="R1063" s="1">
        <v>2</v>
      </c>
      <c r="S1063" s="1"/>
      <c r="T1063" s="1">
        <v>33</v>
      </c>
      <c r="U1063" s="1">
        <v>29</v>
      </c>
      <c r="V1063" s="1">
        <v>6</v>
      </c>
      <c r="W1063" s="1">
        <v>0</v>
      </c>
      <c r="X1063" s="1"/>
      <c r="Y1063" s="1">
        <v>0</v>
      </c>
      <c r="Z1063" s="1" t="s">
        <v>408</v>
      </c>
      <c r="AA1063" s="1" t="s">
        <v>410</v>
      </c>
      <c r="AB1063" s="1" t="s">
        <v>410</v>
      </c>
      <c r="AC1063" s="1" t="s">
        <v>411</v>
      </c>
      <c r="AD1063" s="1" t="s">
        <v>411</v>
      </c>
      <c r="AE1063" s="1" t="s">
        <v>411</v>
      </c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</row>
    <row r="1064" spans="1:65" x14ac:dyDescent="0.3">
      <c r="A1064" s="1" t="s">
        <v>11</v>
      </c>
      <c r="B1064" s="1" t="s">
        <v>56</v>
      </c>
      <c r="C1064" s="1">
        <v>18481</v>
      </c>
      <c r="D1064" s="1" t="s">
        <v>57</v>
      </c>
      <c r="E1064" s="1" t="s">
        <v>58</v>
      </c>
      <c r="F1064" s="1" t="s">
        <v>59</v>
      </c>
      <c r="G1064" s="1" t="s">
        <v>65</v>
      </c>
      <c r="H1064" s="2">
        <v>43575</v>
      </c>
      <c r="I1064" s="2">
        <v>43581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/>
      <c r="Y1064" s="1">
        <v>18</v>
      </c>
      <c r="Z1064" s="1" t="s">
        <v>408</v>
      </c>
      <c r="AA1064" s="1" t="s">
        <v>410</v>
      </c>
      <c r="AB1064" s="1" t="s">
        <v>410</v>
      </c>
      <c r="AC1064" s="1" t="s">
        <v>411</v>
      </c>
      <c r="AD1064" s="1" t="s">
        <v>411</v>
      </c>
      <c r="AE1064" s="1" t="s">
        <v>411</v>
      </c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</row>
    <row r="1065" spans="1:65" x14ac:dyDescent="0.3">
      <c r="A1065" s="1" t="s">
        <v>11</v>
      </c>
      <c r="B1065" s="1" t="s">
        <v>56</v>
      </c>
      <c r="C1065" s="1">
        <v>18481</v>
      </c>
      <c r="D1065" s="1" t="s">
        <v>57</v>
      </c>
      <c r="E1065" s="1" t="s">
        <v>58</v>
      </c>
      <c r="F1065" s="1" t="s">
        <v>59</v>
      </c>
      <c r="G1065" s="1" t="s">
        <v>65</v>
      </c>
      <c r="H1065" s="2">
        <v>43547</v>
      </c>
      <c r="I1065" s="2">
        <v>43553</v>
      </c>
      <c r="J1065" s="1">
        <v>3</v>
      </c>
      <c r="K1065" s="1">
        <v>3</v>
      </c>
      <c r="L1065" s="1"/>
      <c r="M1065" s="1"/>
      <c r="N1065" s="1">
        <v>3</v>
      </c>
      <c r="O1065" s="1">
        <v>2</v>
      </c>
      <c r="P1065" s="1"/>
      <c r="Q1065" s="1"/>
      <c r="R1065" s="1">
        <v>2</v>
      </c>
      <c r="S1065" s="1">
        <v>14</v>
      </c>
      <c r="T1065" s="1">
        <v>30</v>
      </c>
      <c r="U1065" s="1">
        <v>33</v>
      </c>
      <c r="V1065" s="1">
        <v>9</v>
      </c>
      <c r="W1065" s="1">
        <v>7</v>
      </c>
      <c r="X1065" s="1">
        <v>2668</v>
      </c>
      <c r="Y1065" s="1">
        <v>18</v>
      </c>
      <c r="Z1065" s="1" t="s">
        <v>408</v>
      </c>
      <c r="AA1065" s="1" t="s">
        <v>410</v>
      </c>
      <c r="AB1065" s="1" t="s">
        <v>410</v>
      </c>
      <c r="AC1065" s="1" t="s">
        <v>411</v>
      </c>
      <c r="AD1065" s="1" t="s">
        <v>411</v>
      </c>
      <c r="AE1065" s="1" t="s">
        <v>411</v>
      </c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</row>
    <row r="1066" spans="1:65" x14ac:dyDescent="0.3">
      <c r="A1066" s="1" t="s">
        <v>11</v>
      </c>
      <c r="B1066" s="1" t="s">
        <v>56</v>
      </c>
      <c r="C1066" s="1">
        <v>18481</v>
      </c>
      <c r="D1066" s="1" t="s">
        <v>57</v>
      </c>
      <c r="E1066" s="1" t="s">
        <v>58</v>
      </c>
      <c r="F1066" s="1" t="s">
        <v>59</v>
      </c>
      <c r="G1066" s="1" t="s">
        <v>65</v>
      </c>
      <c r="H1066" s="2">
        <v>43491</v>
      </c>
      <c r="I1066" s="2">
        <v>43497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>
        <v>0</v>
      </c>
      <c r="X1066" s="1">
        <v>2601</v>
      </c>
      <c r="Y1066" s="1">
        <v>0</v>
      </c>
      <c r="Z1066" s="1" t="s">
        <v>408</v>
      </c>
      <c r="AA1066" s="1" t="s">
        <v>410</v>
      </c>
      <c r="AB1066" s="1" t="s">
        <v>410</v>
      </c>
      <c r="AC1066" s="1" t="s">
        <v>411</v>
      </c>
      <c r="AD1066" s="1" t="s">
        <v>411</v>
      </c>
      <c r="AE1066" s="1" t="s">
        <v>411</v>
      </c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</row>
    <row r="1067" spans="1:65" x14ac:dyDescent="0.3">
      <c r="A1067" s="1" t="s">
        <v>11</v>
      </c>
      <c r="B1067" s="1" t="s">
        <v>56</v>
      </c>
      <c r="C1067" s="1">
        <v>18481</v>
      </c>
      <c r="D1067" s="1" t="s">
        <v>57</v>
      </c>
      <c r="E1067" s="1" t="s">
        <v>58</v>
      </c>
      <c r="F1067" s="1" t="s">
        <v>59</v>
      </c>
      <c r="G1067" s="1" t="s">
        <v>66</v>
      </c>
      <c r="H1067" s="2">
        <v>43554</v>
      </c>
      <c r="I1067" s="2">
        <v>43560</v>
      </c>
      <c r="J1067" s="1">
        <v>23</v>
      </c>
      <c r="K1067" s="1">
        <v>10</v>
      </c>
      <c r="L1067" s="1">
        <v>0</v>
      </c>
      <c r="M1067" s="1">
        <v>0</v>
      </c>
      <c r="N1067" s="1">
        <v>18</v>
      </c>
      <c r="O1067" s="1">
        <v>18</v>
      </c>
      <c r="P1067" s="1">
        <v>0</v>
      </c>
      <c r="Q1067" s="1">
        <v>0</v>
      </c>
      <c r="R1067" s="1">
        <v>18</v>
      </c>
      <c r="S1067" s="1">
        <v>18</v>
      </c>
      <c r="T1067" s="1">
        <v>60</v>
      </c>
      <c r="U1067" s="1">
        <v>43</v>
      </c>
      <c r="V1067" s="1">
        <v>16</v>
      </c>
      <c r="W1067" s="1">
        <v>0</v>
      </c>
      <c r="X1067" s="1"/>
      <c r="Y1067" s="1">
        <v>15</v>
      </c>
      <c r="Z1067" s="1" t="s">
        <v>408</v>
      </c>
      <c r="AA1067" s="1" t="s">
        <v>410</v>
      </c>
      <c r="AB1067" s="1" t="s">
        <v>410</v>
      </c>
      <c r="AC1067" s="1" t="s">
        <v>411</v>
      </c>
      <c r="AD1067" s="1" t="s">
        <v>411</v>
      </c>
      <c r="AE1067" s="1" t="s">
        <v>411</v>
      </c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</row>
    <row r="1068" spans="1:65" x14ac:dyDescent="0.3">
      <c r="A1068" s="1" t="s">
        <v>11</v>
      </c>
      <c r="B1068" s="1" t="s">
        <v>56</v>
      </c>
      <c r="C1068" s="1">
        <v>18481</v>
      </c>
      <c r="D1068" s="1" t="s">
        <v>57</v>
      </c>
      <c r="E1068" s="1" t="s">
        <v>58</v>
      </c>
      <c r="F1068" s="1" t="s">
        <v>59</v>
      </c>
      <c r="G1068" s="1" t="s">
        <v>66</v>
      </c>
      <c r="H1068" s="2">
        <v>43519</v>
      </c>
      <c r="I1068" s="2">
        <v>43525</v>
      </c>
      <c r="J1068" s="1">
        <v>12</v>
      </c>
      <c r="K1068" s="1"/>
      <c r="L1068" s="1"/>
      <c r="M1068" s="1"/>
      <c r="N1068" s="1">
        <v>10</v>
      </c>
      <c r="O1068" s="1">
        <v>10</v>
      </c>
      <c r="P1068" s="1"/>
      <c r="Q1068" s="1"/>
      <c r="R1068" s="1">
        <v>9</v>
      </c>
      <c r="S1068" s="1"/>
      <c r="T1068" s="1">
        <v>69</v>
      </c>
      <c r="U1068" s="1">
        <v>98</v>
      </c>
      <c r="V1068" s="1">
        <v>36</v>
      </c>
      <c r="W1068" s="1"/>
      <c r="X1068" s="1">
        <v>2811</v>
      </c>
      <c r="Y1068" s="1">
        <v>0</v>
      </c>
      <c r="Z1068" s="1" t="s">
        <v>408</v>
      </c>
      <c r="AA1068" s="1" t="s">
        <v>410</v>
      </c>
      <c r="AB1068" s="1" t="s">
        <v>410</v>
      </c>
      <c r="AC1068" s="1" t="s">
        <v>411</v>
      </c>
      <c r="AD1068" s="1" t="s">
        <v>411</v>
      </c>
      <c r="AE1068" s="1" t="s">
        <v>411</v>
      </c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</row>
    <row r="1069" spans="1:65" x14ac:dyDescent="0.3">
      <c r="A1069" s="1" t="s">
        <v>11</v>
      </c>
      <c r="B1069" s="1" t="s">
        <v>56</v>
      </c>
      <c r="C1069" s="1">
        <v>18481</v>
      </c>
      <c r="D1069" s="1" t="s">
        <v>57</v>
      </c>
      <c r="E1069" s="1" t="s">
        <v>58</v>
      </c>
      <c r="F1069" s="1" t="s">
        <v>59</v>
      </c>
      <c r="G1069" s="1" t="s">
        <v>66</v>
      </c>
      <c r="H1069" s="2">
        <v>43582</v>
      </c>
      <c r="I1069" s="2">
        <v>43588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/>
      <c r="Y1069" s="1">
        <v>15</v>
      </c>
      <c r="Z1069" s="1" t="s">
        <v>408</v>
      </c>
      <c r="AA1069" s="1" t="s">
        <v>410</v>
      </c>
      <c r="AB1069" s="1" t="s">
        <v>410</v>
      </c>
      <c r="AC1069" s="1" t="s">
        <v>411</v>
      </c>
      <c r="AD1069" s="1" t="s">
        <v>411</v>
      </c>
      <c r="AE1069" s="1" t="s">
        <v>411</v>
      </c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</row>
    <row r="1070" spans="1:65" x14ac:dyDescent="0.3">
      <c r="A1070" s="1" t="s">
        <v>11</v>
      </c>
      <c r="B1070" s="1" t="s">
        <v>56</v>
      </c>
      <c r="C1070" s="1">
        <v>18481</v>
      </c>
      <c r="D1070" s="1" t="s">
        <v>57</v>
      </c>
      <c r="E1070" s="1" t="s">
        <v>58</v>
      </c>
      <c r="F1070" s="1" t="s">
        <v>59</v>
      </c>
      <c r="G1070" s="1" t="s">
        <v>66</v>
      </c>
      <c r="H1070" s="2">
        <v>43498</v>
      </c>
      <c r="I1070" s="2">
        <v>43504</v>
      </c>
      <c r="J1070" s="1">
        <v>12</v>
      </c>
      <c r="K1070" s="1"/>
      <c r="L1070" s="1"/>
      <c r="M1070" s="1"/>
      <c r="N1070" s="1">
        <v>17</v>
      </c>
      <c r="O1070" s="1">
        <v>17</v>
      </c>
      <c r="P1070" s="1"/>
      <c r="Q1070" s="1"/>
      <c r="R1070" s="1">
        <v>10</v>
      </c>
      <c r="S1070" s="1"/>
      <c r="T1070" s="1">
        <v>84</v>
      </c>
      <c r="U1070" s="1">
        <v>59</v>
      </c>
      <c r="V1070" s="1">
        <v>4</v>
      </c>
      <c r="W1070" s="1">
        <v>0</v>
      </c>
      <c r="X1070" s="1"/>
      <c r="Y1070" s="1">
        <v>0</v>
      </c>
      <c r="Z1070" s="1" t="s">
        <v>408</v>
      </c>
      <c r="AA1070" s="1" t="s">
        <v>410</v>
      </c>
      <c r="AB1070" s="1" t="s">
        <v>410</v>
      </c>
      <c r="AC1070" s="1" t="s">
        <v>411</v>
      </c>
      <c r="AD1070" s="1" t="s">
        <v>411</v>
      </c>
      <c r="AE1070" s="1" t="s">
        <v>411</v>
      </c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</row>
    <row r="1071" spans="1:65" x14ac:dyDescent="0.3">
      <c r="A1071" s="1" t="s">
        <v>11</v>
      </c>
      <c r="B1071" s="1" t="s">
        <v>56</v>
      </c>
      <c r="C1071" s="1">
        <v>18481</v>
      </c>
      <c r="D1071" s="1" t="s">
        <v>57</v>
      </c>
      <c r="E1071" s="1" t="s">
        <v>58</v>
      </c>
      <c r="F1071" s="1" t="s">
        <v>59</v>
      </c>
      <c r="G1071" s="1" t="s">
        <v>66</v>
      </c>
      <c r="H1071" s="2">
        <v>43561</v>
      </c>
      <c r="I1071" s="2">
        <v>43567</v>
      </c>
      <c r="J1071" s="1">
        <v>3</v>
      </c>
      <c r="K1071" s="1">
        <v>3</v>
      </c>
      <c r="L1071" s="1">
        <v>0</v>
      </c>
      <c r="M1071" s="1">
        <v>0</v>
      </c>
      <c r="N1071" s="1">
        <v>3</v>
      </c>
      <c r="O1071" s="1">
        <v>3</v>
      </c>
      <c r="P1071" s="1">
        <v>0</v>
      </c>
      <c r="Q1071" s="1">
        <v>0</v>
      </c>
      <c r="R1071" s="1">
        <v>3</v>
      </c>
      <c r="S1071" s="1">
        <v>3</v>
      </c>
      <c r="T1071" s="1">
        <v>0</v>
      </c>
      <c r="U1071" s="1">
        <v>0</v>
      </c>
      <c r="V1071" s="1">
        <v>0</v>
      </c>
      <c r="W1071" s="1">
        <v>0</v>
      </c>
      <c r="X1071" s="1"/>
      <c r="Y1071" s="1">
        <v>15</v>
      </c>
      <c r="Z1071" s="1" t="s">
        <v>408</v>
      </c>
      <c r="AA1071" s="1" t="s">
        <v>410</v>
      </c>
      <c r="AB1071" s="1" t="s">
        <v>410</v>
      </c>
      <c r="AC1071" s="1" t="s">
        <v>411</v>
      </c>
      <c r="AD1071" s="1" t="s">
        <v>411</v>
      </c>
      <c r="AE1071" s="1" t="s">
        <v>411</v>
      </c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</row>
    <row r="1072" spans="1:65" x14ac:dyDescent="0.3">
      <c r="A1072" s="1" t="s">
        <v>11</v>
      </c>
      <c r="B1072" s="1" t="s">
        <v>56</v>
      </c>
      <c r="C1072" s="1">
        <v>18481</v>
      </c>
      <c r="D1072" s="1" t="s">
        <v>57</v>
      </c>
      <c r="E1072" s="1" t="s">
        <v>58</v>
      </c>
      <c r="F1072" s="1" t="s">
        <v>59</v>
      </c>
      <c r="G1072" s="1" t="s">
        <v>66</v>
      </c>
      <c r="H1072" s="2">
        <v>43533</v>
      </c>
      <c r="I1072" s="2">
        <v>43539</v>
      </c>
      <c r="J1072" s="1">
        <v>24</v>
      </c>
      <c r="K1072" s="1"/>
      <c r="L1072" s="1"/>
      <c r="M1072" s="1"/>
      <c r="N1072" s="1">
        <v>28</v>
      </c>
      <c r="O1072" s="1">
        <v>28</v>
      </c>
      <c r="P1072" s="1"/>
      <c r="Q1072" s="1"/>
      <c r="R1072" s="1">
        <v>23</v>
      </c>
      <c r="S1072" s="1"/>
      <c r="T1072" s="1">
        <v>123</v>
      </c>
      <c r="U1072" s="1">
        <v>46</v>
      </c>
      <c r="V1072" s="1">
        <v>7</v>
      </c>
      <c r="W1072" s="1"/>
      <c r="X1072" s="1">
        <v>2878</v>
      </c>
      <c r="Y1072" s="1">
        <v>0</v>
      </c>
      <c r="Z1072" s="1" t="s">
        <v>408</v>
      </c>
      <c r="AA1072" s="1" t="s">
        <v>410</v>
      </c>
      <c r="AB1072" s="1" t="s">
        <v>410</v>
      </c>
      <c r="AC1072" s="1" t="s">
        <v>411</v>
      </c>
      <c r="AD1072" s="1" t="s">
        <v>411</v>
      </c>
      <c r="AE1072" s="1" t="s">
        <v>411</v>
      </c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</row>
    <row r="1073" spans="1:65" x14ac:dyDescent="0.3">
      <c r="A1073" s="1" t="s">
        <v>11</v>
      </c>
      <c r="B1073" s="1" t="s">
        <v>56</v>
      </c>
      <c r="C1073" s="1">
        <v>18481</v>
      </c>
      <c r="D1073" s="1" t="s">
        <v>57</v>
      </c>
      <c r="E1073" s="1" t="s">
        <v>58</v>
      </c>
      <c r="F1073" s="1" t="s">
        <v>59</v>
      </c>
      <c r="G1073" s="1" t="s">
        <v>66</v>
      </c>
      <c r="H1073" s="2">
        <v>43589</v>
      </c>
      <c r="I1073" s="2">
        <v>43595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/>
      <c r="Y1073" s="1">
        <v>15</v>
      </c>
      <c r="Z1073" s="1" t="s">
        <v>408</v>
      </c>
      <c r="AA1073" s="1" t="s">
        <v>410</v>
      </c>
      <c r="AB1073" s="1" t="s">
        <v>410</v>
      </c>
      <c r="AC1073" s="1" t="s">
        <v>411</v>
      </c>
      <c r="AD1073" s="1" t="s">
        <v>411</v>
      </c>
      <c r="AE1073" s="1" t="s">
        <v>411</v>
      </c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</row>
    <row r="1074" spans="1:65" x14ac:dyDescent="0.3">
      <c r="A1074" s="1" t="s">
        <v>11</v>
      </c>
      <c r="B1074" s="1" t="s">
        <v>56</v>
      </c>
      <c r="C1074" s="1">
        <v>18481</v>
      </c>
      <c r="D1074" s="1" t="s">
        <v>57</v>
      </c>
      <c r="E1074" s="1" t="s">
        <v>58</v>
      </c>
      <c r="F1074" s="1" t="s">
        <v>59</v>
      </c>
      <c r="G1074" s="1" t="s">
        <v>66</v>
      </c>
      <c r="H1074" s="2">
        <v>43505</v>
      </c>
      <c r="I1074" s="2">
        <v>43511</v>
      </c>
      <c r="J1074" s="1">
        <v>15</v>
      </c>
      <c r="K1074" s="1"/>
      <c r="L1074" s="1"/>
      <c r="M1074" s="1"/>
      <c r="N1074" s="1">
        <v>17</v>
      </c>
      <c r="O1074" s="1">
        <v>17</v>
      </c>
      <c r="P1074" s="1"/>
      <c r="Q1074" s="1"/>
      <c r="R1074" s="1">
        <v>13</v>
      </c>
      <c r="S1074" s="1"/>
      <c r="T1074" s="1">
        <v>90</v>
      </c>
      <c r="U1074" s="1">
        <v>87</v>
      </c>
      <c r="V1074" s="1">
        <v>6</v>
      </c>
      <c r="W1074" s="1">
        <v>0</v>
      </c>
      <c r="X1074" s="1"/>
      <c r="Y1074" s="1">
        <v>0</v>
      </c>
      <c r="Z1074" s="1" t="s">
        <v>408</v>
      </c>
      <c r="AA1074" s="1" t="s">
        <v>410</v>
      </c>
      <c r="AB1074" s="1" t="s">
        <v>410</v>
      </c>
      <c r="AC1074" s="1" t="s">
        <v>411</v>
      </c>
      <c r="AD1074" s="1" t="s">
        <v>411</v>
      </c>
      <c r="AE1074" s="1" t="s">
        <v>411</v>
      </c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</row>
    <row r="1075" spans="1:65" x14ac:dyDescent="0.3">
      <c r="A1075" s="1" t="s">
        <v>11</v>
      </c>
      <c r="B1075" s="1" t="s">
        <v>56</v>
      </c>
      <c r="C1075" s="1">
        <v>18481</v>
      </c>
      <c r="D1075" s="1" t="s">
        <v>57</v>
      </c>
      <c r="E1075" s="1" t="s">
        <v>58</v>
      </c>
      <c r="F1075" s="1" t="s">
        <v>59</v>
      </c>
      <c r="G1075" s="1" t="s">
        <v>66</v>
      </c>
      <c r="H1075" s="2">
        <v>43568</v>
      </c>
      <c r="I1075" s="2">
        <v>43574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/>
      <c r="Y1075" s="1">
        <v>15</v>
      </c>
      <c r="Z1075" s="1" t="s">
        <v>408</v>
      </c>
      <c r="AA1075" s="1" t="s">
        <v>410</v>
      </c>
      <c r="AB1075" s="1" t="s">
        <v>410</v>
      </c>
      <c r="AC1075" s="1" t="s">
        <v>411</v>
      </c>
      <c r="AD1075" s="1" t="s">
        <v>411</v>
      </c>
      <c r="AE1075" s="1" t="s">
        <v>411</v>
      </c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</row>
    <row r="1076" spans="1:65" x14ac:dyDescent="0.3">
      <c r="A1076" s="1" t="s">
        <v>11</v>
      </c>
      <c r="B1076" s="1" t="s">
        <v>56</v>
      </c>
      <c r="C1076" s="1">
        <v>18481</v>
      </c>
      <c r="D1076" s="1" t="s">
        <v>57</v>
      </c>
      <c r="E1076" s="1" t="s">
        <v>58</v>
      </c>
      <c r="F1076" s="1" t="s">
        <v>59</v>
      </c>
      <c r="G1076" s="1" t="s">
        <v>66</v>
      </c>
      <c r="H1076" s="2">
        <v>43540</v>
      </c>
      <c r="I1076" s="2">
        <v>43546</v>
      </c>
      <c r="J1076" s="1">
        <v>25</v>
      </c>
      <c r="K1076" s="1"/>
      <c r="L1076" s="1"/>
      <c r="M1076" s="1"/>
      <c r="N1076" s="1">
        <v>23</v>
      </c>
      <c r="O1076" s="1">
        <v>20</v>
      </c>
      <c r="P1076" s="1"/>
      <c r="Q1076" s="1"/>
      <c r="R1076" s="1">
        <v>21</v>
      </c>
      <c r="S1076" s="1"/>
      <c r="T1076" s="1">
        <v>51</v>
      </c>
      <c r="U1076" s="1">
        <v>48</v>
      </c>
      <c r="V1076" s="1">
        <v>18</v>
      </c>
      <c r="W1076" s="1"/>
      <c r="X1076" s="1"/>
      <c r="Y1076" s="1">
        <v>15</v>
      </c>
      <c r="Z1076" s="1" t="s">
        <v>408</v>
      </c>
      <c r="AA1076" s="1" t="s">
        <v>410</v>
      </c>
      <c r="AB1076" s="1" t="s">
        <v>410</v>
      </c>
      <c r="AC1076" s="1" t="s">
        <v>411</v>
      </c>
      <c r="AD1076" s="1" t="s">
        <v>411</v>
      </c>
      <c r="AE1076" s="1" t="s">
        <v>411</v>
      </c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</row>
    <row r="1077" spans="1:65" x14ac:dyDescent="0.3">
      <c r="A1077" s="1" t="s">
        <v>11</v>
      </c>
      <c r="B1077" s="1" t="s">
        <v>56</v>
      </c>
      <c r="C1077" s="1">
        <v>18481</v>
      </c>
      <c r="D1077" s="1" t="s">
        <v>57</v>
      </c>
      <c r="E1077" s="1" t="s">
        <v>58</v>
      </c>
      <c r="F1077" s="1" t="s">
        <v>59</v>
      </c>
      <c r="G1077" s="1" t="s">
        <v>66</v>
      </c>
      <c r="H1077" s="2">
        <v>43512</v>
      </c>
      <c r="I1077" s="2">
        <v>43518</v>
      </c>
      <c r="J1077" s="1">
        <v>17</v>
      </c>
      <c r="K1077" s="1"/>
      <c r="L1077" s="1"/>
      <c r="M1077" s="1"/>
      <c r="N1077" s="1">
        <v>23</v>
      </c>
      <c r="O1077" s="1">
        <v>20</v>
      </c>
      <c r="P1077" s="1"/>
      <c r="Q1077" s="1"/>
      <c r="R1077" s="1">
        <v>16</v>
      </c>
      <c r="S1077" s="1"/>
      <c r="T1077" s="1">
        <v>48</v>
      </c>
      <c r="U1077" s="1">
        <v>93</v>
      </c>
      <c r="V1077" s="1">
        <v>7</v>
      </c>
      <c r="W1077" s="1">
        <v>0</v>
      </c>
      <c r="X1077" s="1"/>
      <c r="Y1077" s="1">
        <v>0</v>
      </c>
      <c r="Z1077" s="1" t="s">
        <v>408</v>
      </c>
      <c r="AA1077" s="1" t="s">
        <v>410</v>
      </c>
      <c r="AB1077" s="1" t="s">
        <v>410</v>
      </c>
      <c r="AC1077" s="1" t="s">
        <v>411</v>
      </c>
      <c r="AD1077" s="1" t="s">
        <v>411</v>
      </c>
      <c r="AE1077" s="1" t="s">
        <v>411</v>
      </c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</row>
    <row r="1078" spans="1:65" x14ac:dyDescent="0.3">
      <c r="A1078" s="1" t="s">
        <v>11</v>
      </c>
      <c r="B1078" s="1" t="s">
        <v>56</v>
      </c>
      <c r="C1078" s="1">
        <v>18481</v>
      </c>
      <c r="D1078" s="1" t="s">
        <v>57</v>
      </c>
      <c r="E1078" s="1" t="s">
        <v>58</v>
      </c>
      <c r="F1078" s="1" t="s">
        <v>59</v>
      </c>
      <c r="G1078" s="1" t="s">
        <v>66</v>
      </c>
      <c r="H1078" s="2">
        <v>43526</v>
      </c>
      <c r="I1078" s="2">
        <v>43532</v>
      </c>
      <c r="J1078" s="1">
        <v>19</v>
      </c>
      <c r="K1078" s="1"/>
      <c r="L1078" s="1"/>
      <c r="M1078" s="1"/>
      <c r="N1078" s="1">
        <v>16</v>
      </c>
      <c r="O1078" s="1">
        <v>13</v>
      </c>
      <c r="P1078" s="1"/>
      <c r="Q1078" s="1"/>
      <c r="R1078" s="1">
        <v>14</v>
      </c>
      <c r="S1078" s="1"/>
      <c r="T1078" s="1">
        <v>54</v>
      </c>
      <c r="U1078" s="1">
        <v>68</v>
      </c>
      <c r="V1078" s="1">
        <v>56</v>
      </c>
      <c r="W1078" s="1">
        <v>0</v>
      </c>
      <c r="X1078" s="1"/>
      <c r="Y1078" s="1">
        <v>0</v>
      </c>
      <c r="Z1078" s="1" t="s">
        <v>408</v>
      </c>
      <c r="AA1078" s="1" t="s">
        <v>410</v>
      </c>
      <c r="AB1078" s="1" t="s">
        <v>410</v>
      </c>
      <c r="AC1078" s="1" t="s">
        <v>411</v>
      </c>
      <c r="AD1078" s="1" t="s">
        <v>411</v>
      </c>
      <c r="AE1078" s="1" t="s">
        <v>411</v>
      </c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</row>
    <row r="1079" spans="1:65" x14ac:dyDescent="0.3">
      <c r="A1079" s="1" t="s">
        <v>11</v>
      </c>
      <c r="B1079" s="1" t="s">
        <v>56</v>
      </c>
      <c r="C1079" s="1">
        <v>18481</v>
      </c>
      <c r="D1079" s="1" t="s">
        <v>57</v>
      </c>
      <c r="E1079" s="1" t="s">
        <v>58</v>
      </c>
      <c r="F1079" s="1" t="s">
        <v>59</v>
      </c>
      <c r="G1079" s="1" t="s">
        <v>66</v>
      </c>
      <c r="H1079" s="2">
        <v>43575</v>
      </c>
      <c r="I1079" s="2">
        <v>43581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/>
      <c r="Y1079" s="1">
        <v>15</v>
      </c>
      <c r="Z1079" s="1" t="s">
        <v>408</v>
      </c>
      <c r="AA1079" s="1" t="s">
        <v>410</v>
      </c>
      <c r="AB1079" s="1" t="s">
        <v>410</v>
      </c>
      <c r="AC1079" s="1" t="s">
        <v>411</v>
      </c>
      <c r="AD1079" s="1" t="s">
        <v>411</v>
      </c>
      <c r="AE1079" s="1" t="s">
        <v>411</v>
      </c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</row>
    <row r="1080" spans="1:65" x14ac:dyDescent="0.3">
      <c r="A1080" s="1" t="s">
        <v>11</v>
      </c>
      <c r="B1080" s="1" t="s">
        <v>56</v>
      </c>
      <c r="C1080" s="1">
        <v>18481</v>
      </c>
      <c r="D1080" s="1" t="s">
        <v>57</v>
      </c>
      <c r="E1080" s="1" t="s">
        <v>58</v>
      </c>
      <c r="F1080" s="1" t="s">
        <v>59</v>
      </c>
      <c r="G1080" s="1" t="s">
        <v>66</v>
      </c>
      <c r="H1080" s="2">
        <v>43547</v>
      </c>
      <c r="I1080" s="2">
        <v>43553</v>
      </c>
      <c r="J1080" s="1">
        <v>12</v>
      </c>
      <c r="K1080" s="1">
        <v>7</v>
      </c>
      <c r="L1080" s="1"/>
      <c r="M1080" s="1"/>
      <c r="N1080" s="1">
        <v>14</v>
      </c>
      <c r="O1080" s="1">
        <v>14</v>
      </c>
      <c r="P1080" s="1"/>
      <c r="Q1080" s="1"/>
      <c r="R1080" s="1">
        <v>12</v>
      </c>
      <c r="S1080" s="1">
        <v>13</v>
      </c>
      <c r="T1080" s="1">
        <v>53</v>
      </c>
      <c r="U1080" s="1">
        <v>44</v>
      </c>
      <c r="V1080" s="1">
        <v>19</v>
      </c>
      <c r="W1080" s="1"/>
      <c r="X1080" s="1">
        <v>2864</v>
      </c>
      <c r="Y1080" s="1">
        <v>15</v>
      </c>
      <c r="Z1080" s="1" t="s">
        <v>408</v>
      </c>
      <c r="AA1080" s="1" t="s">
        <v>410</v>
      </c>
      <c r="AB1080" s="1" t="s">
        <v>410</v>
      </c>
      <c r="AC1080" s="1" t="s">
        <v>411</v>
      </c>
      <c r="AD1080" s="1" t="s">
        <v>411</v>
      </c>
      <c r="AE1080" s="1" t="s">
        <v>411</v>
      </c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</row>
    <row r="1081" spans="1:65" x14ac:dyDescent="0.3">
      <c r="A1081" s="1" t="s">
        <v>11</v>
      </c>
      <c r="B1081" s="1" t="s">
        <v>56</v>
      </c>
      <c r="C1081" s="1">
        <v>18481</v>
      </c>
      <c r="D1081" s="1" t="s">
        <v>57</v>
      </c>
      <c r="E1081" s="1" t="s">
        <v>58</v>
      </c>
      <c r="F1081" s="1" t="s">
        <v>59</v>
      </c>
      <c r="G1081" s="1" t="s">
        <v>66</v>
      </c>
      <c r="H1081" s="2">
        <v>43491</v>
      </c>
      <c r="I1081" s="2">
        <v>43497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>
        <v>0</v>
      </c>
      <c r="X1081" s="1">
        <v>2730</v>
      </c>
      <c r="Y1081" s="1">
        <v>0</v>
      </c>
      <c r="Z1081" s="1" t="s">
        <v>408</v>
      </c>
      <c r="AA1081" s="1" t="s">
        <v>410</v>
      </c>
      <c r="AB1081" s="1" t="s">
        <v>410</v>
      </c>
      <c r="AC1081" s="1" t="s">
        <v>411</v>
      </c>
      <c r="AD1081" s="1" t="s">
        <v>411</v>
      </c>
      <c r="AE1081" s="1" t="s">
        <v>411</v>
      </c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</row>
    <row r="1082" spans="1:65" x14ac:dyDescent="0.3">
      <c r="A1082" s="1" t="s">
        <v>11</v>
      </c>
      <c r="B1082" s="1" t="s">
        <v>56</v>
      </c>
      <c r="C1082" s="1">
        <v>18481</v>
      </c>
      <c r="D1082" s="1" t="s">
        <v>57</v>
      </c>
      <c r="E1082" s="1" t="s">
        <v>58</v>
      </c>
      <c r="F1082" s="1" t="s">
        <v>59</v>
      </c>
      <c r="G1082" s="1" t="s">
        <v>67</v>
      </c>
      <c r="H1082" s="2">
        <v>43554</v>
      </c>
      <c r="I1082" s="2">
        <v>43560</v>
      </c>
      <c r="J1082" s="1">
        <v>10</v>
      </c>
      <c r="K1082" s="1">
        <v>2</v>
      </c>
      <c r="L1082" s="1"/>
      <c r="M1082" s="1"/>
      <c r="N1082" s="1">
        <v>11</v>
      </c>
      <c r="O1082" s="1">
        <v>11</v>
      </c>
      <c r="P1082" s="1"/>
      <c r="Q1082" s="1">
        <v>0</v>
      </c>
      <c r="R1082" s="1">
        <v>10</v>
      </c>
      <c r="S1082" s="1">
        <v>11</v>
      </c>
      <c r="T1082" s="1">
        <v>41</v>
      </c>
      <c r="U1082" s="1">
        <v>61</v>
      </c>
      <c r="V1082" s="1">
        <v>38</v>
      </c>
      <c r="W1082" s="1">
        <v>24</v>
      </c>
      <c r="X1082" s="1"/>
      <c r="Y1082" s="1">
        <v>33</v>
      </c>
      <c r="Z1082" s="1" t="s">
        <v>408</v>
      </c>
      <c r="AA1082" s="1" t="s">
        <v>410</v>
      </c>
      <c r="AB1082" s="1" t="s">
        <v>410</v>
      </c>
      <c r="AC1082" s="1" t="s">
        <v>411</v>
      </c>
      <c r="AD1082" s="1" t="s">
        <v>411</v>
      </c>
      <c r="AE1082" s="1" t="s">
        <v>411</v>
      </c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</row>
    <row r="1083" spans="1:65" x14ac:dyDescent="0.3">
      <c r="A1083" s="1" t="s">
        <v>11</v>
      </c>
      <c r="B1083" s="1" t="s">
        <v>56</v>
      </c>
      <c r="C1083" s="1">
        <v>18481</v>
      </c>
      <c r="D1083" s="1" t="s">
        <v>57</v>
      </c>
      <c r="E1083" s="1" t="s">
        <v>58</v>
      </c>
      <c r="F1083" s="1" t="s">
        <v>59</v>
      </c>
      <c r="G1083" s="1" t="s">
        <v>67</v>
      </c>
      <c r="H1083" s="2">
        <v>43519</v>
      </c>
      <c r="I1083" s="2">
        <v>43525</v>
      </c>
      <c r="J1083" s="1">
        <v>15</v>
      </c>
      <c r="K1083" s="1"/>
      <c r="L1083" s="1"/>
      <c r="M1083" s="1"/>
      <c r="N1083" s="1">
        <v>14</v>
      </c>
      <c r="O1083" s="1">
        <v>9</v>
      </c>
      <c r="P1083" s="1"/>
      <c r="Q1083" s="1"/>
      <c r="R1083" s="1">
        <v>14</v>
      </c>
      <c r="S1083" s="1"/>
      <c r="T1083" s="1">
        <v>48</v>
      </c>
      <c r="U1083" s="1">
        <v>56</v>
      </c>
      <c r="V1083" s="1">
        <v>48</v>
      </c>
      <c r="W1083" s="1"/>
      <c r="X1083" s="1">
        <v>3049</v>
      </c>
      <c r="Y1083" s="1">
        <v>0</v>
      </c>
      <c r="Z1083" s="1" t="s">
        <v>408</v>
      </c>
      <c r="AA1083" s="1" t="s">
        <v>410</v>
      </c>
      <c r="AB1083" s="1" t="s">
        <v>410</v>
      </c>
      <c r="AC1083" s="1" t="s">
        <v>411</v>
      </c>
      <c r="AD1083" s="1" t="s">
        <v>411</v>
      </c>
      <c r="AE1083" s="1" t="s">
        <v>411</v>
      </c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</row>
    <row r="1084" spans="1:65" x14ac:dyDescent="0.3">
      <c r="A1084" s="1" t="s">
        <v>11</v>
      </c>
      <c r="B1084" s="1" t="s">
        <v>56</v>
      </c>
      <c r="C1084" s="1">
        <v>18481</v>
      </c>
      <c r="D1084" s="1" t="s">
        <v>57</v>
      </c>
      <c r="E1084" s="1" t="s">
        <v>58</v>
      </c>
      <c r="F1084" s="1" t="s">
        <v>59</v>
      </c>
      <c r="G1084" s="1" t="s">
        <v>67</v>
      </c>
      <c r="H1084" s="2">
        <v>43582</v>
      </c>
      <c r="I1084" s="2">
        <v>43588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/>
      <c r="Y1084" s="1">
        <v>33</v>
      </c>
      <c r="Z1084" s="1" t="s">
        <v>408</v>
      </c>
      <c r="AA1084" s="1" t="s">
        <v>410</v>
      </c>
      <c r="AB1084" s="1" t="s">
        <v>410</v>
      </c>
      <c r="AC1084" s="1" t="s">
        <v>411</v>
      </c>
      <c r="AD1084" s="1" t="s">
        <v>411</v>
      </c>
      <c r="AE1084" s="1" t="s">
        <v>411</v>
      </c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</row>
    <row r="1085" spans="1:65" x14ac:dyDescent="0.3">
      <c r="A1085" s="1" t="s">
        <v>11</v>
      </c>
      <c r="B1085" s="1" t="s">
        <v>56</v>
      </c>
      <c r="C1085" s="1">
        <v>18481</v>
      </c>
      <c r="D1085" s="1" t="s">
        <v>57</v>
      </c>
      <c r="E1085" s="1" t="s">
        <v>58</v>
      </c>
      <c r="F1085" s="1" t="s">
        <v>59</v>
      </c>
      <c r="G1085" s="1" t="s">
        <v>67</v>
      </c>
      <c r="H1085" s="2">
        <v>43498</v>
      </c>
      <c r="I1085" s="2">
        <v>43504</v>
      </c>
      <c r="J1085" s="1">
        <v>19</v>
      </c>
      <c r="K1085" s="1"/>
      <c r="L1085" s="1"/>
      <c r="M1085" s="1"/>
      <c r="N1085" s="1">
        <v>25</v>
      </c>
      <c r="O1085" s="1">
        <v>25</v>
      </c>
      <c r="P1085" s="1"/>
      <c r="Q1085" s="1"/>
      <c r="R1085" s="1">
        <v>19</v>
      </c>
      <c r="S1085" s="1"/>
      <c r="T1085" s="1">
        <v>58</v>
      </c>
      <c r="U1085" s="1">
        <v>63</v>
      </c>
      <c r="V1085" s="1">
        <v>13</v>
      </c>
      <c r="W1085" s="1">
        <v>0</v>
      </c>
      <c r="X1085" s="1"/>
      <c r="Y1085" s="1">
        <v>0</v>
      </c>
      <c r="Z1085" s="1" t="s">
        <v>408</v>
      </c>
      <c r="AA1085" s="1" t="s">
        <v>410</v>
      </c>
      <c r="AB1085" s="1" t="s">
        <v>410</v>
      </c>
      <c r="AC1085" s="1" t="s">
        <v>411</v>
      </c>
      <c r="AD1085" s="1" t="s">
        <v>411</v>
      </c>
      <c r="AE1085" s="1" t="s">
        <v>411</v>
      </c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</row>
    <row r="1086" spans="1:65" x14ac:dyDescent="0.3">
      <c r="A1086" s="1" t="s">
        <v>11</v>
      </c>
      <c r="B1086" s="1" t="s">
        <v>56</v>
      </c>
      <c r="C1086" s="1">
        <v>18481</v>
      </c>
      <c r="D1086" s="1" t="s">
        <v>57</v>
      </c>
      <c r="E1086" s="1" t="s">
        <v>58</v>
      </c>
      <c r="F1086" s="1" t="s">
        <v>59</v>
      </c>
      <c r="G1086" s="1" t="s">
        <v>67</v>
      </c>
      <c r="H1086" s="2">
        <v>43561</v>
      </c>
      <c r="I1086" s="2">
        <v>43567</v>
      </c>
      <c r="J1086" s="1">
        <v>2</v>
      </c>
      <c r="K1086" s="1">
        <v>0</v>
      </c>
      <c r="L1086" s="1">
        <v>0</v>
      </c>
      <c r="M1086" s="1">
        <v>0</v>
      </c>
      <c r="N1086" s="1">
        <v>2</v>
      </c>
      <c r="O1086" s="1">
        <v>2</v>
      </c>
      <c r="P1086" s="1">
        <v>0</v>
      </c>
      <c r="Q1086" s="1">
        <v>0</v>
      </c>
      <c r="R1086" s="1">
        <v>2</v>
      </c>
      <c r="S1086" s="1">
        <v>2</v>
      </c>
      <c r="T1086" s="1">
        <v>0</v>
      </c>
      <c r="U1086" s="1">
        <v>0</v>
      </c>
      <c r="V1086" s="1">
        <v>0</v>
      </c>
      <c r="W1086" s="1">
        <v>0</v>
      </c>
      <c r="X1086" s="1"/>
      <c r="Y1086" s="1">
        <v>33</v>
      </c>
      <c r="Z1086" s="1" t="s">
        <v>408</v>
      </c>
      <c r="AA1086" s="1" t="s">
        <v>410</v>
      </c>
      <c r="AB1086" s="1" t="s">
        <v>410</v>
      </c>
      <c r="AC1086" s="1" t="s">
        <v>411</v>
      </c>
      <c r="AD1086" s="1" t="s">
        <v>411</v>
      </c>
      <c r="AE1086" s="1" t="s">
        <v>411</v>
      </c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</row>
    <row r="1087" spans="1:65" x14ac:dyDescent="0.3">
      <c r="A1087" s="1" t="s">
        <v>11</v>
      </c>
      <c r="B1087" s="1" t="s">
        <v>56</v>
      </c>
      <c r="C1087" s="1">
        <v>18481</v>
      </c>
      <c r="D1087" s="1" t="s">
        <v>57</v>
      </c>
      <c r="E1087" s="1" t="s">
        <v>58</v>
      </c>
      <c r="F1087" s="1" t="s">
        <v>59</v>
      </c>
      <c r="G1087" s="1" t="s">
        <v>67</v>
      </c>
      <c r="H1087" s="2">
        <v>43533</v>
      </c>
      <c r="I1087" s="2">
        <v>43539</v>
      </c>
      <c r="J1087" s="1">
        <v>17</v>
      </c>
      <c r="K1087" s="1"/>
      <c r="L1087" s="1"/>
      <c r="M1087" s="1"/>
      <c r="N1087" s="1">
        <v>15</v>
      </c>
      <c r="O1087" s="1">
        <v>15</v>
      </c>
      <c r="P1087" s="1"/>
      <c r="Q1087" s="1"/>
      <c r="R1087" s="1">
        <v>14</v>
      </c>
      <c r="S1087" s="1"/>
      <c r="T1087" s="1">
        <v>28</v>
      </c>
      <c r="U1087" s="1">
        <v>34</v>
      </c>
      <c r="V1087" s="1">
        <v>20</v>
      </c>
      <c r="W1087" s="1"/>
      <c r="X1087" s="1">
        <v>3079</v>
      </c>
      <c r="Y1087" s="1">
        <v>0</v>
      </c>
      <c r="Z1087" s="1" t="s">
        <v>408</v>
      </c>
      <c r="AA1087" s="1" t="s">
        <v>410</v>
      </c>
      <c r="AB1087" s="1" t="s">
        <v>410</v>
      </c>
      <c r="AC1087" s="1" t="s">
        <v>411</v>
      </c>
      <c r="AD1087" s="1" t="s">
        <v>411</v>
      </c>
      <c r="AE1087" s="1" t="s">
        <v>411</v>
      </c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</row>
    <row r="1088" spans="1:65" x14ac:dyDescent="0.3">
      <c r="A1088" s="1" t="s">
        <v>11</v>
      </c>
      <c r="B1088" s="1" t="s">
        <v>56</v>
      </c>
      <c r="C1088" s="1">
        <v>18481</v>
      </c>
      <c r="D1088" s="1" t="s">
        <v>57</v>
      </c>
      <c r="E1088" s="1" t="s">
        <v>58</v>
      </c>
      <c r="F1088" s="1" t="s">
        <v>59</v>
      </c>
      <c r="G1088" s="1" t="s">
        <v>67</v>
      </c>
      <c r="H1088" s="2">
        <v>43589</v>
      </c>
      <c r="I1088" s="2">
        <v>43595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/>
      <c r="Y1088" s="1">
        <v>33</v>
      </c>
      <c r="Z1088" s="1" t="s">
        <v>408</v>
      </c>
      <c r="AA1088" s="1" t="s">
        <v>410</v>
      </c>
      <c r="AB1088" s="1" t="s">
        <v>410</v>
      </c>
      <c r="AC1088" s="1" t="s">
        <v>411</v>
      </c>
      <c r="AD1088" s="1" t="s">
        <v>411</v>
      </c>
      <c r="AE1088" s="1" t="s">
        <v>411</v>
      </c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</row>
    <row r="1089" spans="1:65" x14ac:dyDescent="0.3">
      <c r="A1089" s="1" t="s">
        <v>11</v>
      </c>
      <c r="B1089" s="1" t="s">
        <v>56</v>
      </c>
      <c r="C1089" s="1">
        <v>18481</v>
      </c>
      <c r="D1089" s="1" t="s">
        <v>57</v>
      </c>
      <c r="E1089" s="1" t="s">
        <v>58</v>
      </c>
      <c r="F1089" s="1" t="s">
        <v>59</v>
      </c>
      <c r="G1089" s="1" t="s">
        <v>67</v>
      </c>
      <c r="H1089" s="2">
        <v>43505</v>
      </c>
      <c r="I1089" s="2">
        <v>43511</v>
      </c>
      <c r="J1089" s="1">
        <v>16</v>
      </c>
      <c r="K1089" s="1"/>
      <c r="L1089" s="1"/>
      <c r="M1089" s="1"/>
      <c r="N1089" s="1">
        <v>15</v>
      </c>
      <c r="O1089" s="1">
        <v>15</v>
      </c>
      <c r="P1089" s="1"/>
      <c r="Q1089" s="1"/>
      <c r="R1089" s="1">
        <v>15</v>
      </c>
      <c r="S1089" s="1"/>
      <c r="T1089" s="1">
        <v>53</v>
      </c>
      <c r="U1089" s="1">
        <v>68</v>
      </c>
      <c r="V1089" s="1">
        <v>55</v>
      </c>
      <c r="W1089" s="1">
        <v>0</v>
      </c>
      <c r="X1089" s="1"/>
      <c r="Y1089" s="1">
        <v>0</v>
      </c>
      <c r="Z1089" s="1" t="s">
        <v>408</v>
      </c>
      <c r="AA1089" s="1" t="s">
        <v>410</v>
      </c>
      <c r="AB1089" s="1" t="s">
        <v>410</v>
      </c>
      <c r="AC1089" s="1" t="s">
        <v>411</v>
      </c>
      <c r="AD1089" s="1" t="s">
        <v>411</v>
      </c>
      <c r="AE1089" s="1" t="s">
        <v>411</v>
      </c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</row>
    <row r="1090" spans="1:65" x14ac:dyDescent="0.3">
      <c r="A1090" s="1" t="s">
        <v>11</v>
      </c>
      <c r="B1090" s="1" t="s">
        <v>56</v>
      </c>
      <c r="C1090" s="1">
        <v>18481</v>
      </c>
      <c r="D1090" s="1" t="s">
        <v>57</v>
      </c>
      <c r="E1090" s="1" t="s">
        <v>58</v>
      </c>
      <c r="F1090" s="1" t="s">
        <v>59</v>
      </c>
      <c r="G1090" s="1" t="s">
        <v>67</v>
      </c>
      <c r="H1090" s="2">
        <v>43568</v>
      </c>
      <c r="I1090" s="2">
        <v>43574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/>
      <c r="Y1090" s="1">
        <v>33</v>
      </c>
      <c r="Z1090" s="1" t="s">
        <v>408</v>
      </c>
      <c r="AA1090" s="1" t="s">
        <v>410</v>
      </c>
      <c r="AB1090" s="1" t="s">
        <v>410</v>
      </c>
      <c r="AC1090" s="1" t="s">
        <v>411</v>
      </c>
      <c r="AD1090" s="1" t="s">
        <v>411</v>
      </c>
      <c r="AE1090" s="1" t="s">
        <v>411</v>
      </c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</row>
    <row r="1091" spans="1:65" x14ac:dyDescent="0.3">
      <c r="A1091" s="1" t="s">
        <v>11</v>
      </c>
      <c r="B1091" s="1" t="s">
        <v>56</v>
      </c>
      <c r="C1091" s="1">
        <v>18481</v>
      </c>
      <c r="D1091" s="1" t="s">
        <v>57</v>
      </c>
      <c r="E1091" s="1" t="s">
        <v>58</v>
      </c>
      <c r="F1091" s="1" t="s">
        <v>59</v>
      </c>
      <c r="G1091" s="1" t="s">
        <v>67</v>
      </c>
      <c r="H1091" s="2">
        <v>43540</v>
      </c>
      <c r="I1091" s="2">
        <v>43546</v>
      </c>
      <c r="J1091" s="1">
        <v>7</v>
      </c>
      <c r="K1091" s="1"/>
      <c r="L1091" s="1"/>
      <c r="M1091" s="1"/>
      <c r="N1091" s="1">
        <v>7</v>
      </c>
      <c r="O1091" s="1">
        <v>5</v>
      </c>
      <c r="P1091" s="1"/>
      <c r="Q1091" s="1"/>
      <c r="R1091" s="1">
        <v>6</v>
      </c>
      <c r="S1091" s="1"/>
      <c r="T1091" s="1">
        <v>51</v>
      </c>
      <c r="U1091" s="1">
        <v>41</v>
      </c>
      <c r="V1091" s="1">
        <v>24</v>
      </c>
      <c r="W1091" s="1"/>
      <c r="X1091" s="1"/>
      <c r="Y1091" s="1">
        <v>33</v>
      </c>
      <c r="Z1091" s="1" t="s">
        <v>408</v>
      </c>
      <c r="AA1091" s="1" t="s">
        <v>410</v>
      </c>
      <c r="AB1091" s="1" t="s">
        <v>410</v>
      </c>
      <c r="AC1091" s="1" t="s">
        <v>411</v>
      </c>
      <c r="AD1091" s="1" t="s">
        <v>411</v>
      </c>
      <c r="AE1091" s="1" t="s">
        <v>411</v>
      </c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</row>
    <row r="1092" spans="1:65" x14ac:dyDescent="0.3">
      <c r="A1092" s="1" t="s">
        <v>11</v>
      </c>
      <c r="B1092" s="1" t="s">
        <v>56</v>
      </c>
      <c r="C1092" s="1">
        <v>18481</v>
      </c>
      <c r="D1092" s="1" t="s">
        <v>57</v>
      </c>
      <c r="E1092" s="1" t="s">
        <v>58</v>
      </c>
      <c r="F1092" s="1" t="s">
        <v>59</v>
      </c>
      <c r="G1092" s="1" t="s">
        <v>67</v>
      </c>
      <c r="H1092" s="2">
        <v>43512</v>
      </c>
      <c r="I1092" s="2">
        <v>43518</v>
      </c>
      <c r="J1092" s="1">
        <v>23</v>
      </c>
      <c r="K1092" s="1"/>
      <c r="L1092" s="1"/>
      <c r="M1092" s="1"/>
      <c r="N1092" s="1">
        <v>26</v>
      </c>
      <c r="O1092" s="1">
        <v>25</v>
      </c>
      <c r="P1092" s="1"/>
      <c r="Q1092" s="1"/>
      <c r="R1092" s="1">
        <v>23</v>
      </c>
      <c r="S1092" s="1"/>
      <c r="T1092" s="1">
        <v>58</v>
      </c>
      <c r="U1092" s="1">
        <v>60</v>
      </c>
      <c r="V1092" s="1">
        <v>40</v>
      </c>
      <c r="W1092" s="1">
        <v>0</v>
      </c>
      <c r="X1092" s="1"/>
      <c r="Y1092" s="1">
        <v>0</v>
      </c>
      <c r="Z1092" s="1" t="s">
        <v>408</v>
      </c>
      <c r="AA1092" s="1" t="s">
        <v>410</v>
      </c>
      <c r="AB1092" s="1" t="s">
        <v>410</v>
      </c>
      <c r="AC1092" s="1" t="s">
        <v>411</v>
      </c>
      <c r="AD1092" s="1" t="s">
        <v>411</v>
      </c>
      <c r="AE1092" s="1" t="s">
        <v>411</v>
      </c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</row>
    <row r="1093" spans="1:65" x14ac:dyDescent="0.3">
      <c r="A1093" s="1" t="s">
        <v>11</v>
      </c>
      <c r="B1093" s="1" t="s">
        <v>56</v>
      </c>
      <c r="C1093" s="1">
        <v>18481</v>
      </c>
      <c r="D1093" s="1" t="s">
        <v>57</v>
      </c>
      <c r="E1093" s="1" t="s">
        <v>58</v>
      </c>
      <c r="F1093" s="1" t="s">
        <v>59</v>
      </c>
      <c r="G1093" s="1" t="s">
        <v>67</v>
      </c>
      <c r="H1093" s="2">
        <v>43526</v>
      </c>
      <c r="I1093" s="2">
        <v>43532</v>
      </c>
      <c r="J1093" s="1">
        <v>16</v>
      </c>
      <c r="K1093" s="1"/>
      <c r="L1093" s="1"/>
      <c r="M1093" s="1"/>
      <c r="N1093" s="1">
        <v>16</v>
      </c>
      <c r="O1093" s="1">
        <v>16</v>
      </c>
      <c r="P1093" s="1"/>
      <c r="Q1093" s="1"/>
      <c r="R1093" s="1">
        <v>16</v>
      </c>
      <c r="S1093" s="1"/>
      <c r="T1093" s="1">
        <v>47</v>
      </c>
      <c r="U1093" s="1">
        <v>47</v>
      </c>
      <c r="V1093" s="1">
        <v>10</v>
      </c>
      <c r="W1093" s="1">
        <v>0</v>
      </c>
      <c r="X1093" s="1"/>
      <c r="Y1093" s="1">
        <v>0</v>
      </c>
      <c r="Z1093" s="1" t="s">
        <v>408</v>
      </c>
      <c r="AA1093" s="1" t="s">
        <v>410</v>
      </c>
      <c r="AB1093" s="1" t="s">
        <v>410</v>
      </c>
      <c r="AC1093" s="1" t="s">
        <v>411</v>
      </c>
      <c r="AD1093" s="1" t="s">
        <v>411</v>
      </c>
      <c r="AE1093" s="1" t="s">
        <v>411</v>
      </c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</row>
    <row r="1094" spans="1:65" x14ac:dyDescent="0.3">
      <c r="A1094" s="1" t="s">
        <v>11</v>
      </c>
      <c r="B1094" s="1" t="s">
        <v>56</v>
      </c>
      <c r="C1094" s="1">
        <v>18481</v>
      </c>
      <c r="D1094" s="1" t="s">
        <v>57</v>
      </c>
      <c r="E1094" s="1" t="s">
        <v>58</v>
      </c>
      <c r="F1094" s="1" t="s">
        <v>59</v>
      </c>
      <c r="G1094" s="1" t="s">
        <v>67</v>
      </c>
      <c r="H1094" s="2">
        <v>43575</v>
      </c>
      <c r="I1094" s="2">
        <v>43581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/>
      <c r="Y1094" s="1">
        <v>33</v>
      </c>
      <c r="Z1094" s="1" t="s">
        <v>408</v>
      </c>
      <c r="AA1094" s="1" t="s">
        <v>410</v>
      </c>
      <c r="AB1094" s="1" t="s">
        <v>410</v>
      </c>
      <c r="AC1094" s="1" t="s">
        <v>411</v>
      </c>
      <c r="AD1094" s="1" t="s">
        <v>411</v>
      </c>
      <c r="AE1094" s="1" t="s">
        <v>411</v>
      </c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</row>
    <row r="1095" spans="1:65" x14ac:dyDescent="0.3">
      <c r="A1095" s="1" t="s">
        <v>11</v>
      </c>
      <c r="B1095" s="1" t="s">
        <v>56</v>
      </c>
      <c r="C1095" s="1">
        <v>18481</v>
      </c>
      <c r="D1095" s="1" t="s">
        <v>57</v>
      </c>
      <c r="E1095" s="1" t="s">
        <v>58</v>
      </c>
      <c r="F1095" s="1" t="s">
        <v>59</v>
      </c>
      <c r="G1095" s="1" t="s">
        <v>67</v>
      </c>
      <c r="H1095" s="2">
        <v>43547</v>
      </c>
      <c r="I1095" s="2">
        <v>43553</v>
      </c>
      <c r="J1095" s="1">
        <v>19</v>
      </c>
      <c r="K1095" s="1">
        <v>4</v>
      </c>
      <c r="L1095" s="1"/>
      <c r="M1095" s="1"/>
      <c r="N1095" s="1">
        <v>13</v>
      </c>
      <c r="O1095" s="1">
        <v>13</v>
      </c>
      <c r="P1095" s="1"/>
      <c r="Q1095" s="1"/>
      <c r="R1095" s="1">
        <v>13</v>
      </c>
      <c r="S1095" s="1">
        <v>13</v>
      </c>
      <c r="T1095" s="1">
        <v>37</v>
      </c>
      <c r="U1095" s="1">
        <v>53</v>
      </c>
      <c r="V1095" s="1">
        <v>28</v>
      </c>
      <c r="W1095" s="1">
        <v>0</v>
      </c>
      <c r="X1095" s="1">
        <v>3116</v>
      </c>
      <c r="Y1095" s="1">
        <v>33</v>
      </c>
      <c r="Z1095" s="1" t="s">
        <v>408</v>
      </c>
      <c r="AA1095" s="1" t="s">
        <v>410</v>
      </c>
      <c r="AB1095" s="1" t="s">
        <v>410</v>
      </c>
      <c r="AC1095" s="1" t="s">
        <v>411</v>
      </c>
      <c r="AD1095" s="1" t="s">
        <v>411</v>
      </c>
      <c r="AE1095" s="1" t="s">
        <v>411</v>
      </c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</row>
    <row r="1096" spans="1:65" x14ac:dyDescent="0.3">
      <c r="A1096" s="1" t="s">
        <v>11</v>
      </c>
      <c r="B1096" s="1" t="s">
        <v>56</v>
      </c>
      <c r="C1096" s="1">
        <v>18481</v>
      </c>
      <c r="D1096" s="1" t="s">
        <v>57</v>
      </c>
      <c r="E1096" s="1" t="s">
        <v>58</v>
      </c>
      <c r="F1096" s="1" t="s">
        <v>59</v>
      </c>
      <c r="G1096" s="1" t="s">
        <v>67</v>
      </c>
      <c r="H1096" s="2">
        <v>43491</v>
      </c>
      <c r="I1096" s="2">
        <v>43497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>
        <v>0</v>
      </c>
      <c r="X1096" s="1">
        <v>2944</v>
      </c>
      <c r="Y1096" s="1">
        <v>0</v>
      </c>
      <c r="Z1096" s="1" t="s">
        <v>408</v>
      </c>
      <c r="AA1096" s="1" t="s">
        <v>410</v>
      </c>
      <c r="AB1096" s="1" t="s">
        <v>410</v>
      </c>
      <c r="AC1096" s="1" t="s">
        <v>411</v>
      </c>
      <c r="AD1096" s="1" t="s">
        <v>411</v>
      </c>
      <c r="AE1096" s="1" t="s">
        <v>411</v>
      </c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</row>
    <row r="1097" spans="1:65" x14ac:dyDescent="0.3">
      <c r="A1097" s="1" t="s">
        <v>11</v>
      </c>
      <c r="B1097" s="1" t="s">
        <v>56</v>
      </c>
      <c r="C1097" s="1">
        <v>18481</v>
      </c>
      <c r="D1097" s="1" t="s">
        <v>57</v>
      </c>
      <c r="E1097" s="1" t="s">
        <v>58</v>
      </c>
      <c r="F1097" s="1" t="s">
        <v>59</v>
      </c>
      <c r="G1097" s="1" t="s">
        <v>68</v>
      </c>
      <c r="H1097" s="2">
        <v>43554</v>
      </c>
      <c r="I1097" s="2">
        <v>43560</v>
      </c>
      <c r="J1097" s="1">
        <v>16</v>
      </c>
      <c r="K1097" s="1">
        <v>6</v>
      </c>
      <c r="L1097" s="1"/>
      <c r="M1097" s="1"/>
      <c r="N1097" s="1">
        <v>14</v>
      </c>
      <c r="O1097" s="1">
        <v>7</v>
      </c>
      <c r="P1097" s="1"/>
      <c r="Q1097" s="1">
        <v>0</v>
      </c>
      <c r="R1097" s="1">
        <v>14</v>
      </c>
      <c r="S1097" s="1">
        <v>14</v>
      </c>
      <c r="T1097" s="1">
        <v>86</v>
      </c>
      <c r="U1097" s="1">
        <v>60</v>
      </c>
      <c r="V1097" s="1">
        <v>84</v>
      </c>
      <c r="W1097" s="1"/>
      <c r="X1097" s="1"/>
      <c r="Y1097" s="1">
        <v>33</v>
      </c>
      <c r="Z1097" s="1" t="s">
        <v>408</v>
      </c>
      <c r="AA1097" s="1" t="s">
        <v>410</v>
      </c>
      <c r="AB1097" s="1" t="s">
        <v>410</v>
      </c>
      <c r="AC1097" s="1" t="s">
        <v>411</v>
      </c>
      <c r="AD1097" s="1" t="s">
        <v>411</v>
      </c>
      <c r="AE1097" s="1" t="s">
        <v>411</v>
      </c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</row>
    <row r="1098" spans="1:65" x14ac:dyDescent="0.3">
      <c r="A1098" s="1" t="s">
        <v>11</v>
      </c>
      <c r="B1098" s="1" t="s">
        <v>56</v>
      </c>
      <c r="C1098" s="1">
        <v>18481</v>
      </c>
      <c r="D1098" s="1" t="s">
        <v>57</v>
      </c>
      <c r="E1098" s="1" t="s">
        <v>58</v>
      </c>
      <c r="F1098" s="1" t="s">
        <v>59</v>
      </c>
      <c r="G1098" s="1" t="s">
        <v>68</v>
      </c>
      <c r="H1098" s="2">
        <v>43519</v>
      </c>
      <c r="I1098" s="2">
        <v>43525</v>
      </c>
      <c r="J1098" s="1">
        <v>37</v>
      </c>
      <c r="K1098" s="1"/>
      <c r="L1098" s="1"/>
      <c r="M1098" s="1"/>
      <c r="N1098" s="1">
        <v>29</v>
      </c>
      <c r="O1098" s="1">
        <v>25</v>
      </c>
      <c r="P1098" s="1"/>
      <c r="Q1098" s="1"/>
      <c r="R1098" s="1">
        <v>26</v>
      </c>
      <c r="S1098" s="1"/>
      <c r="T1098" s="1">
        <v>57</v>
      </c>
      <c r="U1098" s="1">
        <v>72</v>
      </c>
      <c r="V1098" s="1">
        <v>32</v>
      </c>
      <c r="W1098" s="1"/>
      <c r="X1098" s="1">
        <v>4837</v>
      </c>
      <c r="Y1098" s="1">
        <v>0</v>
      </c>
      <c r="Z1098" s="1" t="s">
        <v>408</v>
      </c>
      <c r="AA1098" s="1" t="s">
        <v>410</v>
      </c>
      <c r="AB1098" s="1" t="s">
        <v>410</v>
      </c>
      <c r="AC1098" s="1" t="s">
        <v>411</v>
      </c>
      <c r="AD1098" s="1" t="s">
        <v>411</v>
      </c>
      <c r="AE1098" s="1" t="s">
        <v>411</v>
      </c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</row>
    <row r="1099" spans="1:65" x14ac:dyDescent="0.3">
      <c r="A1099" s="1" t="s">
        <v>11</v>
      </c>
      <c r="B1099" s="1" t="s">
        <v>56</v>
      </c>
      <c r="C1099" s="1">
        <v>18481</v>
      </c>
      <c r="D1099" s="1" t="s">
        <v>57</v>
      </c>
      <c r="E1099" s="1" t="s">
        <v>58</v>
      </c>
      <c r="F1099" s="1" t="s">
        <v>59</v>
      </c>
      <c r="G1099" s="1" t="s">
        <v>68</v>
      </c>
      <c r="H1099" s="2">
        <v>43582</v>
      </c>
      <c r="I1099" s="2">
        <v>43588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/>
      <c r="Y1099" s="1">
        <v>33</v>
      </c>
      <c r="Z1099" s="1" t="s">
        <v>408</v>
      </c>
      <c r="AA1099" s="1" t="s">
        <v>410</v>
      </c>
      <c r="AB1099" s="1" t="s">
        <v>410</v>
      </c>
      <c r="AC1099" s="1" t="s">
        <v>411</v>
      </c>
      <c r="AD1099" s="1" t="s">
        <v>411</v>
      </c>
      <c r="AE1099" s="1" t="s">
        <v>411</v>
      </c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</row>
    <row r="1100" spans="1:65" x14ac:dyDescent="0.3">
      <c r="A1100" s="1" t="s">
        <v>11</v>
      </c>
      <c r="B1100" s="1" t="s">
        <v>56</v>
      </c>
      <c r="C1100" s="1">
        <v>18481</v>
      </c>
      <c r="D1100" s="1" t="s">
        <v>57</v>
      </c>
      <c r="E1100" s="1" t="s">
        <v>58</v>
      </c>
      <c r="F1100" s="1" t="s">
        <v>59</v>
      </c>
      <c r="G1100" s="1" t="s">
        <v>68</v>
      </c>
      <c r="H1100" s="2">
        <v>43498</v>
      </c>
      <c r="I1100" s="2">
        <v>43504</v>
      </c>
      <c r="J1100" s="1">
        <v>30</v>
      </c>
      <c r="K1100" s="1"/>
      <c r="L1100" s="1"/>
      <c r="M1100" s="1"/>
      <c r="N1100" s="1">
        <v>28</v>
      </c>
      <c r="O1100" s="1">
        <v>25</v>
      </c>
      <c r="P1100" s="1"/>
      <c r="Q1100" s="1"/>
      <c r="R1100" s="1">
        <v>28</v>
      </c>
      <c r="S1100" s="1"/>
      <c r="T1100" s="1">
        <v>79</v>
      </c>
      <c r="U1100" s="1">
        <v>73</v>
      </c>
      <c r="V1100" s="1">
        <v>238</v>
      </c>
      <c r="W1100" s="1">
        <v>0</v>
      </c>
      <c r="X1100" s="1"/>
      <c r="Y1100" s="1">
        <v>0</v>
      </c>
      <c r="Z1100" s="1" t="s">
        <v>408</v>
      </c>
      <c r="AA1100" s="1" t="s">
        <v>410</v>
      </c>
      <c r="AB1100" s="1" t="s">
        <v>410</v>
      </c>
      <c r="AC1100" s="1" t="s">
        <v>411</v>
      </c>
      <c r="AD1100" s="1" t="s">
        <v>411</v>
      </c>
      <c r="AE1100" s="1" t="s">
        <v>411</v>
      </c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</row>
    <row r="1101" spans="1:65" x14ac:dyDescent="0.3">
      <c r="A1101" s="1" t="s">
        <v>11</v>
      </c>
      <c r="B1101" s="1" t="s">
        <v>56</v>
      </c>
      <c r="C1101" s="1">
        <v>18481</v>
      </c>
      <c r="D1101" s="1" t="s">
        <v>57</v>
      </c>
      <c r="E1101" s="1" t="s">
        <v>58</v>
      </c>
      <c r="F1101" s="1" t="s">
        <v>59</v>
      </c>
      <c r="G1101" s="1" t="s">
        <v>68</v>
      </c>
      <c r="H1101" s="2">
        <v>43561</v>
      </c>
      <c r="I1101" s="2">
        <v>43567</v>
      </c>
      <c r="J1101" s="1">
        <v>8</v>
      </c>
      <c r="K1101" s="1">
        <v>0</v>
      </c>
      <c r="L1101" s="1">
        <v>0</v>
      </c>
      <c r="M1101" s="1">
        <v>0</v>
      </c>
      <c r="N1101" s="1">
        <v>4</v>
      </c>
      <c r="O1101" s="1">
        <v>4</v>
      </c>
      <c r="P1101" s="1">
        <v>0</v>
      </c>
      <c r="Q1101" s="1">
        <v>0</v>
      </c>
      <c r="R1101" s="1">
        <v>4</v>
      </c>
      <c r="S1101" s="1">
        <v>4</v>
      </c>
      <c r="T1101" s="1">
        <v>0</v>
      </c>
      <c r="U1101" s="1">
        <v>0</v>
      </c>
      <c r="V1101" s="1">
        <v>0</v>
      </c>
      <c r="W1101" s="1">
        <v>0</v>
      </c>
      <c r="X1101" s="1"/>
      <c r="Y1101" s="1">
        <v>33</v>
      </c>
      <c r="Z1101" s="1" t="s">
        <v>408</v>
      </c>
      <c r="AA1101" s="1" t="s">
        <v>410</v>
      </c>
      <c r="AB1101" s="1" t="s">
        <v>410</v>
      </c>
      <c r="AC1101" s="1" t="s">
        <v>411</v>
      </c>
      <c r="AD1101" s="1" t="s">
        <v>411</v>
      </c>
      <c r="AE1101" s="1" t="s">
        <v>411</v>
      </c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</row>
    <row r="1102" spans="1:65" x14ac:dyDescent="0.3">
      <c r="A1102" s="1" t="s">
        <v>11</v>
      </c>
      <c r="B1102" s="1" t="s">
        <v>56</v>
      </c>
      <c r="C1102" s="1">
        <v>18481</v>
      </c>
      <c r="D1102" s="1" t="s">
        <v>57</v>
      </c>
      <c r="E1102" s="1" t="s">
        <v>58</v>
      </c>
      <c r="F1102" s="1" t="s">
        <v>59</v>
      </c>
      <c r="G1102" s="1" t="s">
        <v>68</v>
      </c>
      <c r="H1102" s="2">
        <v>43533</v>
      </c>
      <c r="I1102" s="2">
        <v>43539</v>
      </c>
      <c r="J1102" s="1">
        <v>31</v>
      </c>
      <c r="K1102" s="1"/>
      <c r="L1102" s="1"/>
      <c r="M1102" s="1"/>
      <c r="N1102" s="1">
        <v>24</v>
      </c>
      <c r="O1102" s="1">
        <v>23</v>
      </c>
      <c r="P1102" s="1"/>
      <c r="Q1102" s="1"/>
      <c r="R1102" s="1">
        <v>23</v>
      </c>
      <c r="S1102" s="1"/>
      <c r="T1102" s="1">
        <v>60</v>
      </c>
      <c r="U1102" s="1">
        <v>74</v>
      </c>
      <c r="V1102" s="1">
        <v>48</v>
      </c>
      <c r="W1102" s="1"/>
      <c r="X1102" s="1">
        <v>4869</v>
      </c>
      <c r="Y1102" s="1">
        <v>0</v>
      </c>
      <c r="Z1102" s="1" t="s">
        <v>408</v>
      </c>
      <c r="AA1102" s="1" t="s">
        <v>410</v>
      </c>
      <c r="AB1102" s="1" t="s">
        <v>410</v>
      </c>
      <c r="AC1102" s="1" t="s">
        <v>411</v>
      </c>
      <c r="AD1102" s="1" t="s">
        <v>411</v>
      </c>
      <c r="AE1102" s="1" t="s">
        <v>411</v>
      </c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</row>
    <row r="1103" spans="1:65" x14ac:dyDescent="0.3">
      <c r="A1103" s="1" t="s">
        <v>11</v>
      </c>
      <c r="B1103" s="1" t="s">
        <v>56</v>
      </c>
      <c r="C1103" s="1">
        <v>18481</v>
      </c>
      <c r="D1103" s="1" t="s">
        <v>57</v>
      </c>
      <c r="E1103" s="1" t="s">
        <v>58</v>
      </c>
      <c r="F1103" s="1" t="s">
        <v>59</v>
      </c>
      <c r="G1103" s="1" t="s">
        <v>68</v>
      </c>
      <c r="H1103" s="2">
        <v>43589</v>
      </c>
      <c r="I1103" s="2">
        <v>43595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/>
      <c r="Y1103" s="1">
        <v>33</v>
      </c>
      <c r="Z1103" s="1" t="s">
        <v>408</v>
      </c>
      <c r="AA1103" s="1" t="s">
        <v>410</v>
      </c>
      <c r="AB1103" s="1" t="s">
        <v>410</v>
      </c>
      <c r="AC1103" s="1" t="s">
        <v>411</v>
      </c>
      <c r="AD1103" s="1" t="s">
        <v>411</v>
      </c>
      <c r="AE1103" s="1" t="s">
        <v>411</v>
      </c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</row>
    <row r="1104" spans="1:65" x14ac:dyDescent="0.3">
      <c r="A1104" s="1" t="s">
        <v>11</v>
      </c>
      <c r="B1104" s="1" t="s">
        <v>56</v>
      </c>
      <c r="C1104" s="1">
        <v>18481</v>
      </c>
      <c r="D1104" s="1" t="s">
        <v>57</v>
      </c>
      <c r="E1104" s="1" t="s">
        <v>58</v>
      </c>
      <c r="F1104" s="1" t="s">
        <v>59</v>
      </c>
      <c r="G1104" s="1" t="s">
        <v>68</v>
      </c>
      <c r="H1104" s="2">
        <v>43505</v>
      </c>
      <c r="I1104" s="2">
        <v>43511</v>
      </c>
      <c r="J1104" s="1">
        <v>23</v>
      </c>
      <c r="K1104" s="1"/>
      <c r="L1104" s="1"/>
      <c r="M1104" s="1"/>
      <c r="N1104" s="1">
        <v>21</v>
      </c>
      <c r="O1104" s="1">
        <v>17</v>
      </c>
      <c r="P1104" s="1"/>
      <c r="Q1104" s="1"/>
      <c r="R1104" s="1">
        <v>19</v>
      </c>
      <c r="S1104" s="1"/>
      <c r="T1104" s="1">
        <v>76</v>
      </c>
      <c r="U1104" s="1">
        <v>83</v>
      </c>
      <c r="V1104" s="1">
        <v>48</v>
      </c>
      <c r="W1104" s="1">
        <v>0</v>
      </c>
      <c r="X1104" s="1"/>
      <c r="Y1104" s="1">
        <v>0</v>
      </c>
      <c r="Z1104" s="1" t="s">
        <v>408</v>
      </c>
      <c r="AA1104" s="1" t="s">
        <v>410</v>
      </c>
      <c r="AB1104" s="1" t="s">
        <v>410</v>
      </c>
      <c r="AC1104" s="1" t="s">
        <v>411</v>
      </c>
      <c r="AD1104" s="1" t="s">
        <v>411</v>
      </c>
      <c r="AE1104" s="1" t="s">
        <v>411</v>
      </c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</row>
    <row r="1105" spans="1:65" x14ac:dyDescent="0.3">
      <c r="A1105" s="1" t="s">
        <v>11</v>
      </c>
      <c r="B1105" s="1" t="s">
        <v>56</v>
      </c>
      <c r="C1105" s="1">
        <v>18481</v>
      </c>
      <c r="D1105" s="1" t="s">
        <v>57</v>
      </c>
      <c r="E1105" s="1" t="s">
        <v>58</v>
      </c>
      <c r="F1105" s="1" t="s">
        <v>59</v>
      </c>
      <c r="G1105" s="1" t="s">
        <v>68</v>
      </c>
      <c r="H1105" s="2">
        <v>43568</v>
      </c>
      <c r="I1105" s="2">
        <v>43574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/>
      <c r="Y1105" s="1">
        <v>33</v>
      </c>
      <c r="Z1105" s="1" t="s">
        <v>408</v>
      </c>
      <c r="AA1105" s="1" t="s">
        <v>410</v>
      </c>
      <c r="AB1105" s="1" t="s">
        <v>410</v>
      </c>
      <c r="AC1105" s="1" t="s">
        <v>411</v>
      </c>
      <c r="AD1105" s="1" t="s">
        <v>411</v>
      </c>
      <c r="AE1105" s="1" t="s">
        <v>411</v>
      </c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</row>
    <row r="1106" spans="1:65" x14ac:dyDescent="0.3">
      <c r="A1106" s="1" t="s">
        <v>11</v>
      </c>
      <c r="B1106" s="1" t="s">
        <v>56</v>
      </c>
      <c r="C1106" s="1">
        <v>18481</v>
      </c>
      <c r="D1106" s="1" t="s">
        <v>57</v>
      </c>
      <c r="E1106" s="1" t="s">
        <v>58</v>
      </c>
      <c r="F1106" s="1" t="s">
        <v>59</v>
      </c>
      <c r="G1106" s="1" t="s">
        <v>68</v>
      </c>
      <c r="H1106" s="2">
        <v>43540</v>
      </c>
      <c r="I1106" s="2">
        <v>43546</v>
      </c>
      <c r="J1106" s="1">
        <v>16</v>
      </c>
      <c r="K1106" s="1"/>
      <c r="L1106" s="1"/>
      <c r="M1106" s="1"/>
      <c r="N1106" s="1">
        <v>15</v>
      </c>
      <c r="O1106" s="1">
        <v>15</v>
      </c>
      <c r="P1106" s="1"/>
      <c r="Q1106" s="1"/>
      <c r="R1106" s="1">
        <v>9</v>
      </c>
      <c r="S1106" s="1"/>
      <c r="T1106" s="1">
        <v>88</v>
      </c>
      <c r="U1106" s="1">
        <v>76</v>
      </c>
      <c r="V1106" s="1">
        <v>48</v>
      </c>
      <c r="W1106" s="1"/>
      <c r="X1106" s="1"/>
      <c r="Y1106" s="1">
        <v>33</v>
      </c>
      <c r="Z1106" s="1" t="s">
        <v>408</v>
      </c>
      <c r="AA1106" s="1" t="s">
        <v>410</v>
      </c>
      <c r="AB1106" s="1" t="s">
        <v>410</v>
      </c>
      <c r="AC1106" s="1" t="s">
        <v>411</v>
      </c>
      <c r="AD1106" s="1" t="s">
        <v>411</v>
      </c>
      <c r="AE1106" s="1" t="s">
        <v>411</v>
      </c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</row>
    <row r="1107" spans="1:65" x14ac:dyDescent="0.3">
      <c r="A1107" s="1" t="s">
        <v>11</v>
      </c>
      <c r="B1107" s="1" t="s">
        <v>56</v>
      </c>
      <c r="C1107" s="1">
        <v>18481</v>
      </c>
      <c r="D1107" s="1" t="s">
        <v>57</v>
      </c>
      <c r="E1107" s="1" t="s">
        <v>58</v>
      </c>
      <c r="F1107" s="1" t="s">
        <v>59</v>
      </c>
      <c r="G1107" s="1" t="s">
        <v>68</v>
      </c>
      <c r="H1107" s="2">
        <v>43512</v>
      </c>
      <c r="I1107" s="2">
        <v>43518</v>
      </c>
      <c r="J1107" s="1">
        <v>41</v>
      </c>
      <c r="K1107" s="1"/>
      <c r="L1107" s="1"/>
      <c r="M1107" s="1"/>
      <c r="N1107" s="1">
        <v>34</v>
      </c>
      <c r="O1107" s="1">
        <v>28</v>
      </c>
      <c r="P1107" s="1"/>
      <c r="Q1107" s="1"/>
      <c r="R1107" s="1">
        <v>33</v>
      </c>
      <c r="S1107" s="1"/>
      <c r="T1107" s="1">
        <v>85</v>
      </c>
      <c r="U1107" s="1">
        <v>74</v>
      </c>
      <c r="V1107" s="1">
        <v>25</v>
      </c>
      <c r="W1107" s="1">
        <v>0</v>
      </c>
      <c r="X1107" s="1"/>
      <c r="Y1107" s="1">
        <v>0</v>
      </c>
      <c r="Z1107" s="1" t="s">
        <v>408</v>
      </c>
      <c r="AA1107" s="1" t="s">
        <v>410</v>
      </c>
      <c r="AB1107" s="1" t="s">
        <v>410</v>
      </c>
      <c r="AC1107" s="1" t="s">
        <v>411</v>
      </c>
      <c r="AD1107" s="1" t="s">
        <v>411</v>
      </c>
      <c r="AE1107" s="1" t="s">
        <v>411</v>
      </c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</row>
    <row r="1108" spans="1:65" x14ac:dyDescent="0.3">
      <c r="A1108" s="1" t="s">
        <v>11</v>
      </c>
      <c r="B1108" s="1" t="s">
        <v>56</v>
      </c>
      <c r="C1108" s="1">
        <v>18481</v>
      </c>
      <c r="D1108" s="1" t="s">
        <v>57</v>
      </c>
      <c r="E1108" s="1" t="s">
        <v>58</v>
      </c>
      <c r="F1108" s="1" t="s">
        <v>59</v>
      </c>
      <c r="G1108" s="1" t="s">
        <v>68</v>
      </c>
      <c r="H1108" s="2">
        <v>43526</v>
      </c>
      <c r="I1108" s="2">
        <v>43532</v>
      </c>
      <c r="J1108" s="1">
        <v>17</v>
      </c>
      <c r="K1108" s="1"/>
      <c r="L1108" s="1"/>
      <c r="M1108" s="1"/>
      <c r="N1108" s="1">
        <v>17</v>
      </c>
      <c r="O1108" s="1">
        <v>13</v>
      </c>
      <c r="P1108" s="1"/>
      <c r="Q1108" s="1"/>
      <c r="R1108" s="1">
        <v>14</v>
      </c>
      <c r="S1108" s="1"/>
      <c r="T1108" s="1">
        <v>86</v>
      </c>
      <c r="U1108" s="1">
        <v>68</v>
      </c>
      <c r="V1108" s="1">
        <v>32</v>
      </c>
      <c r="W1108" s="1">
        <v>0</v>
      </c>
      <c r="X1108" s="1"/>
      <c r="Y1108" s="1">
        <v>0</v>
      </c>
      <c r="Z1108" s="1" t="s">
        <v>408</v>
      </c>
      <c r="AA1108" s="1" t="s">
        <v>410</v>
      </c>
      <c r="AB1108" s="1" t="s">
        <v>410</v>
      </c>
      <c r="AC1108" s="1" t="s">
        <v>411</v>
      </c>
      <c r="AD1108" s="1" t="s">
        <v>411</v>
      </c>
      <c r="AE1108" s="1" t="s">
        <v>411</v>
      </c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</row>
    <row r="1109" spans="1:65" x14ac:dyDescent="0.3">
      <c r="A1109" s="1" t="s">
        <v>11</v>
      </c>
      <c r="B1109" s="1" t="s">
        <v>56</v>
      </c>
      <c r="C1109" s="1">
        <v>18481</v>
      </c>
      <c r="D1109" s="1" t="s">
        <v>57</v>
      </c>
      <c r="E1109" s="1" t="s">
        <v>58</v>
      </c>
      <c r="F1109" s="1" t="s">
        <v>59</v>
      </c>
      <c r="G1109" s="1" t="s">
        <v>68</v>
      </c>
      <c r="H1109" s="2">
        <v>43575</v>
      </c>
      <c r="I1109" s="2">
        <v>43581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/>
      <c r="Y1109" s="1">
        <v>33</v>
      </c>
      <c r="Z1109" s="1" t="s">
        <v>408</v>
      </c>
      <c r="AA1109" s="1" t="s">
        <v>410</v>
      </c>
      <c r="AB1109" s="1" t="s">
        <v>410</v>
      </c>
      <c r="AC1109" s="1" t="s">
        <v>411</v>
      </c>
      <c r="AD1109" s="1" t="s">
        <v>411</v>
      </c>
      <c r="AE1109" s="1" t="s">
        <v>411</v>
      </c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</row>
    <row r="1110" spans="1:65" x14ac:dyDescent="0.3">
      <c r="A1110" s="1" t="s">
        <v>11</v>
      </c>
      <c r="B1110" s="1" t="s">
        <v>56</v>
      </c>
      <c r="C1110" s="1">
        <v>18481</v>
      </c>
      <c r="D1110" s="1" t="s">
        <v>57</v>
      </c>
      <c r="E1110" s="1" t="s">
        <v>58</v>
      </c>
      <c r="F1110" s="1" t="s">
        <v>59</v>
      </c>
      <c r="G1110" s="1" t="s">
        <v>68</v>
      </c>
      <c r="H1110" s="2">
        <v>43547</v>
      </c>
      <c r="I1110" s="2">
        <v>43553</v>
      </c>
      <c r="J1110" s="1">
        <v>23</v>
      </c>
      <c r="K1110" s="1">
        <v>11</v>
      </c>
      <c r="L1110" s="1"/>
      <c r="M1110" s="1"/>
      <c r="N1110" s="1">
        <v>19</v>
      </c>
      <c r="O1110" s="1">
        <v>17</v>
      </c>
      <c r="P1110" s="1"/>
      <c r="Q1110" s="1"/>
      <c r="R1110" s="1">
        <v>17</v>
      </c>
      <c r="S1110" s="1">
        <v>17</v>
      </c>
      <c r="T1110" s="1">
        <v>96</v>
      </c>
      <c r="U1110" s="1">
        <v>73</v>
      </c>
      <c r="V1110" s="1">
        <v>81</v>
      </c>
      <c r="W1110" s="1"/>
      <c r="X1110" s="1">
        <v>4897</v>
      </c>
      <c r="Y1110" s="1">
        <v>33</v>
      </c>
      <c r="Z1110" s="1" t="s">
        <v>408</v>
      </c>
      <c r="AA1110" s="1" t="s">
        <v>410</v>
      </c>
      <c r="AB1110" s="1" t="s">
        <v>410</v>
      </c>
      <c r="AC1110" s="1" t="s">
        <v>411</v>
      </c>
      <c r="AD1110" s="1" t="s">
        <v>411</v>
      </c>
      <c r="AE1110" s="1" t="s">
        <v>411</v>
      </c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</row>
    <row r="1111" spans="1:65" x14ac:dyDescent="0.3">
      <c r="A1111" s="1" t="s">
        <v>11</v>
      </c>
      <c r="B1111" s="1" t="s">
        <v>56</v>
      </c>
      <c r="C1111" s="1">
        <v>18481</v>
      </c>
      <c r="D1111" s="1" t="s">
        <v>57</v>
      </c>
      <c r="E1111" s="1" t="s">
        <v>58</v>
      </c>
      <c r="F1111" s="1" t="s">
        <v>59</v>
      </c>
      <c r="G1111" s="1" t="s">
        <v>68</v>
      </c>
      <c r="H1111" s="2">
        <v>43491</v>
      </c>
      <c r="I1111" s="2">
        <v>43497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>
        <v>0</v>
      </c>
      <c r="X1111" s="1">
        <v>4667</v>
      </c>
      <c r="Y1111" s="1">
        <v>0</v>
      </c>
      <c r="Z1111" s="1" t="s">
        <v>408</v>
      </c>
      <c r="AA1111" s="1" t="s">
        <v>410</v>
      </c>
      <c r="AB1111" s="1" t="s">
        <v>410</v>
      </c>
      <c r="AC1111" s="1" t="s">
        <v>411</v>
      </c>
      <c r="AD1111" s="1" t="s">
        <v>411</v>
      </c>
      <c r="AE1111" s="1" t="s">
        <v>411</v>
      </c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</row>
    <row r="1112" spans="1:65" x14ac:dyDescent="0.3">
      <c r="A1112" s="1" t="s">
        <v>11</v>
      </c>
      <c r="B1112" s="1" t="s">
        <v>56</v>
      </c>
      <c r="C1112" s="1">
        <v>18481</v>
      </c>
      <c r="D1112" s="1" t="s">
        <v>57</v>
      </c>
      <c r="E1112" s="1" t="s">
        <v>58</v>
      </c>
      <c r="F1112" s="1" t="s">
        <v>59</v>
      </c>
      <c r="G1112" s="1" t="s">
        <v>69</v>
      </c>
      <c r="H1112" s="2">
        <v>43554</v>
      </c>
      <c r="I1112" s="2">
        <v>43560</v>
      </c>
      <c r="J1112" s="1">
        <v>15</v>
      </c>
      <c r="K1112" s="1">
        <v>4</v>
      </c>
      <c r="L1112" s="1"/>
      <c r="M1112" s="1"/>
      <c r="N1112" s="1">
        <v>9</v>
      </c>
      <c r="O1112" s="1">
        <v>3</v>
      </c>
      <c r="P1112" s="1"/>
      <c r="Q1112" s="1">
        <v>0</v>
      </c>
      <c r="R1112" s="1">
        <v>6</v>
      </c>
      <c r="S1112" s="1">
        <v>7</v>
      </c>
      <c r="T1112" s="1">
        <v>57</v>
      </c>
      <c r="U1112" s="1">
        <v>33</v>
      </c>
      <c r="V1112" s="1">
        <v>86</v>
      </c>
      <c r="W1112" s="1"/>
      <c r="X1112" s="1"/>
      <c r="Y1112" s="1">
        <v>9</v>
      </c>
      <c r="Z1112" s="1" t="s">
        <v>408</v>
      </c>
      <c r="AA1112" s="1" t="s">
        <v>410</v>
      </c>
      <c r="AB1112" s="1" t="s">
        <v>410</v>
      </c>
      <c r="AC1112" s="1" t="s">
        <v>411</v>
      </c>
      <c r="AD1112" s="1" t="s">
        <v>411</v>
      </c>
      <c r="AE1112" s="1" t="s">
        <v>411</v>
      </c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</row>
    <row r="1113" spans="1:65" x14ac:dyDescent="0.3">
      <c r="A1113" s="1" t="s">
        <v>11</v>
      </c>
      <c r="B1113" s="1" t="s">
        <v>56</v>
      </c>
      <c r="C1113" s="1">
        <v>18481</v>
      </c>
      <c r="D1113" s="1" t="s">
        <v>57</v>
      </c>
      <c r="E1113" s="1" t="s">
        <v>58</v>
      </c>
      <c r="F1113" s="1" t="s">
        <v>59</v>
      </c>
      <c r="G1113" s="1" t="s">
        <v>69</v>
      </c>
      <c r="H1113" s="2">
        <v>43519</v>
      </c>
      <c r="I1113" s="2">
        <v>43525</v>
      </c>
      <c r="J1113" s="1">
        <v>18</v>
      </c>
      <c r="K1113" s="1"/>
      <c r="L1113" s="1"/>
      <c r="M1113" s="1"/>
      <c r="N1113" s="1">
        <v>14</v>
      </c>
      <c r="O1113" s="1">
        <v>11</v>
      </c>
      <c r="P1113" s="1"/>
      <c r="Q1113" s="1"/>
      <c r="R1113" s="1">
        <v>10</v>
      </c>
      <c r="S1113" s="1"/>
      <c r="T1113" s="1">
        <v>48</v>
      </c>
      <c r="U1113" s="1">
        <v>41</v>
      </c>
      <c r="V1113" s="1">
        <v>90</v>
      </c>
      <c r="W1113" s="1"/>
      <c r="X1113" s="1">
        <v>1884</v>
      </c>
      <c r="Y1113" s="1">
        <v>0</v>
      </c>
      <c r="Z1113" s="1" t="s">
        <v>408</v>
      </c>
      <c r="AA1113" s="1" t="s">
        <v>410</v>
      </c>
      <c r="AB1113" s="1" t="s">
        <v>410</v>
      </c>
      <c r="AC1113" s="1" t="s">
        <v>411</v>
      </c>
      <c r="AD1113" s="1" t="s">
        <v>411</v>
      </c>
      <c r="AE1113" s="1" t="s">
        <v>411</v>
      </c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</row>
    <row r="1114" spans="1:65" x14ac:dyDescent="0.3">
      <c r="A1114" s="1" t="s">
        <v>11</v>
      </c>
      <c r="B1114" s="1" t="s">
        <v>56</v>
      </c>
      <c r="C1114" s="1">
        <v>18481</v>
      </c>
      <c r="D1114" s="1" t="s">
        <v>57</v>
      </c>
      <c r="E1114" s="1" t="s">
        <v>58</v>
      </c>
      <c r="F1114" s="1" t="s">
        <v>59</v>
      </c>
      <c r="G1114" s="1" t="s">
        <v>69</v>
      </c>
      <c r="H1114" s="2">
        <v>43582</v>
      </c>
      <c r="I1114" s="2">
        <v>43588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/>
      <c r="Y1114" s="1">
        <v>9</v>
      </c>
      <c r="Z1114" s="1" t="s">
        <v>408</v>
      </c>
      <c r="AA1114" s="1" t="s">
        <v>410</v>
      </c>
      <c r="AB1114" s="1" t="s">
        <v>410</v>
      </c>
      <c r="AC1114" s="1" t="s">
        <v>411</v>
      </c>
      <c r="AD1114" s="1" t="s">
        <v>411</v>
      </c>
      <c r="AE1114" s="1" t="s">
        <v>411</v>
      </c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</row>
    <row r="1115" spans="1:65" x14ac:dyDescent="0.3">
      <c r="A1115" s="1" t="s">
        <v>11</v>
      </c>
      <c r="B1115" s="1" t="s">
        <v>56</v>
      </c>
      <c r="C1115" s="1">
        <v>18481</v>
      </c>
      <c r="D1115" s="1" t="s">
        <v>57</v>
      </c>
      <c r="E1115" s="1" t="s">
        <v>58</v>
      </c>
      <c r="F1115" s="1" t="s">
        <v>59</v>
      </c>
      <c r="G1115" s="1" t="s">
        <v>69</v>
      </c>
      <c r="H1115" s="2">
        <v>43498</v>
      </c>
      <c r="I1115" s="2">
        <v>43504</v>
      </c>
      <c r="J1115" s="1">
        <v>10</v>
      </c>
      <c r="K1115" s="1"/>
      <c r="L1115" s="1"/>
      <c r="M1115" s="1"/>
      <c r="N1115" s="1">
        <v>8</v>
      </c>
      <c r="O1115" s="1">
        <v>0</v>
      </c>
      <c r="P1115" s="1"/>
      <c r="Q1115" s="1"/>
      <c r="R1115" s="1">
        <v>8</v>
      </c>
      <c r="S1115" s="1"/>
      <c r="T1115" s="1">
        <v>63</v>
      </c>
      <c r="U1115" s="1">
        <v>45</v>
      </c>
      <c r="V1115" s="1">
        <v>131</v>
      </c>
      <c r="W1115" s="1">
        <v>0</v>
      </c>
      <c r="X1115" s="1"/>
      <c r="Y1115" s="1">
        <v>0</v>
      </c>
      <c r="Z1115" s="1" t="s">
        <v>408</v>
      </c>
      <c r="AA1115" s="1" t="s">
        <v>410</v>
      </c>
      <c r="AB1115" s="1" t="s">
        <v>410</v>
      </c>
      <c r="AC1115" s="1" t="s">
        <v>411</v>
      </c>
      <c r="AD1115" s="1" t="s">
        <v>411</v>
      </c>
      <c r="AE1115" s="1" t="s">
        <v>411</v>
      </c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</row>
    <row r="1116" spans="1:65" x14ac:dyDescent="0.3">
      <c r="A1116" s="1" t="s">
        <v>11</v>
      </c>
      <c r="B1116" s="1" t="s">
        <v>56</v>
      </c>
      <c r="C1116" s="1">
        <v>18481</v>
      </c>
      <c r="D1116" s="1" t="s">
        <v>57</v>
      </c>
      <c r="E1116" s="1" t="s">
        <v>58</v>
      </c>
      <c r="F1116" s="1" t="s">
        <v>59</v>
      </c>
      <c r="G1116" s="1" t="s">
        <v>69</v>
      </c>
      <c r="H1116" s="2">
        <v>43561</v>
      </c>
      <c r="I1116" s="2">
        <v>43567</v>
      </c>
      <c r="J1116" s="1">
        <v>3</v>
      </c>
      <c r="K1116" s="1">
        <v>1</v>
      </c>
      <c r="L1116" s="1">
        <v>0</v>
      </c>
      <c r="M1116" s="1">
        <v>0</v>
      </c>
      <c r="N1116" s="1">
        <v>4</v>
      </c>
      <c r="O1116" s="1">
        <v>3</v>
      </c>
      <c r="P1116" s="1">
        <v>0</v>
      </c>
      <c r="Q1116" s="1">
        <v>0</v>
      </c>
      <c r="R1116" s="1">
        <v>3</v>
      </c>
      <c r="S1116" s="1">
        <v>2</v>
      </c>
      <c r="T1116" s="1">
        <v>0</v>
      </c>
      <c r="U1116" s="1">
        <v>0</v>
      </c>
      <c r="V1116" s="1">
        <v>0</v>
      </c>
      <c r="W1116" s="1">
        <v>0</v>
      </c>
      <c r="X1116" s="1"/>
      <c r="Y1116" s="1">
        <v>9</v>
      </c>
      <c r="Z1116" s="1" t="s">
        <v>408</v>
      </c>
      <c r="AA1116" s="1" t="s">
        <v>410</v>
      </c>
      <c r="AB1116" s="1" t="s">
        <v>410</v>
      </c>
      <c r="AC1116" s="1" t="s">
        <v>411</v>
      </c>
      <c r="AD1116" s="1" t="s">
        <v>411</v>
      </c>
      <c r="AE1116" s="1" t="s">
        <v>411</v>
      </c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</row>
    <row r="1117" spans="1:65" x14ac:dyDescent="0.3">
      <c r="A1117" s="1" t="s">
        <v>11</v>
      </c>
      <c r="B1117" s="1" t="s">
        <v>56</v>
      </c>
      <c r="C1117" s="1">
        <v>18481</v>
      </c>
      <c r="D1117" s="1" t="s">
        <v>57</v>
      </c>
      <c r="E1117" s="1" t="s">
        <v>58</v>
      </c>
      <c r="F1117" s="1" t="s">
        <v>59</v>
      </c>
      <c r="G1117" s="1" t="s">
        <v>69</v>
      </c>
      <c r="H1117" s="2">
        <v>43533</v>
      </c>
      <c r="I1117" s="2">
        <v>43539</v>
      </c>
      <c r="J1117" s="1">
        <v>7</v>
      </c>
      <c r="K1117" s="1"/>
      <c r="L1117" s="1"/>
      <c r="M1117" s="1"/>
      <c r="N1117" s="1">
        <v>7</v>
      </c>
      <c r="O1117" s="1">
        <v>5</v>
      </c>
      <c r="P1117" s="1"/>
      <c r="Q1117" s="1"/>
      <c r="R1117" s="1">
        <v>5</v>
      </c>
      <c r="S1117" s="1"/>
      <c r="T1117" s="1">
        <v>43</v>
      </c>
      <c r="U1117" s="1">
        <v>41</v>
      </c>
      <c r="V1117" s="1">
        <v>83</v>
      </c>
      <c r="W1117" s="1"/>
      <c r="X1117" s="1">
        <v>1967</v>
      </c>
      <c r="Y1117" s="1">
        <v>0</v>
      </c>
      <c r="Z1117" s="1" t="s">
        <v>408</v>
      </c>
      <c r="AA1117" s="1" t="s">
        <v>410</v>
      </c>
      <c r="AB1117" s="1" t="s">
        <v>410</v>
      </c>
      <c r="AC1117" s="1" t="s">
        <v>411</v>
      </c>
      <c r="AD1117" s="1" t="s">
        <v>411</v>
      </c>
      <c r="AE1117" s="1" t="s">
        <v>411</v>
      </c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</row>
    <row r="1118" spans="1:65" x14ac:dyDescent="0.3">
      <c r="A1118" s="1" t="s">
        <v>11</v>
      </c>
      <c r="B1118" s="1" t="s">
        <v>56</v>
      </c>
      <c r="C1118" s="1">
        <v>18481</v>
      </c>
      <c r="D1118" s="1" t="s">
        <v>57</v>
      </c>
      <c r="E1118" s="1" t="s">
        <v>58</v>
      </c>
      <c r="F1118" s="1" t="s">
        <v>59</v>
      </c>
      <c r="G1118" s="1" t="s">
        <v>69</v>
      </c>
      <c r="H1118" s="2">
        <v>43589</v>
      </c>
      <c r="I1118" s="2">
        <v>43595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/>
      <c r="Y1118" s="1">
        <v>9</v>
      </c>
      <c r="Z1118" s="1" t="s">
        <v>408</v>
      </c>
      <c r="AA1118" s="1" t="s">
        <v>410</v>
      </c>
      <c r="AB1118" s="1" t="s">
        <v>410</v>
      </c>
      <c r="AC1118" s="1" t="s">
        <v>411</v>
      </c>
      <c r="AD1118" s="1" t="s">
        <v>411</v>
      </c>
      <c r="AE1118" s="1" t="s">
        <v>411</v>
      </c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</row>
    <row r="1119" spans="1:65" x14ac:dyDescent="0.3">
      <c r="A1119" s="1" t="s">
        <v>11</v>
      </c>
      <c r="B1119" s="1" t="s">
        <v>56</v>
      </c>
      <c r="C1119" s="1">
        <v>18481</v>
      </c>
      <c r="D1119" s="1" t="s">
        <v>57</v>
      </c>
      <c r="E1119" s="1" t="s">
        <v>58</v>
      </c>
      <c r="F1119" s="1" t="s">
        <v>59</v>
      </c>
      <c r="G1119" s="1" t="s">
        <v>69</v>
      </c>
      <c r="H1119" s="2">
        <v>43505</v>
      </c>
      <c r="I1119" s="2">
        <v>43511</v>
      </c>
      <c r="J1119" s="1">
        <v>16</v>
      </c>
      <c r="K1119" s="1"/>
      <c r="L1119" s="1"/>
      <c r="M1119" s="1"/>
      <c r="N1119" s="1">
        <v>11</v>
      </c>
      <c r="O1119" s="1">
        <v>10</v>
      </c>
      <c r="P1119" s="1"/>
      <c r="Q1119" s="1"/>
      <c r="R1119" s="1">
        <v>8</v>
      </c>
      <c r="S1119" s="1"/>
      <c r="T1119" s="1">
        <v>52</v>
      </c>
      <c r="U1119" s="1">
        <v>48</v>
      </c>
      <c r="V1119" s="1">
        <v>96</v>
      </c>
      <c r="W1119" s="1">
        <v>0</v>
      </c>
      <c r="X1119" s="1"/>
      <c r="Y1119" s="1">
        <v>0</v>
      </c>
      <c r="Z1119" s="1" t="s">
        <v>408</v>
      </c>
      <c r="AA1119" s="1" t="s">
        <v>410</v>
      </c>
      <c r="AB1119" s="1" t="s">
        <v>410</v>
      </c>
      <c r="AC1119" s="1" t="s">
        <v>411</v>
      </c>
      <c r="AD1119" s="1" t="s">
        <v>411</v>
      </c>
      <c r="AE1119" s="1" t="s">
        <v>411</v>
      </c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</row>
    <row r="1120" spans="1:65" x14ac:dyDescent="0.3">
      <c r="A1120" s="1" t="s">
        <v>11</v>
      </c>
      <c r="B1120" s="1" t="s">
        <v>56</v>
      </c>
      <c r="C1120" s="1">
        <v>18481</v>
      </c>
      <c r="D1120" s="1" t="s">
        <v>57</v>
      </c>
      <c r="E1120" s="1" t="s">
        <v>58</v>
      </c>
      <c r="F1120" s="1" t="s">
        <v>59</v>
      </c>
      <c r="G1120" s="1" t="s">
        <v>69</v>
      </c>
      <c r="H1120" s="2">
        <v>43568</v>
      </c>
      <c r="I1120" s="2">
        <v>43574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/>
      <c r="Y1120" s="1">
        <v>9</v>
      </c>
      <c r="Z1120" s="1" t="s">
        <v>408</v>
      </c>
      <c r="AA1120" s="1" t="s">
        <v>410</v>
      </c>
      <c r="AB1120" s="1" t="s">
        <v>410</v>
      </c>
      <c r="AC1120" s="1" t="s">
        <v>411</v>
      </c>
      <c r="AD1120" s="1" t="s">
        <v>411</v>
      </c>
      <c r="AE1120" s="1" t="s">
        <v>411</v>
      </c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</row>
    <row r="1121" spans="1:65" x14ac:dyDescent="0.3">
      <c r="A1121" s="1" t="s">
        <v>11</v>
      </c>
      <c r="B1121" s="1" t="s">
        <v>56</v>
      </c>
      <c r="C1121" s="1">
        <v>18481</v>
      </c>
      <c r="D1121" s="1" t="s">
        <v>57</v>
      </c>
      <c r="E1121" s="1" t="s">
        <v>58</v>
      </c>
      <c r="F1121" s="1" t="s">
        <v>59</v>
      </c>
      <c r="G1121" s="1" t="s">
        <v>69</v>
      </c>
      <c r="H1121" s="2">
        <v>43540</v>
      </c>
      <c r="I1121" s="2">
        <v>43546</v>
      </c>
      <c r="J1121" s="1">
        <v>13</v>
      </c>
      <c r="K1121" s="1"/>
      <c r="L1121" s="1"/>
      <c r="M1121" s="1"/>
      <c r="N1121" s="1">
        <v>10</v>
      </c>
      <c r="O1121" s="1">
        <v>6</v>
      </c>
      <c r="P1121" s="1"/>
      <c r="Q1121" s="1"/>
      <c r="R1121" s="1">
        <v>9</v>
      </c>
      <c r="S1121" s="1"/>
      <c r="T1121" s="1">
        <v>77</v>
      </c>
      <c r="U1121" s="1">
        <v>37</v>
      </c>
      <c r="V1121" s="1">
        <v>91</v>
      </c>
      <c r="W1121" s="1"/>
      <c r="X1121" s="1"/>
      <c r="Y1121" s="1">
        <v>9</v>
      </c>
      <c r="Z1121" s="1" t="s">
        <v>408</v>
      </c>
      <c r="AA1121" s="1" t="s">
        <v>410</v>
      </c>
      <c r="AB1121" s="1" t="s">
        <v>410</v>
      </c>
      <c r="AC1121" s="1" t="s">
        <v>411</v>
      </c>
      <c r="AD1121" s="1" t="s">
        <v>411</v>
      </c>
      <c r="AE1121" s="1" t="s">
        <v>411</v>
      </c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</row>
    <row r="1122" spans="1:65" x14ac:dyDescent="0.3">
      <c r="A1122" s="1" t="s">
        <v>11</v>
      </c>
      <c r="B1122" s="1" t="s">
        <v>56</v>
      </c>
      <c r="C1122" s="1">
        <v>18481</v>
      </c>
      <c r="D1122" s="1" t="s">
        <v>57</v>
      </c>
      <c r="E1122" s="1" t="s">
        <v>58</v>
      </c>
      <c r="F1122" s="1" t="s">
        <v>59</v>
      </c>
      <c r="G1122" s="1" t="s">
        <v>69</v>
      </c>
      <c r="H1122" s="2">
        <v>43512</v>
      </c>
      <c r="I1122" s="2">
        <v>43518</v>
      </c>
      <c r="J1122" s="1">
        <v>20</v>
      </c>
      <c r="K1122" s="1"/>
      <c r="L1122" s="1"/>
      <c r="M1122" s="1"/>
      <c r="N1122" s="1">
        <v>16</v>
      </c>
      <c r="O1122" s="1">
        <v>14</v>
      </c>
      <c r="P1122" s="1"/>
      <c r="Q1122" s="1"/>
      <c r="R1122" s="1">
        <v>11</v>
      </c>
      <c r="S1122" s="1"/>
      <c r="T1122" s="1">
        <v>37</v>
      </c>
      <c r="U1122" s="1">
        <v>47</v>
      </c>
      <c r="V1122" s="1">
        <v>78</v>
      </c>
      <c r="W1122" s="1">
        <v>0</v>
      </c>
      <c r="X1122" s="1"/>
      <c r="Y1122" s="1">
        <v>0</v>
      </c>
      <c r="Z1122" s="1" t="s">
        <v>408</v>
      </c>
      <c r="AA1122" s="1" t="s">
        <v>410</v>
      </c>
      <c r="AB1122" s="1" t="s">
        <v>410</v>
      </c>
      <c r="AC1122" s="1" t="s">
        <v>411</v>
      </c>
      <c r="AD1122" s="1" t="s">
        <v>411</v>
      </c>
      <c r="AE1122" s="1" t="s">
        <v>411</v>
      </c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</row>
    <row r="1123" spans="1:65" x14ac:dyDescent="0.3">
      <c r="A1123" s="1" t="s">
        <v>11</v>
      </c>
      <c r="B1123" s="1" t="s">
        <v>56</v>
      </c>
      <c r="C1123" s="1">
        <v>18481</v>
      </c>
      <c r="D1123" s="1" t="s">
        <v>57</v>
      </c>
      <c r="E1123" s="1" t="s">
        <v>58</v>
      </c>
      <c r="F1123" s="1" t="s">
        <v>59</v>
      </c>
      <c r="G1123" s="1" t="s">
        <v>69</v>
      </c>
      <c r="H1123" s="2">
        <v>43526</v>
      </c>
      <c r="I1123" s="2">
        <v>43532</v>
      </c>
      <c r="J1123" s="1">
        <v>8</v>
      </c>
      <c r="K1123" s="1"/>
      <c r="L1123" s="1"/>
      <c r="M1123" s="1"/>
      <c r="N1123" s="1">
        <v>12</v>
      </c>
      <c r="O1123" s="1">
        <v>5</v>
      </c>
      <c r="P1123" s="1"/>
      <c r="Q1123" s="1"/>
      <c r="R1123" s="1">
        <v>5</v>
      </c>
      <c r="S1123" s="1"/>
      <c r="T1123" s="1">
        <v>36</v>
      </c>
      <c r="U1123" s="1">
        <v>48</v>
      </c>
      <c r="V1123" s="1">
        <v>96</v>
      </c>
      <c r="W1123" s="1">
        <v>0</v>
      </c>
      <c r="X1123" s="1"/>
      <c r="Y1123" s="1">
        <v>0</v>
      </c>
      <c r="Z1123" s="1" t="s">
        <v>408</v>
      </c>
      <c r="AA1123" s="1" t="s">
        <v>410</v>
      </c>
      <c r="AB1123" s="1" t="s">
        <v>410</v>
      </c>
      <c r="AC1123" s="1" t="s">
        <v>411</v>
      </c>
      <c r="AD1123" s="1" t="s">
        <v>411</v>
      </c>
      <c r="AE1123" s="1" t="s">
        <v>411</v>
      </c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</row>
    <row r="1124" spans="1:65" x14ac:dyDescent="0.3">
      <c r="A1124" s="1" t="s">
        <v>11</v>
      </c>
      <c r="B1124" s="1" t="s">
        <v>56</v>
      </c>
      <c r="C1124" s="1">
        <v>18481</v>
      </c>
      <c r="D1124" s="1" t="s">
        <v>57</v>
      </c>
      <c r="E1124" s="1" t="s">
        <v>58</v>
      </c>
      <c r="F1124" s="1" t="s">
        <v>59</v>
      </c>
      <c r="G1124" s="1" t="s">
        <v>69</v>
      </c>
      <c r="H1124" s="2">
        <v>43575</v>
      </c>
      <c r="I1124" s="2">
        <v>43581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/>
      <c r="Y1124" s="1">
        <v>9</v>
      </c>
      <c r="Z1124" s="1" t="s">
        <v>408</v>
      </c>
      <c r="AA1124" s="1" t="s">
        <v>410</v>
      </c>
      <c r="AB1124" s="1" t="s">
        <v>410</v>
      </c>
      <c r="AC1124" s="1" t="s">
        <v>411</v>
      </c>
      <c r="AD1124" s="1" t="s">
        <v>411</v>
      </c>
      <c r="AE1124" s="1" t="s">
        <v>411</v>
      </c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</row>
    <row r="1125" spans="1:65" x14ac:dyDescent="0.3">
      <c r="A1125" s="1" t="s">
        <v>11</v>
      </c>
      <c r="B1125" s="1" t="s">
        <v>56</v>
      </c>
      <c r="C1125" s="1">
        <v>18481</v>
      </c>
      <c r="D1125" s="1" t="s">
        <v>57</v>
      </c>
      <c r="E1125" s="1" t="s">
        <v>58</v>
      </c>
      <c r="F1125" s="1" t="s">
        <v>59</v>
      </c>
      <c r="G1125" s="1" t="s">
        <v>69</v>
      </c>
      <c r="H1125" s="2">
        <v>43547</v>
      </c>
      <c r="I1125" s="2">
        <v>43553</v>
      </c>
      <c r="J1125" s="1">
        <v>12</v>
      </c>
      <c r="K1125" s="1"/>
      <c r="L1125" s="1"/>
      <c r="M1125" s="1"/>
      <c r="N1125" s="1">
        <v>11</v>
      </c>
      <c r="O1125" s="1">
        <v>3</v>
      </c>
      <c r="P1125" s="1"/>
      <c r="Q1125" s="1"/>
      <c r="R1125" s="1">
        <v>7</v>
      </c>
      <c r="S1125" s="1">
        <v>8</v>
      </c>
      <c r="T1125" s="1">
        <v>70</v>
      </c>
      <c r="U1125" s="1">
        <v>41</v>
      </c>
      <c r="V1125" s="1">
        <v>83</v>
      </c>
      <c r="W1125" s="1"/>
      <c r="X1125" s="1">
        <v>1979</v>
      </c>
      <c r="Y1125" s="1">
        <v>9</v>
      </c>
      <c r="Z1125" s="1" t="s">
        <v>408</v>
      </c>
      <c r="AA1125" s="1" t="s">
        <v>410</v>
      </c>
      <c r="AB1125" s="1" t="s">
        <v>410</v>
      </c>
      <c r="AC1125" s="1" t="s">
        <v>411</v>
      </c>
      <c r="AD1125" s="1" t="s">
        <v>411</v>
      </c>
      <c r="AE1125" s="1" t="s">
        <v>411</v>
      </c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</row>
    <row r="1126" spans="1:65" x14ac:dyDescent="0.3">
      <c r="A1126" s="1" t="s">
        <v>11</v>
      </c>
      <c r="B1126" s="1" t="s">
        <v>56</v>
      </c>
      <c r="C1126" s="1">
        <v>18481</v>
      </c>
      <c r="D1126" s="1" t="s">
        <v>57</v>
      </c>
      <c r="E1126" s="1" t="s">
        <v>58</v>
      </c>
      <c r="F1126" s="1" t="s">
        <v>59</v>
      </c>
      <c r="G1126" s="1" t="s">
        <v>69</v>
      </c>
      <c r="H1126" s="2">
        <v>43491</v>
      </c>
      <c r="I1126" s="2">
        <v>43497</v>
      </c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>
        <v>0</v>
      </c>
      <c r="X1126" s="1">
        <v>1806</v>
      </c>
      <c r="Y1126" s="1">
        <v>0</v>
      </c>
      <c r="Z1126" s="1" t="s">
        <v>408</v>
      </c>
      <c r="AA1126" s="1" t="s">
        <v>410</v>
      </c>
      <c r="AB1126" s="1" t="s">
        <v>410</v>
      </c>
      <c r="AC1126" s="1" t="s">
        <v>411</v>
      </c>
      <c r="AD1126" s="1" t="s">
        <v>411</v>
      </c>
      <c r="AE1126" s="1" t="s">
        <v>411</v>
      </c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</row>
    <row r="1127" spans="1:65" x14ac:dyDescent="0.3">
      <c r="A1127" s="1" t="s">
        <v>11</v>
      </c>
      <c r="B1127" s="1" t="s">
        <v>56</v>
      </c>
      <c r="C1127" s="1">
        <v>18481</v>
      </c>
      <c r="D1127" s="1" t="s">
        <v>57</v>
      </c>
      <c r="E1127" s="1" t="s">
        <v>58</v>
      </c>
      <c r="F1127" s="1" t="s">
        <v>59</v>
      </c>
      <c r="G1127" s="1" t="s">
        <v>70</v>
      </c>
      <c r="H1127" s="2">
        <v>43554</v>
      </c>
      <c r="I1127" s="2">
        <v>43560</v>
      </c>
      <c r="J1127" s="1">
        <v>10</v>
      </c>
      <c r="K1127" s="1">
        <v>10</v>
      </c>
      <c r="L1127" s="1"/>
      <c r="M1127" s="1"/>
      <c r="N1127" s="1">
        <v>11</v>
      </c>
      <c r="O1127" s="1">
        <v>10</v>
      </c>
      <c r="P1127" s="1"/>
      <c r="Q1127" s="1">
        <v>0</v>
      </c>
      <c r="R1127" s="1">
        <v>10</v>
      </c>
      <c r="S1127" s="1">
        <v>10</v>
      </c>
      <c r="T1127" s="1">
        <v>88</v>
      </c>
      <c r="U1127" s="1">
        <v>42</v>
      </c>
      <c r="V1127" s="1">
        <v>14</v>
      </c>
      <c r="W1127" s="1"/>
      <c r="X1127" s="1"/>
      <c r="Y1127" s="1">
        <v>10</v>
      </c>
      <c r="Z1127" s="1" t="s">
        <v>408</v>
      </c>
      <c r="AA1127" s="1" t="s">
        <v>410</v>
      </c>
      <c r="AB1127" s="1" t="s">
        <v>410</v>
      </c>
      <c r="AC1127" s="1" t="s">
        <v>411</v>
      </c>
      <c r="AD1127" s="1" t="s">
        <v>411</v>
      </c>
      <c r="AE1127" s="1" t="s">
        <v>411</v>
      </c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</row>
    <row r="1128" spans="1:65" x14ac:dyDescent="0.3">
      <c r="A1128" s="1" t="s">
        <v>11</v>
      </c>
      <c r="B1128" s="1" t="s">
        <v>56</v>
      </c>
      <c r="C1128" s="1">
        <v>18481</v>
      </c>
      <c r="D1128" s="1" t="s">
        <v>57</v>
      </c>
      <c r="E1128" s="1" t="s">
        <v>58</v>
      </c>
      <c r="F1128" s="1" t="s">
        <v>59</v>
      </c>
      <c r="G1128" s="1" t="s">
        <v>70</v>
      </c>
      <c r="H1128" s="2">
        <v>43519</v>
      </c>
      <c r="I1128" s="2">
        <v>43525</v>
      </c>
      <c r="J1128" s="1">
        <v>15</v>
      </c>
      <c r="K1128" s="1"/>
      <c r="L1128" s="1"/>
      <c r="M1128" s="1"/>
      <c r="N1128" s="1">
        <v>16</v>
      </c>
      <c r="O1128" s="1">
        <v>12</v>
      </c>
      <c r="P1128" s="1"/>
      <c r="Q1128" s="1"/>
      <c r="R1128" s="1">
        <v>15</v>
      </c>
      <c r="S1128" s="1"/>
      <c r="T1128" s="1">
        <v>53</v>
      </c>
      <c r="U1128" s="1">
        <v>62</v>
      </c>
      <c r="V1128" s="1">
        <v>17</v>
      </c>
      <c r="W1128" s="1"/>
      <c r="X1128" s="1">
        <v>2132</v>
      </c>
      <c r="Y1128" s="1">
        <v>0</v>
      </c>
      <c r="Z1128" s="1" t="s">
        <v>408</v>
      </c>
      <c r="AA1128" s="1" t="s">
        <v>410</v>
      </c>
      <c r="AB1128" s="1" t="s">
        <v>410</v>
      </c>
      <c r="AC1128" s="1" t="s">
        <v>411</v>
      </c>
      <c r="AD1128" s="1" t="s">
        <v>411</v>
      </c>
      <c r="AE1128" s="1" t="s">
        <v>411</v>
      </c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</row>
    <row r="1129" spans="1:65" x14ac:dyDescent="0.3">
      <c r="A1129" s="1" t="s">
        <v>11</v>
      </c>
      <c r="B1129" s="1" t="s">
        <v>56</v>
      </c>
      <c r="C1129" s="1">
        <v>18481</v>
      </c>
      <c r="D1129" s="1" t="s">
        <v>57</v>
      </c>
      <c r="E1129" s="1" t="s">
        <v>58</v>
      </c>
      <c r="F1129" s="1" t="s">
        <v>59</v>
      </c>
      <c r="G1129" s="1" t="s">
        <v>70</v>
      </c>
      <c r="H1129" s="2">
        <v>43582</v>
      </c>
      <c r="I1129" s="2">
        <v>43588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/>
      <c r="Y1129" s="1">
        <v>10</v>
      </c>
      <c r="Z1129" s="1" t="s">
        <v>408</v>
      </c>
      <c r="AA1129" s="1" t="s">
        <v>410</v>
      </c>
      <c r="AB1129" s="1" t="s">
        <v>410</v>
      </c>
      <c r="AC1129" s="1" t="s">
        <v>411</v>
      </c>
      <c r="AD1129" s="1" t="s">
        <v>411</v>
      </c>
      <c r="AE1129" s="1" t="s">
        <v>411</v>
      </c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</row>
    <row r="1130" spans="1:65" x14ac:dyDescent="0.3">
      <c r="A1130" s="1" t="s">
        <v>11</v>
      </c>
      <c r="B1130" s="1" t="s">
        <v>56</v>
      </c>
      <c r="C1130" s="1">
        <v>18481</v>
      </c>
      <c r="D1130" s="1" t="s">
        <v>57</v>
      </c>
      <c r="E1130" s="1" t="s">
        <v>58</v>
      </c>
      <c r="F1130" s="1" t="s">
        <v>59</v>
      </c>
      <c r="G1130" s="1" t="s">
        <v>70</v>
      </c>
      <c r="H1130" s="2">
        <v>43498</v>
      </c>
      <c r="I1130" s="2">
        <v>43504</v>
      </c>
      <c r="J1130" s="1">
        <v>4</v>
      </c>
      <c r="K1130" s="1"/>
      <c r="L1130" s="1"/>
      <c r="M1130" s="1"/>
      <c r="N1130" s="1">
        <v>3</v>
      </c>
      <c r="O1130" s="1">
        <v>2</v>
      </c>
      <c r="P1130" s="1"/>
      <c r="Q1130" s="1"/>
      <c r="R1130" s="1">
        <v>2</v>
      </c>
      <c r="S1130" s="1"/>
      <c r="T1130" s="1">
        <v>86</v>
      </c>
      <c r="U1130" s="1">
        <v>72</v>
      </c>
      <c r="V1130" s="1">
        <v>72</v>
      </c>
      <c r="W1130" s="1">
        <v>0</v>
      </c>
      <c r="X1130" s="1"/>
      <c r="Y1130" s="1">
        <v>0</v>
      </c>
      <c r="Z1130" s="1" t="s">
        <v>408</v>
      </c>
      <c r="AA1130" s="1" t="s">
        <v>410</v>
      </c>
      <c r="AB1130" s="1" t="s">
        <v>410</v>
      </c>
      <c r="AC1130" s="1" t="s">
        <v>411</v>
      </c>
      <c r="AD1130" s="1" t="s">
        <v>411</v>
      </c>
      <c r="AE1130" s="1" t="s">
        <v>411</v>
      </c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</row>
    <row r="1131" spans="1:65" x14ac:dyDescent="0.3">
      <c r="A1131" s="1" t="s">
        <v>11</v>
      </c>
      <c r="B1131" s="1" t="s">
        <v>56</v>
      </c>
      <c r="C1131" s="1">
        <v>18481</v>
      </c>
      <c r="D1131" s="1" t="s">
        <v>57</v>
      </c>
      <c r="E1131" s="1" t="s">
        <v>58</v>
      </c>
      <c r="F1131" s="1" t="s">
        <v>59</v>
      </c>
      <c r="G1131" s="1" t="s">
        <v>70</v>
      </c>
      <c r="H1131" s="2">
        <v>43561</v>
      </c>
      <c r="I1131" s="2">
        <v>43567</v>
      </c>
      <c r="J1131" s="1">
        <v>1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/>
      <c r="Y1131" s="1">
        <v>10</v>
      </c>
      <c r="Z1131" s="1" t="s">
        <v>408</v>
      </c>
      <c r="AA1131" s="1" t="s">
        <v>410</v>
      </c>
      <c r="AB1131" s="1" t="s">
        <v>410</v>
      </c>
      <c r="AC1131" s="1" t="s">
        <v>411</v>
      </c>
      <c r="AD1131" s="1" t="s">
        <v>411</v>
      </c>
      <c r="AE1131" s="1" t="s">
        <v>411</v>
      </c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</row>
    <row r="1132" spans="1:65" x14ac:dyDescent="0.3">
      <c r="A1132" s="1" t="s">
        <v>11</v>
      </c>
      <c r="B1132" s="1" t="s">
        <v>56</v>
      </c>
      <c r="C1132" s="1">
        <v>18481</v>
      </c>
      <c r="D1132" s="1" t="s">
        <v>57</v>
      </c>
      <c r="E1132" s="1" t="s">
        <v>58</v>
      </c>
      <c r="F1132" s="1" t="s">
        <v>59</v>
      </c>
      <c r="G1132" s="1" t="s">
        <v>70</v>
      </c>
      <c r="H1132" s="2">
        <v>43533</v>
      </c>
      <c r="I1132" s="2">
        <v>43539</v>
      </c>
      <c r="J1132" s="1">
        <v>11</v>
      </c>
      <c r="K1132" s="1"/>
      <c r="L1132" s="1"/>
      <c r="M1132" s="1"/>
      <c r="N1132" s="1">
        <v>12</v>
      </c>
      <c r="O1132" s="1">
        <v>9</v>
      </c>
      <c r="P1132" s="1"/>
      <c r="Q1132" s="1"/>
      <c r="R1132" s="1">
        <v>11</v>
      </c>
      <c r="S1132" s="1"/>
      <c r="T1132" s="1">
        <v>29</v>
      </c>
      <c r="U1132" s="1">
        <v>24</v>
      </c>
      <c r="V1132" s="1">
        <v>17</v>
      </c>
      <c r="W1132" s="1"/>
      <c r="X1132" s="1">
        <v>2195</v>
      </c>
      <c r="Y1132" s="1">
        <v>0</v>
      </c>
      <c r="Z1132" s="1" t="s">
        <v>408</v>
      </c>
      <c r="AA1132" s="1" t="s">
        <v>410</v>
      </c>
      <c r="AB1132" s="1" t="s">
        <v>410</v>
      </c>
      <c r="AC1132" s="1" t="s">
        <v>411</v>
      </c>
      <c r="AD1132" s="1" t="s">
        <v>411</v>
      </c>
      <c r="AE1132" s="1" t="s">
        <v>411</v>
      </c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</row>
    <row r="1133" spans="1:65" x14ac:dyDescent="0.3">
      <c r="A1133" s="1" t="s">
        <v>11</v>
      </c>
      <c r="B1133" s="1" t="s">
        <v>56</v>
      </c>
      <c r="C1133" s="1">
        <v>18481</v>
      </c>
      <c r="D1133" s="1" t="s">
        <v>57</v>
      </c>
      <c r="E1133" s="1" t="s">
        <v>58</v>
      </c>
      <c r="F1133" s="1" t="s">
        <v>59</v>
      </c>
      <c r="G1133" s="1" t="s">
        <v>70</v>
      </c>
      <c r="H1133" s="2">
        <v>43589</v>
      </c>
      <c r="I1133" s="2">
        <v>43595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/>
      <c r="Y1133" s="1">
        <v>10</v>
      </c>
      <c r="Z1133" s="1" t="s">
        <v>408</v>
      </c>
      <c r="AA1133" s="1" t="s">
        <v>410</v>
      </c>
      <c r="AB1133" s="1" t="s">
        <v>410</v>
      </c>
      <c r="AC1133" s="1" t="s">
        <v>411</v>
      </c>
      <c r="AD1133" s="1" t="s">
        <v>411</v>
      </c>
      <c r="AE1133" s="1" t="s">
        <v>411</v>
      </c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</row>
    <row r="1134" spans="1:65" x14ac:dyDescent="0.3">
      <c r="A1134" s="1" t="s">
        <v>11</v>
      </c>
      <c r="B1134" s="1" t="s">
        <v>56</v>
      </c>
      <c r="C1134" s="1">
        <v>18481</v>
      </c>
      <c r="D1134" s="1" t="s">
        <v>57</v>
      </c>
      <c r="E1134" s="1" t="s">
        <v>58</v>
      </c>
      <c r="F1134" s="1" t="s">
        <v>59</v>
      </c>
      <c r="G1134" s="1" t="s">
        <v>70</v>
      </c>
      <c r="H1134" s="2">
        <v>43505</v>
      </c>
      <c r="I1134" s="2">
        <v>43511</v>
      </c>
      <c r="J1134" s="1">
        <v>10</v>
      </c>
      <c r="K1134" s="1"/>
      <c r="L1134" s="1"/>
      <c r="M1134" s="1"/>
      <c r="N1134" s="1">
        <v>12</v>
      </c>
      <c r="O1134" s="1">
        <v>11</v>
      </c>
      <c r="P1134" s="1"/>
      <c r="Q1134" s="1"/>
      <c r="R1134" s="1">
        <v>9</v>
      </c>
      <c r="S1134" s="1"/>
      <c r="T1134" s="1">
        <v>56</v>
      </c>
      <c r="U1134" s="1">
        <v>82</v>
      </c>
      <c r="V1134" s="1">
        <v>65</v>
      </c>
      <c r="W1134" s="1">
        <v>0</v>
      </c>
      <c r="X1134" s="1"/>
      <c r="Y1134" s="1">
        <v>0</v>
      </c>
      <c r="Z1134" s="1" t="s">
        <v>408</v>
      </c>
      <c r="AA1134" s="1" t="s">
        <v>410</v>
      </c>
      <c r="AB1134" s="1" t="s">
        <v>410</v>
      </c>
      <c r="AC1134" s="1" t="s">
        <v>411</v>
      </c>
      <c r="AD1134" s="1" t="s">
        <v>411</v>
      </c>
      <c r="AE1134" s="1" t="s">
        <v>411</v>
      </c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</row>
    <row r="1135" spans="1:65" x14ac:dyDescent="0.3">
      <c r="A1135" s="1" t="s">
        <v>11</v>
      </c>
      <c r="B1135" s="1" t="s">
        <v>56</v>
      </c>
      <c r="C1135" s="1">
        <v>18481</v>
      </c>
      <c r="D1135" s="1" t="s">
        <v>57</v>
      </c>
      <c r="E1135" s="1" t="s">
        <v>58</v>
      </c>
      <c r="F1135" s="1" t="s">
        <v>59</v>
      </c>
      <c r="G1135" s="1" t="s">
        <v>70</v>
      </c>
      <c r="H1135" s="2">
        <v>43568</v>
      </c>
      <c r="I1135" s="2">
        <v>43574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/>
      <c r="Y1135" s="1">
        <v>10</v>
      </c>
      <c r="Z1135" s="1" t="s">
        <v>408</v>
      </c>
      <c r="AA1135" s="1" t="s">
        <v>410</v>
      </c>
      <c r="AB1135" s="1" t="s">
        <v>410</v>
      </c>
      <c r="AC1135" s="1" t="s">
        <v>411</v>
      </c>
      <c r="AD1135" s="1" t="s">
        <v>411</v>
      </c>
      <c r="AE1135" s="1" t="s">
        <v>411</v>
      </c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</row>
    <row r="1136" spans="1:65" x14ac:dyDescent="0.3">
      <c r="A1136" s="1" t="s">
        <v>11</v>
      </c>
      <c r="B1136" s="1" t="s">
        <v>56</v>
      </c>
      <c r="C1136" s="1">
        <v>18481</v>
      </c>
      <c r="D1136" s="1" t="s">
        <v>57</v>
      </c>
      <c r="E1136" s="1" t="s">
        <v>58</v>
      </c>
      <c r="F1136" s="1" t="s">
        <v>59</v>
      </c>
      <c r="G1136" s="1" t="s">
        <v>70</v>
      </c>
      <c r="H1136" s="2">
        <v>43540</v>
      </c>
      <c r="I1136" s="2">
        <v>43546</v>
      </c>
      <c r="J1136" s="1">
        <v>3</v>
      </c>
      <c r="K1136" s="1"/>
      <c r="L1136" s="1"/>
      <c r="M1136" s="1"/>
      <c r="N1136" s="1">
        <v>3</v>
      </c>
      <c r="O1136" s="1">
        <v>2</v>
      </c>
      <c r="P1136" s="1"/>
      <c r="Q1136" s="1"/>
      <c r="R1136" s="1">
        <v>3</v>
      </c>
      <c r="S1136" s="1"/>
      <c r="T1136" s="1">
        <v>66</v>
      </c>
      <c r="U1136" s="1">
        <v>22</v>
      </c>
      <c r="V1136" s="1">
        <v>11</v>
      </c>
      <c r="W1136" s="1"/>
      <c r="X1136" s="1"/>
      <c r="Y1136" s="1">
        <v>10</v>
      </c>
      <c r="Z1136" s="1" t="s">
        <v>408</v>
      </c>
      <c r="AA1136" s="1" t="s">
        <v>410</v>
      </c>
      <c r="AB1136" s="1" t="s">
        <v>410</v>
      </c>
      <c r="AC1136" s="1" t="s">
        <v>411</v>
      </c>
      <c r="AD1136" s="1" t="s">
        <v>411</v>
      </c>
      <c r="AE1136" s="1" t="s">
        <v>411</v>
      </c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</row>
    <row r="1137" spans="1:65" x14ac:dyDescent="0.3">
      <c r="A1137" s="1" t="s">
        <v>11</v>
      </c>
      <c r="B1137" s="1" t="s">
        <v>56</v>
      </c>
      <c r="C1137" s="1">
        <v>18481</v>
      </c>
      <c r="D1137" s="1" t="s">
        <v>57</v>
      </c>
      <c r="E1137" s="1" t="s">
        <v>58</v>
      </c>
      <c r="F1137" s="1" t="s">
        <v>59</v>
      </c>
      <c r="G1137" s="1" t="s">
        <v>70</v>
      </c>
      <c r="H1137" s="2">
        <v>43512</v>
      </c>
      <c r="I1137" s="2">
        <v>43518</v>
      </c>
      <c r="J1137" s="1">
        <v>17</v>
      </c>
      <c r="K1137" s="1"/>
      <c r="L1137" s="1"/>
      <c r="M1137" s="1"/>
      <c r="N1137" s="1">
        <v>17</v>
      </c>
      <c r="O1137" s="1">
        <v>6</v>
      </c>
      <c r="P1137" s="1"/>
      <c r="Q1137" s="1"/>
      <c r="R1137" s="1">
        <v>17</v>
      </c>
      <c r="S1137" s="1"/>
      <c r="T1137" s="1">
        <v>77</v>
      </c>
      <c r="U1137" s="1">
        <v>24</v>
      </c>
      <c r="V1137" s="1">
        <v>24</v>
      </c>
      <c r="W1137" s="1">
        <v>0</v>
      </c>
      <c r="X1137" s="1"/>
      <c r="Y1137" s="1">
        <v>0</v>
      </c>
      <c r="Z1137" s="1" t="s">
        <v>408</v>
      </c>
      <c r="AA1137" s="1" t="s">
        <v>410</v>
      </c>
      <c r="AB1137" s="1" t="s">
        <v>410</v>
      </c>
      <c r="AC1137" s="1" t="s">
        <v>411</v>
      </c>
      <c r="AD1137" s="1" t="s">
        <v>411</v>
      </c>
      <c r="AE1137" s="1" t="s">
        <v>411</v>
      </c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</row>
    <row r="1138" spans="1:65" x14ac:dyDescent="0.3">
      <c r="A1138" s="1" t="s">
        <v>11</v>
      </c>
      <c r="B1138" s="1" t="s">
        <v>56</v>
      </c>
      <c r="C1138" s="1">
        <v>18481</v>
      </c>
      <c r="D1138" s="1" t="s">
        <v>57</v>
      </c>
      <c r="E1138" s="1" t="s">
        <v>58</v>
      </c>
      <c r="F1138" s="1" t="s">
        <v>59</v>
      </c>
      <c r="G1138" s="1" t="s">
        <v>70</v>
      </c>
      <c r="H1138" s="2">
        <v>43526</v>
      </c>
      <c r="I1138" s="2">
        <v>43532</v>
      </c>
      <c r="J1138" s="1">
        <v>14</v>
      </c>
      <c r="K1138" s="1"/>
      <c r="L1138" s="1"/>
      <c r="M1138" s="1"/>
      <c r="N1138" s="1">
        <v>10</v>
      </c>
      <c r="O1138" s="1">
        <v>10</v>
      </c>
      <c r="P1138" s="1"/>
      <c r="Q1138" s="1"/>
      <c r="R1138" s="1">
        <v>10</v>
      </c>
      <c r="S1138" s="1"/>
      <c r="T1138" s="1">
        <v>52</v>
      </c>
      <c r="U1138" s="1">
        <v>52</v>
      </c>
      <c r="V1138" s="1">
        <v>17</v>
      </c>
      <c r="W1138" s="1">
        <v>0</v>
      </c>
      <c r="X1138" s="1"/>
      <c r="Y1138" s="1">
        <v>0</v>
      </c>
      <c r="Z1138" s="1" t="s">
        <v>408</v>
      </c>
      <c r="AA1138" s="1" t="s">
        <v>410</v>
      </c>
      <c r="AB1138" s="1" t="s">
        <v>410</v>
      </c>
      <c r="AC1138" s="1" t="s">
        <v>411</v>
      </c>
      <c r="AD1138" s="1" t="s">
        <v>411</v>
      </c>
      <c r="AE1138" s="1" t="s">
        <v>411</v>
      </c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</row>
    <row r="1139" spans="1:65" x14ac:dyDescent="0.3">
      <c r="A1139" s="1" t="s">
        <v>11</v>
      </c>
      <c r="B1139" s="1" t="s">
        <v>56</v>
      </c>
      <c r="C1139" s="1">
        <v>18481</v>
      </c>
      <c r="D1139" s="1" t="s">
        <v>57</v>
      </c>
      <c r="E1139" s="1" t="s">
        <v>58</v>
      </c>
      <c r="F1139" s="1" t="s">
        <v>59</v>
      </c>
      <c r="G1139" s="1" t="s">
        <v>70</v>
      </c>
      <c r="H1139" s="2">
        <v>43575</v>
      </c>
      <c r="I1139" s="2">
        <v>43581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/>
      <c r="Y1139" s="1">
        <v>10</v>
      </c>
      <c r="Z1139" s="1" t="s">
        <v>408</v>
      </c>
      <c r="AA1139" s="1" t="s">
        <v>410</v>
      </c>
      <c r="AB1139" s="1" t="s">
        <v>410</v>
      </c>
      <c r="AC1139" s="1" t="s">
        <v>411</v>
      </c>
      <c r="AD1139" s="1" t="s">
        <v>411</v>
      </c>
      <c r="AE1139" s="1" t="s">
        <v>411</v>
      </c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</row>
    <row r="1140" spans="1:65" x14ac:dyDescent="0.3">
      <c r="A1140" s="1" t="s">
        <v>11</v>
      </c>
      <c r="B1140" s="1" t="s">
        <v>56</v>
      </c>
      <c r="C1140" s="1">
        <v>18481</v>
      </c>
      <c r="D1140" s="1" t="s">
        <v>57</v>
      </c>
      <c r="E1140" s="1" t="s">
        <v>58</v>
      </c>
      <c r="F1140" s="1" t="s">
        <v>59</v>
      </c>
      <c r="G1140" s="1" t="s">
        <v>70</v>
      </c>
      <c r="H1140" s="2">
        <v>43547</v>
      </c>
      <c r="I1140" s="2">
        <v>43553</v>
      </c>
      <c r="J1140" s="1">
        <v>9</v>
      </c>
      <c r="K1140" s="1">
        <v>2</v>
      </c>
      <c r="L1140" s="1"/>
      <c r="M1140" s="1"/>
      <c r="N1140" s="1">
        <v>10</v>
      </c>
      <c r="O1140" s="1">
        <v>6</v>
      </c>
      <c r="P1140" s="1"/>
      <c r="Q1140" s="1"/>
      <c r="R1140" s="1">
        <v>9</v>
      </c>
      <c r="S1140" s="1">
        <v>8</v>
      </c>
      <c r="T1140" s="1">
        <v>87</v>
      </c>
      <c r="U1140" s="1">
        <v>36</v>
      </c>
      <c r="V1140" s="1">
        <v>14</v>
      </c>
      <c r="W1140" s="1"/>
      <c r="X1140" s="1">
        <v>2237</v>
      </c>
      <c r="Y1140" s="1">
        <v>10</v>
      </c>
      <c r="Z1140" s="1" t="s">
        <v>408</v>
      </c>
      <c r="AA1140" s="1" t="s">
        <v>410</v>
      </c>
      <c r="AB1140" s="1" t="s">
        <v>410</v>
      </c>
      <c r="AC1140" s="1" t="s">
        <v>411</v>
      </c>
      <c r="AD1140" s="1" t="s">
        <v>411</v>
      </c>
      <c r="AE1140" s="1" t="s">
        <v>411</v>
      </c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</row>
    <row r="1141" spans="1:65" x14ac:dyDescent="0.3">
      <c r="A1141" s="1" t="s">
        <v>11</v>
      </c>
      <c r="B1141" s="1" t="s">
        <v>56</v>
      </c>
      <c r="C1141" s="1">
        <v>18481</v>
      </c>
      <c r="D1141" s="1" t="s">
        <v>57</v>
      </c>
      <c r="E1141" s="1" t="s">
        <v>58</v>
      </c>
      <c r="F1141" s="1" t="s">
        <v>59</v>
      </c>
      <c r="G1141" s="1" t="s">
        <v>70</v>
      </c>
      <c r="H1141" s="2">
        <v>43491</v>
      </c>
      <c r="I1141" s="2">
        <v>43497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>
        <v>0</v>
      </c>
      <c r="X1141" s="1">
        <v>2065</v>
      </c>
      <c r="Y1141" s="1">
        <v>0</v>
      </c>
      <c r="Z1141" s="1" t="s">
        <v>408</v>
      </c>
      <c r="AA1141" s="1" t="s">
        <v>410</v>
      </c>
      <c r="AB1141" s="1" t="s">
        <v>410</v>
      </c>
      <c r="AC1141" s="1" t="s">
        <v>411</v>
      </c>
      <c r="AD1141" s="1" t="s">
        <v>411</v>
      </c>
      <c r="AE1141" s="1" t="s">
        <v>411</v>
      </c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</row>
    <row r="1142" spans="1:65" x14ac:dyDescent="0.3">
      <c r="A1142" s="1" t="s">
        <v>11</v>
      </c>
      <c r="B1142" s="1" t="s">
        <v>56</v>
      </c>
      <c r="C1142" s="1">
        <v>18481</v>
      </c>
      <c r="D1142" s="1" t="s">
        <v>57</v>
      </c>
      <c r="E1142" s="1" t="s">
        <v>58</v>
      </c>
      <c r="F1142" s="1" t="s">
        <v>59</v>
      </c>
      <c r="G1142" s="1" t="s">
        <v>71</v>
      </c>
      <c r="H1142" s="2">
        <v>43554</v>
      </c>
      <c r="I1142" s="2">
        <v>43560</v>
      </c>
      <c r="J1142" s="1">
        <v>7</v>
      </c>
      <c r="K1142" s="1">
        <v>5</v>
      </c>
      <c r="L1142" s="1"/>
      <c r="M1142" s="1"/>
      <c r="N1142" s="1">
        <v>10</v>
      </c>
      <c r="O1142" s="1">
        <v>10</v>
      </c>
      <c r="P1142" s="1"/>
      <c r="Q1142" s="1">
        <v>0</v>
      </c>
      <c r="R1142" s="1">
        <v>8</v>
      </c>
      <c r="S1142" s="1">
        <v>9</v>
      </c>
      <c r="T1142" s="1">
        <v>62</v>
      </c>
      <c r="U1142" s="1">
        <v>102</v>
      </c>
      <c r="V1142" s="1">
        <v>98</v>
      </c>
      <c r="W1142" s="1">
        <v>11</v>
      </c>
      <c r="X1142" s="1"/>
      <c r="Y1142" s="1">
        <v>23</v>
      </c>
      <c r="Z1142" s="1" t="s">
        <v>408</v>
      </c>
      <c r="AA1142" s="1" t="s">
        <v>410</v>
      </c>
      <c r="AB1142" s="1" t="s">
        <v>410</v>
      </c>
      <c r="AC1142" s="1" t="s">
        <v>411</v>
      </c>
      <c r="AD1142" s="1" t="s">
        <v>411</v>
      </c>
      <c r="AE1142" s="1" t="s">
        <v>411</v>
      </c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</row>
    <row r="1143" spans="1:65" x14ac:dyDescent="0.3">
      <c r="A1143" s="1" t="s">
        <v>11</v>
      </c>
      <c r="B1143" s="1" t="s">
        <v>56</v>
      </c>
      <c r="C1143" s="1">
        <v>18481</v>
      </c>
      <c r="D1143" s="1" t="s">
        <v>57</v>
      </c>
      <c r="E1143" s="1" t="s">
        <v>58</v>
      </c>
      <c r="F1143" s="1" t="s">
        <v>59</v>
      </c>
      <c r="G1143" s="1" t="s">
        <v>71</v>
      </c>
      <c r="H1143" s="2">
        <v>43519</v>
      </c>
      <c r="I1143" s="2">
        <v>43525</v>
      </c>
      <c r="J1143" s="1">
        <v>26</v>
      </c>
      <c r="K1143" s="1"/>
      <c r="L1143" s="1"/>
      <c r="M1143" s="1"/>
      <c r="N1143" s="1">
        <v>23</v>
      </c>
      <c r="O1143" s="1">
        <v>22</v>
      </c>
      <c r="P1143" s="1"/>
      <c r="Q1143" s="1"/>
      <c r="R1143" s="1">
        <v>22</v>
      </c>
      <c r="S1143" s="1"/>
      <c r="T1143" s="1">
        <v>86</v>
      </c>
      <c r="U1143" s="1">
        <v>80</v>
      </c>
      <c r="V1143" s="1">
        <v>151</v>
      </c>
      <c r="W1143" s="1"/>
      <c r="X1143" s="1">
        <v>3300</v>
      </c>
      <c r="Y1143" s="1">
        <v>0</v>
      </c>
      <c r="Z1143" s="1" t="s">
        <v>408</v>
      </c>
      <c r="AA1143" s="1" t="s">
        <v>410</v>
      </c>
      <c r="AB1143" s="1" t="s">
        <v>410</v>
      </c>
      <c r="AC1143" s="1" t="s">
        <v>411</v>
      </c>
      <c r="AD1143" s="1" t="s">
        <v>411</v>
      </c>
      <c r="AE1143" s="1" t="s">
        <v>411</v>
      </c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</row>
    <row r="1144" spans="1:65" x14ac:dyDescent="0.3">
      <c r="A1144" s="1" t="s">
        <v>11</v>
      </c>
      <c r="B1144" s="1" t="s">
        <v>56</v>
      </c>
      <c r="C1144" s="1">
        <v>18481</v>
      </c>
      <c r="D1144" s="1" t="s">
        <v>57</v>
      </c>
      <c r="E1144" s="1" t="s">
        <v>58</v>
      </c>
      <c r="F1144" s="1" t="s">
        <v>59</v>
      </c>
      <c r="G1144" s="1" t="s">
        <v>71</v>
      </c>
      <c r="H1144" s="2">
        <v>43582</v>
      </c>
      <c r="I1144" s="2">
        <v>43588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/>
      <c r="Y1144" s="1">
        <v>23</v>
      </c>
      <c r="Z1144" s="1" t="s">
        <v>408</v>
      </c>
      <c r="AA1144" s="1" t="s">
        <v>410</v>
      </c>
      <c r="AB1144" s="1" t="s">
        <v>410</v>
      </c>
      <c r="AC1144" s="1" t="s">
        <v>411</v>
      </c>
      <c r="AD1144" s="1" t="s">
        <v>411</v>
      </c>
      <c r="AE1144" s="1" t="s">
        <v>411</v>
      </c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</row>
    <row r="1145" spans="1:65" x14ac:dyDescent="0.3">
      <c r="A1145" s="1" t="s">
        <v>11</v>
      </c>
      <c r="B1145" s="1" t="s">
        <v>56</v>
      </c>
      <c r="C1145" s="1">
        <v>18481</v>
      </c>
      <c r="D1145" s="1" t="s">
        <v>57</v>
      </c>
      <c r="E1145" s="1" t="s">
        <v>58</v>
      </c>
      <c r="F1145" s="1" t="s">
        <v>59</v>
      </c>
      <c r="G1145" s="1" t="s">
        <v>71</v>
      </c>
      <c r="H1145" s="2">
        <v>43498</v>
      </c>
      <c r="I1145" s="2">
        <v>43504</v>
      </c>
      <c r="J1145" s="1">
        <v>13</v>
      </c>
      <c r="K1145" s="1"/>
      <c r="L1145" s="1"/>
      <c r="M1145" s="1"/>
      <c r="N1145" s="1">
        <v>11</v>
      </c>
      <c r="O1145" s="1">
        <v>11</v>
      </c>
      <c r="P1145" s="1"/>
      <c r="Q1145" s="1"/>
      <c r="R1145" s="1">
        <v>11</v>
      </c>
      <c r="S1145" s="1"/>
      <c r="T1145" s="1">
        <v>84</v>
      </c>
      <c r="U1145" s="1">
        <v>44</v>
      </c>
      <c r="V1145" s="1">
        <v>254</v>
      </c>
      <c r="W1145" s="1">
        <v>0</v>
      </c>
      <c r="X1145" s="1"/>
      <c r="Y1145" s="1">
        <v>0</v>
      </c>
      <c r="Z1145" s="1" t="s">
        <v>408</v>
      </c>
      <c r="AA1145" s="1" t="s">
        <v>410</v>
      </c>
      <c r="AB1145" s="1" t="s">
        <v>410</v>
      </c>
      <c r="AC1145" s="1" t="s">
        <v>411</v>
      </c>
      <c r="AD1145" s="1" t="s">
        <v>411</v>
      </c>
      <c r="AE1145" s="1" t="s">
        <v>411</v>
      </c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</row>
    <row r="1146" spans="1:65" x14ac:dyDescent="0.3">
      <c r="A1146" s="1" t="s">
        <v>11</v>
      </c>
      <c r="B1146" s="1" t="s">
        <v>56</v>
      </c>
      <c r="C1146" s="1">
        <v>18481</v>
      </c>
      <c r="D1146" s="1" t="s">
        <v>57</v>
      </c>
      <c r="E1146" s="1" t="s">
        <v>58</v>
      </c>
      <c r="F1146" s="1" t="s">
        <v>59</v>
      </c>
      <c r="G1146" s="1" t="s">
        <v>71</v>
      </c>
      <c r="H1146" s="2">
        <v>43561</v>
      </c>
      <c r="I1146" s="2">
        <v>43567</v>
      </c>
      <c r="J1146" s="1">
        <v>5</v>
      </c>
      <c r="K1146" s="1">
        <v>3</v>
      </c>
      <c r="L1146" s="1">
        <v>0</v>
      </c>
      <c r="M1146" s="1">
        <v>0</v>
      </c>
      <c r="N1146" s="1">
        <v>6</v>
      </c>
      <c r="O1146" s="1">
        <v>5</v>
      </c>
      <c r="P1146" s="1">
        <v>0</v>
      </c>
      <c r="Q1146" s="1">
        <v>0</v>
      </c>
      <c r="R1146" s="1">
        <v>5</v>
      </c>
      <c r="S1146" s="1">
        <v>5</v>
      </c>
      <c r="T1146" s="1">
        <v>0</v>
      </c>
      <c r="U1146" s="1">
        <v>0</v>
      </c>
      <c r="V1146" s="1">
        <v>0</v>
      </c>
      <c r="W1146" s="1">
        <v>0</v>
      </c>
      <c r="X1146" s="1"/>
      <c r="Y1146" s="1">
        <v>23</v>
      </c>
      <c r="Z1146" s="1" t="s">
        <v>408</v>
      </c>
      <c r="AA1146" s="1" t="s">
        <v>410</v>
      </c>
      <c r="AB1146" s="1" t="s">
        <v>410</v>
      </c>
      <c r="AC1146" s="1" t="s">
        <v>411</v>
      </c>
      <c r="AD1146" s="1" t="s">
        <v>411</v>
      </c>
      <c r="AE1146" s="1" t="s">
        <v>411</v>
      </c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</row>
    <row r="1147" spans="1:65" x14ac:dyDescent="0.3">
      <c r="A1147" s="1" t="s">
        <v>11</v>
      </c>
      <c r="B1147" s="1" t="s">
        <v>56</v>
      </c>
      <c r="C1147" s="1">
        <v>18481</v>
      </c>
      <c r="D1147" s="1" t="s">
        <v>57</v>
      </c>
      <c r="E1147" s="1" t="s">
        <v>58</v>
      </c>
      <c r="F1147" s="1" t="s">
        <v>59</v>
      </c>
      <c r="G1147" s="1" t="s">
        <v>71</v>
      </c>
      <c r="H1147" s="2">
        <v>43533</v>
      </c>
      <c r="I1147" s="2">
        <v>43539</v>
      </c>
      <c r="J1147" s="1">
        <v>25</v>
      </c>
      <c r="K1147" s="1"/>
      <c r="L1147" s="1"/>
      <c r="M1147" s="1"/>
      <c r="N1147" s="1">
        <v>24</v>
      </c>
      <c r="O1147" s="1">
        <v>24</v>
      </c>
      <c r="P1147" s="1"/>
      <c r="Q1147" s="1"/>
      <c r="R1147" s="1">
        <v>24</v>
      </c>
      <c r="S1147" s="1"/>
      <c r="T1147" s="1">
        <v>53</v>
      </c>
      <c r="U1147" s="1">
        <v>56</v>
      </c>
      <c r="V1147" s="1">
        <v>91</v>
      </c>
      <c r="W1147" s="1"/>
      <c r="X1147" s="1">
        <v>3378</v>
      </c>
      <c r="Y1147" s="1">
        <v>0</v>
      </c>
      <c r="Z1147" s="1" t="s">
        <v>408</v>
      </c>
      <c r="AA1147" s="1" t="s">
        <v>410</v>
      </c>
      <c r="AB1147" s="1" t="s">
        <v>410</v>
      </c>
      <c r="AC1147" s="1" t="s">
        <v>411</v>
      </c>
      <c r="AD1147" s="1" t="s">
        <v>411</v>
      </c>
      <c r="AE1147" s="1" t="s">
        <v>411</v>
      </c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</row>
    <row r="1148" spans="1:65" x14ac:dyDescent="0.3">
      <c r="A1148" s="1" t="s">
        <v>11</v>
      </c>
      <c r="B1148" s="1" t="s">
        <v>56</v>
      </c>
      <c r="C1148" s="1">
        <v>18481</v>
      </c>
      <c r="D1148" s="1" t="s">
        <v>57</v>
      </c>
      <c r="E1148" s="1" t="s">
        <v>58</v>
      </c>
      <c r="F1148" s="1" t="s">
        <v>59</v>
      </c>
      <c r="G1148" s="1" t="s">
        <v>71</v>
      </c>
      <c r="H1148" s="2">
        <v>43589</v>
      </c>
      <c r="I1148" s="2">
        <v>43595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/>
      <c r="Y1148" s="1">
        <v>23</v>
      </c>
      <c r="Z1148" s="1" t="s">
        <v>408</v>
      </c>
      <c r="AA1148" s="1" t="s">
        <v>410</v>
      </c>
      <c r="AB1148" s="1" t="s">
        <v>410</v>
      </c>
      <c r="AC1148" s="1" t="s">
        <v>411</v>
      </c>
      <c r="AD1148" s="1" t="s">
        <v>411</v>
      </c>
      <c r="AE1148" s="1" t="s">
        <v>411</v>
      </c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</row>
    <row r="1149" spans="1:65" x14ac:dyDescent="0.3">
      <c r="A1149" s="1" t="s">
        <v>11</v>
      </c>
      <c r="B1149" s="1" t="s">
        <v>56</v>
      </c>
      <c r="C1149" s="1">
        <v>18481</v>
      </c>
      <c r="D1149" s="1" t="s">
        <v>57</v>
      </c>
      <c r="E1149" s="1" t="s">
        <v>58</v>
      </c>
      <c r="F1149" s="1" t="s">
        <v>59</v>
      </c>
      <c r="G1149" s="1" t="s">
        <v>71</v>
      </c>
      <c r="H1149" s="2">
        <v>43505</v>
      </c>
      <c r="I1149" s="2">
        <v>43511</v>
      </c>
      <c r="J1149" s="1">
        <v>22</v>
      </c>
      <c r="K1149" s="1"/>
      <c r="L1149" s="1"/>
      <c r="M1149" s="1"/>
      <c r="N1149" s="1">
        <v>22</v>
      </c>
      <c r="O1149" s="1">
        <v>22</v>
      </c>
      <c r="P1149" s="1"/>
      <c r="Q1149" s="1"/>
      <c r="R1149" s="1">
        <v>22</v>
      </c>
      <c r="S1149" s="1"/>
      <c r="T1149" s="1">
        <v>71</v>
      </c>
      <c r="U1149" s="1">
        <v>95</v>
      </c>
      <c r="V1149" s="1">
        <v>138</v>
      </c>
      <c r="W1149" s="1">
        <v>0</v>
      </c>
      <c r="X1149" s="1"/>
      <c r="Y1149" s="1">
        <v>0</v>
      </c>
      <c r="Z1149" s="1" t="s">
        <v>408</v>
      </c>
      <c r="AA1149" s="1" t="s">
        <v>410</v>
      </c>
      <c r="AB1149" s="1" t="s">
        <v>410</v>
      </c>
      <c r="AC1149" s="1" t="s">
        <v>411</v>
      </c>
      <c r="AD1149" s="1" t="s">
        <v>411</v>
      </c>
      <c r="AE1149" s="1" t="s">
        <v>411</v>
      </c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</row>
    <row r="1150" spans="1:65" x14ac:dyDescent="0.3">
      <c r="A1150" s="1" t="s">
        <v>11</v>
      </c>
      <c r="B1150" s="1" t="s">
        <v>56</v>
      </c>
      <c r="C1150" s="1">
        <v>18481</v>
      </c>
      <c r="D1150" s="1" t="s">
        <v>57</v>
      </c>
      <c r="E1150" s="1" t="s">
        <v>58</v>
      </c>
      <c r="F1150" s="1" t="s">
        <v>59</v>
      </c>
      <c r="G1150" s="1" t="s">
        <v>71</v>
      </c>
      <c r="H1150" s="2">
        <v>43568</v>
      </c>
      <c r="I1150" s="2">
        <v>43574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/>
      <c r="Y1150" s="1">
        <v>23</v>
      </c>
      <c r="Z1150" s="1" t="s">
        <v>408</v>
      </c>
      <c r="AA1150" s="1" t="s">
        <v>410</v>
      </c>
      <c r="AB1150" s="1" t="s">
        <v>410</v>
      </c>
      <c r="AC1150" s="1" t="s">
        <v>411</v>
      </c>
      <c r="AD1150" s="1" t="s">
        <v>411</v>
      </c>
      <c r="AE1150" s="1" t="s">
        <v>411</v>
      </c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</row>
    <row r="1151" spans="1:65" x14ac:dyDescent="0.3">
      <c r="A1151" s="1" t="s">
        <v>11</v>
      </c>
      <c r="B1151" s="1" t="s">
        <v>56</v>
      </c>
      <c r="C1151" s="1">
        <v>18481</v>
      </c>
      <c r="D1151" s="1" t="s">
        <v>57</v>
      </c>
      <c r="E1151" s="1" t="s">
        <v>58</v>
      </c>
      <c r="F1151" s="1" t="s">
        <v>59</v>
      </c>
      <c r="G1151" s="1" t="s">
        <v>71</v>
      </c>
      <c r="H1151" s="2">
        <v>43540</v>
      </c>
      <c r="I1151" s="2">
        <v>43546</v>
      </c>
      <c r="J1151" s="1">
        <v>18</v>
      </c>
      <c r="K1151" s="1"/>
      <c r="L1151" s="1"/>
      <c r="M1151" s="1"/>
      <c r="N1151" s="1">
        <v>15</v>
      </c>
      <c r="O1151" s="1">
        <v>15</v>
      </c>
      <c r="P1151" s="1"/>
      <c r="Q1151" s="1"/>
      <c r="R1151" s="1">
        <v>14</v>
      </c>
      <c r="S1151" s="1"/>
      <c r="T1151" s="1">
        <v>63</v>
      </c>
      <c r="U1151" s="1">
        <v>74</v>
      </c>
      <c r="V1151" s="1">
        <v>84</v>
      </c>
      <c r="W1151" s="1"/>
      <c r="X1151" s="1"/>
      <c r="Y1151" s="1">
        <v>23</v>
      </c>
      <c r="Z1151" s="1" t="s">
        <v>408</v>
      </c>
      <c r="AA1151" s="1" t="s">
        <v>410</v>
      </c>
      <c r="AB1151" s="1" t="s">
        <v>410</v>
      </c>
      <c r="AC1151" s="1" t="s">
        <v>411</v>
      </c>
      <c r="AD1151" s="1" t="s">
        <v>411</v>
      </c>
      <c r="AE1151" s="1" t="s">
        <v>411</v>
      </c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</row>
    <row r="1152" spans="1:65" x14ac:dyDescent="0.3">
      <c r="A1152" s="1" t="s">
        <v>11</v>
      </c>
      <c r="B1152" s="1" t="s">
        <v>56</v>
      </c>
      <c r="C1152" s="1">
        <v>18481</v>
      </c>
      <c r="D1152" s="1" t="s">
        <v>57</v>
      </c>
      <c r="E1152" s="1" t="s">
        <v>58</v>
      </c>
      <c r="F1152" s="1" t="s">
        <v>59</v>
      </c>
      <c r="G1152" s="1" t="s">
        <v>71</v>
      </c>
      <c r="H1152" s="2">
        <v>43512</v>
      </c>
      <c r="I1152" s="2">
        <v>43518</v>
      </c>
      <c r="J1152" s="1">
        <v>34</v>
      </c>
      <c r="K1152" s="1"/>
      <c r="L1152" s="1"/>
      <c r="M1152" s="1"/>
      <c r="N1152" s="1">
        <v>34</v>
      </c>
      <c r="O1152" s="1">
        <v>32</v>
      </c>
      <c r="P1152" s="1"/>
      <c r="Q1152" s="1"/>
      <c r="R1152" s="1">
        <v>31</v>
      </c>
      <c r="S1152" s="1"/>
      <c r="T1152" s="1">
        <v>94</v>
      </c>
      <c r="U1152" s="1">
        <v>84</v>
      </c>
      <c r="V1152" s="1">
        <v>113</v>
      </c>
      <c r="W1152" s="1">
        <v>0</v>
      </c>
      <c r="X1152" s="1"/>
      <c r="Y1152" s="1">
        <v>0</v>
      </c>
      <c r="Z1152" s="1" t="s">
        <v>408</v>
      </c>
      <c r="AA1152" s="1" t="s">
        <v>410</v>
      </c>
      <c r="AB1152" s="1" t="s">
        <v>410</v>
      </c>
      <c r="AC1152" s="1" t="s">
        <v>411</v>
      </c>
      <c r="AD1152" s="1" t="s">
        <v>411</v>
      </c>
      <c r="AE1152" s="1" t="s">
        <v>411</v>
      </c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</row>
    <row r="1153" spans="1:65" x14ac:dyDescent="0.3">
      <c r="A1153" s="1" t="s">
        <v>11</v>
      </c>
      <c r="B1153" s="1" t="s">
        <v>56</v>
      </c>
      <c r="C1153" s="1">
        <v>18481</v>
      </c>
      <c r="D1153" s="1" t="s">
        <v>57</v>
      </c>
      <c r="E1153" s="1" t="s">
        <v>58</v>
      </c>
      <c r="F1153" s="1" t="s">
        <v>59</v>
      </c>
      <c r="G1153" s="1" t="s">
        <v>71</v>
      </c>
      <c r="H1153" s="2">
        <v>43526</v>
      </c>
      <c r="I1153" s="2">
        <v>43532</v>
      </c>
      <c r="J1153" s="1">
        <v>29</v>
      </c>
      <c r="K1153" s="1"/>
      <c r="L1153" s="1"/>
      <c r="M1153" s="1"/>
      <c r="N1153" s="1">
        <v>30</v>
      </c>
      <c r="O1153" s="1">
        <v>30</v>
      </c>
      <c r="P1153" s="1"/>
      <c r="Q1153" s="1"/>
      <c r="R1153" s="1">
        <v>28</v>
      </c>
      <c r="S1153" s="1"/>
      <c r="T1153" s="1">
        <v>39</v>
      </c>
      <c r="U1153" s="1">
        <v>91</v>
      </c>
      <c r="V1153" s="1">
        <v>92</v>
      </c>
      <c r="W1153" s="1">
        <v>0</v>
      </c>
      <c r="X1153" s="1"/>
      <c r="Y1153" s="1">
        <v>0</v>
      </c>
      <c r="Z1153" s="1" t="s">
        <v>408</v>
      </c>
      <c r="AA1153" s="1" t="s">
        <v>410</v>
      </c>
      <c r="AB1153" s="1" t="s">
        <v>410</v>
      </c>
      <c r="AC1153" s="1" t="s">
        <v>411</v>
      </c>
      <c r="AD1153" s="1" t="s">
        <v>411</v>
      </c>
      <c r="AE1153" s="1" t="s">
        <v>411</v>
      </c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</row>
    <row r="1154" spans="1:65" x14ac:dyDescent="0.3">
      <c r="A1154" s="1" t="s">
        <v>11</v>
      </c>
      <c r="B1154" s="1" t="s">
        <v>56</v>
      </c>
      <c r="C1154" s="1">
        <v>18481</v>
      </c>
      <c r="D1154" s="1" t="s">
        <v>57</v>
      </c>
      <c r="E1154" s="1" t="s">
        <v>58</v>
      </c>
      <c r="F1154" s="1" t="s">
        <v>59</v>
      </c>
      <c r="G1154" s="1" t="s">
        <v>71</v>
      </c>
      <c r="H1154" s="2">
        <v>43575</v>
      </c>
      <c r="I1154" s="2">
        <v>43581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/>
      <c r="Y1154" s="1">
        <v>23</v>
      </c>
      <c r="Z1154" s="1" t="s">
        <v>408</v>
      </c>
      <c r="AA1154" s="1" t="s">
        <v>410</v>
      </c>
      <c r="AB1154" s="1" t="s">
        <v>410</v>
      </c>
      <c r="AC1154" s="1" t="s">
        <v>411</v>
      </c>
      <c r="AD1154" s="1" t="s">
        <v>411</v>
      </c>
      <c r="AE1154" s="1" t="s">
        <v>411</v>
      </c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</row>
    <row r="1155" spans="1:65" x14ac:dyDescent="0.3">
      <c r="A1155" s="1" t="s">
        <v>11</v>
      </c>
      <c r="B1155" s="1" t="s">
        <v>56</v>
      </c>
      <c r="C1155" s="1">
        <v>18481</v>
      </c>
      <c r="D1155" s="1" t="s">
        <v>57</v>
      </c>
      <c r="E1155" s="1" t="s">
        <v>58</v>
      </c>
      <c r="F1155" s="1" t="s">
        <v>59</v>
      </c>
      <c r="G1155" s="1" t="s">
        <v>71</v>
      </c>
      <c r="H1155" s="2">
        <v>43547</v>
      </c>
      <c r="I1155" s="2">
        <v>43553</v>
      </c>
      <c r="J1155" s="1">
        <v>26</v>
      </c>
      <c r="K1155" s="1">
        <v>20</v>
      </c>
      <c r="L1155" s="1"/>
      <c r="M1155" s="1"/>
      <c r="N1155" s="1">
        <v>24</v>
      </c>
      <c r="O1155" s="1">
        <v>21</v>
      </c>
      <c r="P1155" s="1"/>
      <c r="Q1155" s="1"/>
      <c r="R1155" s="1">
        <v>24</v>
      </c>
      <c r="S1155" s="1">
        <v>21</v>
      </c>
      <c r="T1155" s="1">
        <v>73</v>
      </c>
      <c r="U1155" s="1">
        <v>80</v>
      </c>
      <c r="V1155" s="1">
        <v>73</v>
      </c>
      <c r="W1155" s="1">
        <v>31</v>
      </c>
      <c r="X1155" s="1">
        <v>3436</v>
      </c>
      <c r="Y1155" s="1">
        <v>23</v>
      </c>
      <c r="Z1155" s="1" t="s">
        <v>408</v>
      </c>
      <c r="AA1155" s="1" t="s">
        <v>410</v>
      </c>
      <c r="AB1155" s="1" t="s">
        <v>410</v>
      </c>
      <c r="AC1155" s="1" t="s">
        <v>411</v>
      </c>
      <c r="AD1155" s="1" t="s">
        <v>411</v>
      </c>
      <c r="AE1155" s="1" t="s">
        <v>411</v>
      </c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</row>
    <row r="1156" spans="1:65" x14ac:dyDescent="0.3">
      <c r="A1156" s="1" t="s">
        <v>11</v>
      </c>
      <c r="B1156" s="1" t="s">
        <v>56</v>
      </c>
      <c r="C1156" s="1">
        <v>18481</v>
      </c>
      <c r="D1156" s="1" t="s">
        <v>57</v>
      </c>
      <c r="E1156" s="1" t="s">
        <v>58</v>
      </c>
      <c r="F1156" s="1" t="s">
        <v>59</v>
      </c>
      <c r="G1156" s="1" t="s">
        <v>71</v>
      </c>
      <c r="H1156" s="2">
        <v>43491</v>
      </c>
      <c r="I1156" s="2">
        <v>43497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>
        <v>0</v>
      </c>
      <c r="X1156" s="1">
        <v>3172</v>
      </c>
      <c r="Y1156" s="1">
        <v>0</v>
      </c>
      <c r="Z1156" s="1" t="s">
        <v>408</v>
      </c>
      <c r="AA1156" s="1" t="s">
        <v>410</v>
      </c>
      <c r="AB1156" s="1" t="s">
        <v>410</v>
      </c>
      <c r="AC1156" s="1" t="s">
        <v>411</v>
      </c>
      <c r="AD1156" s="1" t="s">
        <v>411</v>
      </c>
      <c r="AE1156" s="1" t="s">
        <v>411</v>
      </c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</row>
    <row r="1157" spans="1:65" x14ac:dyDescent="0.3">
      <c r="A1157" s="1" t="s">
        <v>11</v>
      </c>
      <c r="B1157" s="1" t="s">
        <v>56</v>
      </c>
      <c r="C1157" s="1">
        <v>18481</v>
      </c>
      <c r="D1157" s="1" t="s">
        <v>57</v>
      </c>
      <c r="E1157" s="1" t="s">
        <v>58</v>
      </c>
      <c r="F1157" s="1" t="s">
        <v>59</v>
      </c>
      <c r="G1157" s="1" t="s">
        <v>72</v>
      </c>
      <c r="H1157" s="2">
        <v>43554</v>
      </c>
      <c r="I1157" s="2">
        <v>43560</v>
      </c>
      <c r="J1157" s="1">
        <v>10</v>
      </c>
      <c r="K1157" s="1">
        <v>2</v>
      </c>
      <c r="L1157" s="1"/>
      <c r="M1157" s="1"/>
      <c r="N1157" s="1">
        <v>10</v>
      </c>
      <c r="O1157" s="1">
        <v>4</v>
      </c>
      <c r="P1157" s="1"/>
      <c r="Q1157" s="1">
        <v>0</v>
      </c>
      <c r="R1157" s="1">
        <v>8</v>
      </c>
      <c r="S1157" s="1">
        <v>8</v>
      </c>
      <c r="T1157" s="1">
        <v>115</v>
      </c>
      <c r="U1157" s="1">
        <v>111</v>
      </c>
      <c r="V1157" s="1">
        <v>95</v>
      </c>
      <c r="W1157" s="1"/>
      <c r="X1157" s="1"/>
      <c r="Y1157" s="1">
        <v>23</v>
      </c>
      <c r="Z1157" s="1" t="s">
        <v>408</v>
      </c>
      <c r="AA1157" s="1" t="s">
        <v>410</v>
      </c>
      <c r="AB1157" s="1" t="s">
        <v>410</v>
      </c>
      <c r="AC1157" s="1" t="s">
        <v>411</v>
      </c>
      <c r="AD1157" s="1" t="s">
        <v>411</v>
      </c>
      <c r="AE1157" s="1" t="s">
        <v>411</v>
      </c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</row>
    <row r="1158" spans="1:65" x14ac:dyDescent="0.3">
      <c r="A1158" s="1" t="s">
        <v>11</v>
      </c>
      <c r="B1158" s="1" t="s">
        <v>56</v>
      </c>
      <c r="C1158" s="1">
        <v>18481</v>
      </c>
      <c r="D1158" s="1" t="s">
        <v>57</v>
      </c>
      <c r="E1158" s="1" t="s">
        <v>58</v>
      </c>
      <c r="F1158" s="1" t="s">
        <v>59</v>
      </c>
      <c r="G1158" s="1" t="s">
        <v>72</v>
      </c>
      <c r="H1158" s="2">
        <v>43519</v>
      </c>
      <c r="I1158" s="2">
        <v>43525</v>
      </c>
      <c r="J1158" s="1">
        <v>15</v>
      </c>
      <c r="K1158" s="1"/>
      <c r="L1158" s="1"/>
      <c r="M1158" s="1"/>
      <c r="N1158" s="1">
        <v>11</v>
      </c>
      <c r="O1158" s="1">
        <v>8</v>
      </c>
      <c r="P1158" s="1"/>
      <c r="Q1158" s="1"/>
      <c r="R1158" s="1">
        <v>9</v>
      </c>
      <c r="S1158" s="1"/>
      <c r="T1158" s="1">
        <v>108</v>
      </c>
      <c r="U1158" s="1">
        <v>103</v>
      </c>
      <c r="V1158" s="1">
        <v>124</v>
      </c>
      <c r="W1158" s="1"/>
      <c r="X1158" s="1">
        <v>3788</v>
      </c>
      <c r="Y1158" s="1">
        <v>0</v>
      </c>
      <c r="Z1158" s="1" t="s">
        <v>408</v>
      </c>
      <c r="AA1158" s="1" t="s">
        <v>410</v>
      </c>
      <c r="AB1158" s="1" t="s">
        <v>410</v>
      </c>
      <c r="AC1158" s="1" t="s">
        <v>411</v>
      </c>
      <c r="AD1158" s="1" t="s">
        <v>411</v>
      </c>
      <c r="AE1158" s="1" t="s">
        <v>411</v>
      </c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</row>
    <row r="1159" spans="1:65" x14ac:dyDescent="0.3">
      <c r="A1159" s="1" t="s">
        <v>11</v>
      </c>
      <c r="B1159" s="1" t="s">
        <v>56</v>
      </c>
      <c r="C1159" s="1">
        <v>18481</v>
      </c>
      <c r="D1159" s="1" t="s">
        <v>57</v>
      </c>
      <c r="E1159" s="1" t="s">
        <v>58</v>
      </c>
      <c r="F1159" s="1" t="s">
        <v>59</v>
      </c>
      <c r="G1159" s="1" t="s">
        <v>72</v>
      </c>
      <c r="H1159" s="2">
        <v>43582</v>
      </c>
      <c r="I1159" s="2">
        <v>43588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/>
      <c r="Y1159" s="1">
        <v>23</v>
      </c>
      <c r="Z1159" s="1" t="s">
        <v>408</v>
      </c>
      <c r="AA1159" s="1" t="s">
        <v>410</v>
      </c>
      <c r="AB1159" s="1" t="s">
        <v>410</v>
      </c>
      <c r="AC1159" s="1" t="s">
        <v>411</v>
      </c>
      <c r="AD1159" s="1" t="s">
        <v>411</v>
      </c>
      <c r="AE1159" s="1" t="s">
        <v>411</v>
      </c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</row>
    <row r="1160" spans="1:65" x14ac:dyDescent="0.3">
      <c r="A1160" s="1" t="s">
        <v>11</v>
      </c>
      <c r="B1160" s="1" t="s">
        <v>56</v>
      </c>
      <c r="C1160" s="1">
        <v>18481</v>
      </c>
      <c r="D1160" s="1" t="s">
        <v>57</v>
      </c>
      <c r="E1160" s="1" t="s">
        <v>58</v>
      </c>
      <c r="F1160" s="1" t="s">
        <v>59</v>
      </c>
      <c r="G1160" s="1" t="s">
        <v>72</v>
      </c>
      <c r="H1160" s="2">
        <v>43498</v>
      </c>
      <c r="I1160" s="2">
        <v>43504</v>
      </c>
      <c r="J1160" s="1">
        <v>27</v>
      </c>
      <c r="K1160" s="1"/>
      <c r="L1160" s="1"/>
      <c r="M1160" s="1"/>
      <c r="N1160" s="1">
        <v>26</v>
      </c>
      <c r="O1160" s="1">
        <v>8</v>
      </c>
      <c r="P1160" s="1"/>
      <c r="Q1160" s="1"/>
      <c r="R1160" s="1">
        <v>18</v>
      </c>
      <c r="S1160" s="1"/>
      <c r="T1160" s="1">
        <v>107</v>
      </c>
      <c r="U1160" s="1">
        <v>131</v>
      </c>
      <c r="V1160" s="1">
        <v>189</v>
      </c>
      <c r="W1160" s="1">
        <v>0</v>
      </c>
      <c r="X1160" s="1"/>
      <c r="Y1160" s="1">
        <v>0</v>
      </c>
      <c r="Z1160" s="1" t="s">
        <v>408</v>
      </c>
      <c r="AA1160" s="1" t="s">
        <v>410</v>
      </c>
      <c r="AB1160" s="1" t="s">
        <v>410</v>
      </c>
      <c r="AC1160" s="1" t="s">
        <v>411</v>
      </c>
      <c r="AD1160" s="1" t="s">
        <v>411</v>
      </c>
      <c r="AE1160" s="1" t="s">
        <v>411</v>
      </c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</row>
    <row r="1161" spans="1:65" x14ac:dyDescent="0.3">
      <c r="A1161" s="1" t="s">
        <v>11</v>
      </c>
      <c r="B1161" s="1" t="s">
        <v>56</v>
      </c>
      <c r="C1161" s="1">
        <v>18481</v>
      </c>
      <c r="D1161" s="1" t="s">
        <v>57</v>
      </c>
      <c r="E1161" s="1" t="s">
        <v>58</v>
      </c>
      <c r="F1161" s="1" t="s">
        <v>59</v>
      </c>
      <c r="G1161" s="1" t="s">
        <v>72</v>
      </c>
      <c r="H1161" s="2">
        <v>43561</v>
      </c>
      <c r="I1161" s="2">
        <v>43567</v>
      </c>
      <c r="J1161" s="1">
        <v>4</v>
      </c>
      <c r="K1161" s="1">
        <v>0</v>
      </c>
      <c r="L1161" s="1">
        <v>0</v>
      </c>
      <c r="M1161" s="1">
        <v>0</v>
      </c>
      <c r="N1161" s="1">
        <v>5</v>
      </c>
      <c r="O1161" s="1">
        <v>5</v>
      </c>
      <c r="P1161" s="1">
        <v>0</v>
      </c>
      <c r="Q1161" s="1">
        <v>0</v>
      </c>
      <c r="R1161" s="1">
        <v>4</v>
      </c>
      <c r="S1161" s="1">
        <v>3</v>
      </c>
      <c r="T1161" s="1">
        <v>0</v>
      </c>
      <c r="U1161" s="1">
        <v>0</v>
      </c>
      <c r="V1161" s="1">
        <v>0</v>
      </c>
      <c r="W1161" s="1">
        <v>0</v>
      </c>
      <c r="X1161" s="1"/>
      <c r="Y1161" s="1">
        <v>23</v>
      </c>
      <c r="Z1161" s="1" t="s">
        <v>408</v>
      </c>
      <c r="AA1161" s="1" t="s">
        <v>410</v>
      </c>
      <c r="AB1161" s="1" t="s">
        <v>410</v>
      </c>
      <c r="AC1161" s="1" t="s">
        <v>411</v>
      </c>
      <c r="AD1161" s="1" t="s">
        <v>411</v>
      </c>
      <c r="AE1161" s="1" t="s">
        <v>411</v>
      </c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</row>
    <row r="1162" spans="1:65" x14ac:dyDescent="0.3">
      <c r="A1162" s="1" t="s">
        <v>11</v>
      </c>
      <c r="B1162" s="1" t="s">
        <v>56</v>
      </c>
      <c r="C1162" s="1">
        <v>18481</v>
      </c>
      <c r="D1162" s="1" t="s">
        <v>57</v>
      </c>
      <c r="E1162" s="1" t="s">
        <v>58</v>
      </c>
      <c r="F1162" s="1" t="s">
        <v>59</v>
      </c>
      <c r="G1162" s="1" t="s">
        <v>72</v>
      </c>
      <c r="H1162" s="2">
        <v>43533</v>
      </c>
      <c r="I1162" s="2">
        <v>43539</v>
      </c>
      <c r="J1162" s="1">
        <v>23</v>
      </c>
      <c r="K1162" s="1"/>
      <c r="L1162" s="1"/>
      <c r="M1162" s="1"/>
      <c r="N1162" s="1">
        <v>21</v>
      </c>
      <c r="O1162" s="1">
        <v>5</v>
      </c>
      <c r="P1162" s="1"/>
      <c r="Q1162" s="1"/>
      <c r="R1162" s="1">
        <v>18</v>
      </c>
      <c r="S1162" s="1"/>
      <c r="T1162" s="1">
        <v>89</v>
      </c>
      <c r="U1162" s="1">
        <v>77</v>
      </c>
      <c r="V1162" s="1">
        <v>59</v>
      </c>
      <c r="W1162" s="1"/>
      <c r="X1162" s="1">
        <v>3824</v>
      </c>
      <c r="Y1162" s="1">
        <v>0</v>
      </c>
      <c r="Z1162" s="1" t="s">
        <v>408</v>
      </c>
      <c r="AA1162" s="1" t="s">
        <v>410</v>
      </c>
      <c r="AB1162" s="1" t="s">
        <v>410</v>
      </c>
      <c r="AC1162" s="1" t="s">
        <v>411</v>
      </c>
      <c r="AD1162" s="1" t="s">
        <v>411</v>
      </c>
      <c r="AE1162" s="1" t="s">
        <v>411</v>
      </c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</row>
    <row r="1163" spans="1:65" x14ac:dyDescent="0.3">
      <c r="A1163" s="1" t="s">
        <v>11</v>
      </c>
      <c r="B1163" s="1" t="s">
        <v>56</v>
      </c>
      <c r="C1163" s="1">
        <v>18481</v>
      </c>
      <c r="D1163" s="1" t="s">
        <v>57</v>
      </c>
      <c r="E1163" s="1" t="s">
        <v>58</v>
      </c>
      <c r="F1163" s="1" t="s">
        <v>59</v>
      </c>
      <c r="G1163" s="1" t="s">
        <v>72</v>
      </c>
      <c r="H1163" s="2">
        <v>43589</v>
      </c>
      <c r="I1163" s="2">
        <v>43595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/>
      <c r="Y1163" s="1">
        <v>23</v>
      </c>
      <c r="Z1163" s="1" t="s">
        <v>408</v>
      </c>
      <c r="AA1163" s="1" t="s">
        <v>410</v>
      </c>
      <c r="AB1163" s="1" t="s">
        <v>410</v>
      </c>
      <c r="AC1163" s="1" t="s">
        <v>411</v>
      </c>
      <c r="AD1163" s="1" t="s">
        <v>411</v>
      </c>
      <c r="AE1163" s="1" t="s">
        <v>411</v>
      </c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</row>
    <row r="1164" spans="1:65" x14ac:dyDescent="0.3">
      <c r="A1164" s="1" t="s">
        <v>11</v>
      </c>
      <c r="B1164" s="1" t="s">
        <v>56</v>
      </c>
      <c r="C1164" s="1">
        <v>18481</v>
      </c>
      <c r="D1164" s="1" t="s">
        <v>57</v>
      </c>
      <c r="E1164" s="1" t="s">
        <v>58</v>
      </c>
      <c r="F1164" s="1" t="s">
        <v>59</v>
      </c>
      <c r="G1164" s="1" t="s">
        <v>72</v>
      </c>
      <c r="H1164" s="2">
        <v>43505</v>
      </c>
      <c r="I1164" s="2">
        <v>43511</v>
      </c>
      <c r="J1164" s="1">
        <v>21</v>
      </c>
      <c r="K1164" s="1"/>
      <c r="L1164" s="1"/>
      <c r="M1164" s="1"/>
      <c r="N1164" s="1">
        <v>20</v>
      </c>
      <c r="O1164" s="1">
        <v>9</v>
      </c>
      <c r="P1164" s="1"/>
      <c r="Q1164" s="1"/>
      <c r="R1164" s="1">
        <v>15</v>
      </c>
      <c r="S1164" s="1"/>
      <c r="T1164" s="1">
        <v>137</v>
      </c>
      <c r="U1164" s="1">
        <v>139</v>
      </c>
      <c r="V1164" s="1">
        <v>121</v>
      </c>
      <c r="W1164" s="1">
        <v>0</v>
      </c>
      <c r="X1164" s="1"/>
      <c r="Y1164" s="1">
        <v>0</v>
      </c>
      <c r="Z1164" s="1" t="s">
        <v>408</v>
      </c>
      <c r="AA1164" s="1" t="s">
        <v>410</v>
      </c>
      <c r="AB1164" s="1" t="s">
        <v>410</v>
      </c>
      <c r="AC1164" s="1" t="s">
        <v>411</v>
      </c>
      <c r="AD1164" s="1" t="s">
        <v>411</v>
      </c>
      <c r="AE1164" s="1" t="s">
        <v>411</v>
      </c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</row>
    <row r="1165" spans="1:65" x14ac:dyDescent="0.3">
      <c r="A1165" s="1" t="s">
        <v>11</v>
      </c>
      <c r="B1165" s="1" t="s">
        <v>56</v>
      </c>
      <c r="C1165" s="1">
        <v>18481</v>
      </c>
      <c r="D1165" s="1" t="s">
        <v>57</v>
      </c>
      <c r="E1165" s="1" t="s">
        <v>58</v>
      </c>
      <c r="F1165" s="1" t="s">
        <v>59</v>
      </c>
      <c r="G1165" s="1" t="s">
        <v>72</v>
      </c>
      <c r="H1165" s="2">
        <v>43568</v>
      </c>
      <c r="I1165" s="2">
        <v>43574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/>
      <c r="Y1165" s="1">
        <v>23</v>
      </c>
      <c r="Z1165" s="1" t="s">
        <v>408</v>
      </c>
      <c r="AA1165" s="1" t="s">
        <v>410</v>
      </c>
      <c r="AB1165" s="1" t="s">
        <v>410</v>
      </c>
      <c r="AC1165" s="1" t="s">
        <v>411</v>
      </c>
      <c r="AD1165" s="1" t="s">
        <v>411</v>
      </c>
      <c r="AE1165" s="1" t="s">
        <v>411</v>
      </c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</row>
    <row r="1166" spans="1:65" x14ac:dyDescent="0.3">
      <c r="A1166" s="1" t="s">
        <v>11</v>
      </c>
      <c r="B1166" s="1" t="s">
        <v>56</v>
      </c>
      <c r="C1166" s="1">
        <v>18481</v>
      </c>
      <c r="D1166" s="1" t="s">
        <v>57</v>
      </c>
      <c r="E1166" s="1" t="s">
        <v>58</v>
      </c>
      <c r="F1166" s="1" t="s">
        <v>59</v>
      </c>
      <c r="G1166" s="1" t="s">
        <v>72</v>
      </c>
      <c r="H1166" s="2">
        <v>43540</v>
      </c>
      <c r="I1166" s="2">
        <v>43546</v>
      </c>
      <c r="J1166" s="1">
        <v>14</v>
      </c>
      <c r="K1166" s="1"/>
      <c r="L1166" s="1"/>
      <c r="M1166" s="1"/>
      <c r="N1166" s="1">
        <v>12</v>
      </c>
      <c r="O1166" s="1">
        <v>1</v>
      </c>
      <c r="P1166" s="1"/>
      <c r="Q1166" s="1"/>
      <c r="R1166" s="1">
        <v>10</v>
      </c>
      <c r="S1166" s="1"/>
      <c r="T1166" s="1">
        <v>123</v>
      </c>
      <c r="U1166" s="1">
        <v>88</v>
      </c>
      <c r="V1166" s="1">
        <v>72</v>
      </c>
      <c r="W1166" s="1"/>
      <c r="X1166" s="1"/>
      <c r="Y1166" s="1">
        <v>23</v>
      </c>
      <c r="Z1166" s="1" t="s">
        <v>408</v>
      </c>
      <c r="AA1166" s="1" t="s">
        <v>410</v>
      </c>
      <c r="AB1166" s="1" t="s">
        <v>410</v>
      </c>
      <c r="AC1166" s="1" t="s">
        <v>411</v>
      </c>
      <c r="AD1166" s="1" t="s">
        <v>411</v>
      </c>
      <c r="AE1166" s="1" t="s">
        <v>411</v>
      </c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</row>
    <row r="1167" spans="1:65" x14ac:dyDescent="0.3">
      <c r="A1167" s="1" t="s">
        <v>11</v>
      </c>
      <c r="B1167" s="1" t="s">
        <v>56</v>
      </c>
      <c r="C1167" s="1">
        <v>18481</v>
      </c>
      <c r="D1167" s="1" t="s">
        <v>57</v>
      </c>
      <c r="E1167" s="1" t="s">
        <v>58</v>
      </c>
      <c r="F1167" s="1" t="s">
        <v>59</v>
      </c>
      <c r="G1167" s="1" t="s">
        <v>72</v>
      </c>
      <c r="H1167" s="2">
        <v>43512</v>
      </c>
      <c r="I1167" s="2">
        <v>43518</v>
      </c>
      <c r="J1167" s="1">
        <v>32</v>
      </c>
      <c r="K1167" s="1"/>
      <c r="L1167" s="1"/>
      <c r="M1167" s="1"/>
      <c r="N1167" s="1">
        <v>24</v>
      </c>
      <c r="O1167" s="1">
        <v>8</v>
      </c>
      <c r="P1167" s="1"/>
      <c r="Q1167" s="1"/>
      <c r="R1167" s="1">
        <v>23</v>
      </c>
      <c r="S1167" s="1"/>
      <c r="T1167" s="1">
        <v>198</v>
      </c>
      <c r="U1167" s="1">
        <v>127</v>
      </c>
      <c r="V1167" s="1">
        <v>128</v>
      </c>
      <c r="W1167" s="1">
        <v>0</v>
      </c>
      <c r="X1167" s="1"/>
      <c r="Y1167" s="1">
        <v>0</v>
      </c>
      <c r="Z1167" s="1" t="s">
        <v>408</v>
      </c>
      <c r="AA1167" s="1" t="s">
        <v>410</v>
      </c>
      <c r="AB1167" s="1" t="s">
        <v>410</v>
      </c>
      <c r="AC1167" s="1" t="s">
        <v>411</v>
      </c>
      <c r="AD1167" s="1" t="s">
        <v>411</v>
      </c>
      <c r="AE1167" s="1" t="s">
        <v>411</v>
      </c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</row>
    <row r="1168" spans="1:65" x14ac:dyDescent="0.3">
      <c r="A1168" s="1" t="s">
        <v>11</v>
      </c>
      <c r="B1168" s="1" t="s">
        <v>56</v>
      </c>
      <c r="C1168" s="1">
        <v>18481</v>
      </c>
      <c r="D1168" s="1" t="s">
        <v>57</v>
      </c>
      <c r="E1168" s="1" t="s">
        <v>58</v>
      </c>
      <c r="F1168" s="1" t="s">
        <v>59</v>
      </c>
      <c r="G1168" s="1" t="s">
        <v>72</v>
      </c>
      <c r="H1168" s="2">
        <v>43526</v>
      </c>
      <c r="I1168" s="2">
        <v>43532</v>
      </c>
      <c r="J1168" s="1">
        <v>12</v>
      </c>
      <c r="K1168" s="1"/>
      <c r="L1168" s="1"/>
      <c r="M1168" s="1"/>
      <c r="N1168" s="1">
        <v>13</v>
      </c>
      <c r="O1168" s="1">
        <v>8</v>
      </c>
      <c r="P1168" s="1"/>
      <c r="Q1168" s="1"/>
      <c r="R1168" s="1">
        <v>8</v>
      </c>
      <c r="S1168" s="1"/>
      <c r="T1168" s="1">
        <v>106</v>
      </c>
      <c r="U1168" s="1">
        <v>77</v>
      </c>
      <c r="V1168" s="1">
        <v>27</v>
      </c>
      <c r="W1168" s="1">
        <v>0</v>
      </c>
      <c r="X1168" s="1"/>
      <c r="Y1168" s="1">
        <v>0</v>
      </c>
      <c r="Z1168" s="1" t="s">
        <v>408</v>
      </c>
      <c r="AA1168" s="1" t="s">
        <v>410</v>
      </c>
      <c r="AB1168" s="1" t="s">
        <v>410</v>
      </c>
      <c r="AC1168" s="1" t="s">
        <v>411</v>
      </c>
      <c r="AD1168" s="1" t="s">
        <v>411</v>
      </c>
      <c r="AE1168" s="1" t="s">
        <v>411</v>
      </c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</row>
    <row r="1169" spans="1:65" x14ac:dyDescent="0.3">
      <c r="A1169" s="1" t="s">
        <v>11</v>
      </c>
      <c r="B1169" s="1" t="s">
        <v>56</v>
      </c>
      <c r="C1169" s="1">
        <v>18481</v>
      </c>
      <c r="D1169" s="1" t="s">
        <v>57</v>
      </c>
      <c r="E1169" s="1" t="s">
        <v>58</v>
      </c>
      <c r="F1169" s="1" t="s">
        <v>59</v>
      </c>
      <c r="G1169" s="1" t="s">
        <v>72</v>
      </c>
      <c r="H1169" s="2">
        <v>43575</v>
      </c>
      <c r="I1169" s="2">
        <v>43581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/>
      <c r="Y1169" s="1">
        <v>23</v>
      </c>
      <c r="Z1169" s="1" t="s">
        <v>408</v>
      </c>
      <c r="AA1169" s="1" t="s">
        <v>410</v>
      </c>
      <c r="AB1169" s="1" t="s">
        <v>410</v>
      </c>
      <c r="AC1169" s="1" t="s">
        <v>411</v>
      </c>
      <c r="AD1169" s="1" t="s">
        <v>411</v>
      </c>
      <c r="AE1169" s="1" t="s">
        <v>411</v>
      </c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</row>
    <row r="1170" spans="1:65" x14ac:dyDescent="0.3">
      <c r="A1170" s="1" t="s">
        <v>11</v>
      </c>
      <c r="B1170" s="1" t="s">
        <v>56</v>
      </c>
      <c r="C1170" s="1">
        <v>18481</v>
      </c>
      <c r="D1170" s="1" t="s">
        <v>57</v>
      </c>
      <c r="E1170" s="1" t="s">
        <v>58</v>
      </c>
      <c r="F1170" s="1" t="s">
        <v>59</v>
      </c>
      <c r="G1170" s="1" t="s">
        <v>72</v>
      </c>
      <c r="H1170" s="2">
        <v>43547</v>
      </c>
      <c r="I1170" s="2">
        <v>43553</v>
      </c>
      <c r="J1170" s="1">
        <v>18</v>
      </c>
      <c r="K1170" s="1">
        <v>5</v>
      </c>
      <c r="L1170" s="1"/>
      <c r="M1170" s="1"/>
      <c r="N1170" s="1">
        <v>22</v>
      </c>
      <c r="O1170" s="1">
        <v>9</v>
      </c>
      <c r="P1170" s="1"/>
      <c r="Q1170" s="1"/>
      <c r="R1170" s="1">
        <v>18</v>
      </c>
      <c r="S1170" s="1">
        <v>12</v>
      </c>
      <c r="T1170" s="1">
        <v>127</v>
      </c>
      <c r="U1170" s="1">
        <v>102</v>
      </c>
      <c r="V1170" s="1">
        <v>79</v>
      </c>
      <c r="W1170" s="1"/>
      <c r="X1170" s="1">
        <v>3839</v>
      </c>
      <c r="Y1170" s="1">
        <v>23</v>
      </c>
      <c r="Z1170" s="1" t="s">
        <v>408</v>
      </c>
      <c r="AA1170" s="1" t="s">
        <v>410</v>
      </c>
      <c r="AB1170" s="1" t="s">
        <v>410</v>
      </c>
      <c r="AC1170" s="1" t="s">
        <v>411</v>
      </c>
      <c r="AD1170" s="1" t="s">
        <v>411</v>
      </c>
      <c r="AE1170" s="1" t="s">
        <v>411</v>
      </c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</row>
    <row r="1171" spans="1:65" x14ac:dyDescent="0.3">
      <c r="A1171" s="1" t="s">
        <v>11</v>
      </c>
      <c r="B1171" s="1" t="s">
        <v>56</v>
      </c>
      <c r="C1171" s="1">
        <v>18481</v>
      </c>
      <c r="D1171" s="1" t="s">
        <v>57</v>
      </c>
      <c r="E1171" s="1" t="s">
        <v>58</v>
      </c>
      <c r="F1171" s="1" t="s">
        <v>59</v>
      </c>
      <c r="G1171" s="1" t="s">
        <v>72</v>
      </c>
      <c r="H1171" s="2">
        <v>43491</v>
      </c>
      <c r="I1171" s="2">
        <v>43497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>
        <v>0</v>
      </c>
      <c r="X1171" s="1">
        <v>3699</v>
      </c>
      <c r="Y1171" s="1">
        <v>0</v>
      </c>
      <c r="Z1171" s="1" t="s">
        <v>408</v>
      </c>
      <c r="AA1171" s="1" t="s">
        <v>410</v>
      </c>
      <c r="AB1171" s="1" t="s">
        <v>410</v>
      </c>
      <c r="AC1171" s="1" t="s">
        <v>411</v>
      </c>
      <c r="AD1171" s="1" t="s">
        <v>411</v>
      </c>
      <c r="AE1171" s="1" t="s">
        <v>411</v>
      </c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</row>
    <row r="1172" spans="1:65" x14ac:dyDescent="0.3">
      <c r="A1172" s="1" t="s">
        <v>11</v>
      </c>
      <c r="B1172" s="1" t="s">
        <v>56</v>
      </c>
      <c r="C1172" s="1">
        <v>18481</v>
      </c>
      <c r="D1172" s="1" t="s">
        <v>57</v>
      </c>
      <c r="E1172" s="1" t="s">
        <v>58</v>
      </c>
      <c r="F1172" s="1" t="s">
        <v>59</v>
      </c>
      <c r="G1172" s="1" t="s">
        <v>133</v>
      </c>
      <c r="H1172" s="2">
        <v>43554</v>
      </c>
      <c r="I1172" s="2">
        <v>43560</v>
      </c>
      <c r="J1172" s="1">
        <v>47</v>
      </c>
      <c r="K1172" s="1">
        <v>32</v>
      </c>
      <c r="L1172" s="1"/>
      <c r="M1172" s="1"/>
      <c r="N1172" s="1">
        <v>46</v>
      </c>
      <c r="O1172" s="1">
        <v>38</v>
      </c>
      <c r="P1172" s="1"/>
      <c r="Q1172" s="1">
        <v>0</v>
      </c>
      <c r="R1172" s="1">
        <v>39</v>
      </c>
      <c r="S1172" s="1">
        <v>47</v>
      </c>
      <c r="T1172" s="1">
        <v>126</v>
      </c>
      <c r="U1172" s="1">
        <v>253</v>
      </c>
      <c r="V1172" s="1">
        <v>380</v>
      </c>
      <c r="W1172" s="1"/>
      <c r="X1172" s="1"/>
      <c r="Y1172" s="1">
        <v>71</v>
      </c>
      <c r="Z1172" s="1" t="s">
        <v>1148</v>
      </c>
      <c r="AA1172" s="1" t="s">
        <v>411</v>
      </c>
      <c r="AB1172" s="1" t="s">
        <v>411</v>
      </c>
      <c r="AC1172" s="1" t="s">
        <v>410</v>
      </c>
      <c r="AD1172" s="1" t="s">
        <v>411</v>
      </c>
      <c r="AE1172" s="1" t="s">
        <v>411</v>
      </c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</row>
    <row r="1173" spans="1:65" x14ac:dyDescent="0.3">
      <c r="A1173" s="1" t="s">
        <v>11</v>
      </c>
      <c r="B1173" s="1" t="s">
        <v>56</v>
      </c>
      <c r="C1173" s="1">
        <v>18481</v>
      </c>
      <c r="D1173" s="1" t="s">
        <v>57</v>
      </c>
      <c r="E1173" s="1" t="s">
        <v>58</v>
      </c>
      <c r="F1173" s="1" t="s">
        <v>59</v>
      </c>
      <c r="G1173" s="1" t="s">
        <v>133</v>
      </c>
      <c r="H1173" s="2">
        <v>43519</v>
      </c>
      <c r="I1173" s="2">
        <v>43525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>
        <v>6901</v>
      </c>
      <c r="Y1173" s="1">
        <v>0</v>
      </c>
      <c r="Z1173" s="1" t="s">
        <v>1148</v>
      </c>
      <c r="AA1173" s="1" t="s">
        <v>411</v>
      </c>
      <c r="AB1173" s="1" t="s">
        <v>411</v>
      </c>
      <c r="AC1173" s="1" t="s">
        <v>410</v>
      </c>
      <c r="AD1173" s="1" t="s">
        <v>411</v>
      </c>
      <c r="AE1173" s="1" t="s">
        <v>411</v>
      </c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</row>
    <row r="1174" spans="1:65" x14ac:dyDescent="0.3">
      <c r="A1174" s="1" t="s">
        <v>11</v>
      </c>
      <c r="B1174" s="1" t="s">
        <v>56</v>
      </c>
      <c r="C1174" s="1">
        <v>18481</v>
      </c>
      <c r="D1174" s="1" t="s">
        <v>57</v>
      </c>
      <c r="E1174" s="1" t="s">
        <v>58</v>
      </c>
      <c r="F1174" s="1" t="s">
        <v>59</v>
      </c>
      <c r="G1174" s="1" t="s">
        <v>133</v>
      </c>
      <c r="H1174" s="2">
        <v>43582</v>
      </c>
      <c r="I1174" s="2">
        <v>43588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/>
      <c r="Y1174" s="1">
        <v>71</v>
      </c>
      <c r="Z1174" s="1" t="s">
        <v>1148</v>
      </c>
      <c r="AA1174" s="1" t="s">
        <v>411</v>
      </c>
      <c r="AB1174" s="1" t="s">
        <v>411</v>
      </c>
      <c r="AC1174" s="1" t="s">
        <v>410</v>
      </c>
      <c r="AD1174" s="1" t="s">
        <v>411</v>
      </c>
      <c r="AE1174" s="1" t="s">
        <v>411</v>
      </c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</row>
    <row r="1175" spans="1:65" x14ac:dyDescent="0.3">
      <c r="A1175" s="1" t="s">
        <v>11</v>
      </c>
      <c r="B1175" s="1" t="s">
        <v>56</v>
      </c>
      <c r="C1175" s="1">
        <v>18481</v>
      </c>
      <c r="D1175" s="1" t="s">
        <v>57</v>
      </c>
      <c r="E1175" s="1" t="s">
        <v>58</v>
      </c>
      <c r="F1175" s="1" t="s">
        <v>59</v>
      </c>
      <c r="G1175" s="1" t="s">
        <v>133</v>
      </c>
      <c r="H1175" s="2">
        <v>43561</v>
      </c>
      <c r="I1175" s="2">
        <v>43567</v>
      </c>
      <c r="J1175" s="1">
        <v>6</v>
      </c>
      <c r="K1175" s="1">
        <v>3</v>
      </c>
      <c r="L1175" s="1">
        <v>0</v>
      </c>
      <c r="M1175" s="1">
        <v>0</v>
      </c>
      <c r="N1175" s="1">
        <v>9</v>
      </c>
      <c r="O1175" s="1">
        <v>5</v>
      </c>
      <c r="P1175" s="1">
        <v>0</v>
      </c>
      <c r="Q1175" s="1">
        <v>0</v>
      </c>
      <c r="R1175" s="1">
        <v>6</v>
      </c>
      <c r="S1175" s="1">
        <v>9</v>
      </c>
      <c r="T1175" s="1">
        <v>0</v>
      </c>
      <c r="U1175" s="1">
        <v>0</v>
      </c>
      <c r="V1175" s="1">
        <v>0</v>
      </c>
      <c r="W1175" s="1">
        <v>0</v>
      </c>
      <c r="X1175" s="1"/>
      <c r="Y1175" s="1">
        <v>71</v>
      </c>
      <c r="Z1175" s="1" t="s">
        <v>1148</v>
      </c>
      <c r="AA1175" s="1" t="s">
        <v>411</v>
      </c>
      <c r="AB1175" s="1" t="s">
        <v>411</v>
      </c>
      <c r="AC1175" s="1" t="s">
        <v>410</v>
      </c>
      <c r="AD1175" s="1" t="s">
        <v>411</v>
      </c>
      <c r="AE1175" s="1" t="s">
        <v>411</v>
      </c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</row>
    <row r="1176" spans="1:65" x14ac:dyDescent="0.3">
      <c r="A1176" s="1" t="s">
        <v>11</v>
      </c>
      <c r="B1176" s="1" t="s">
        <v>56</v>
      </c>
      <c r="C1176" s="1">
        <v>18481</v>
      </c>
      <c r="D1176" s="1" t="s">
        <v>57</v>
      </c>
      <c r="E1176" s="1" t="s">
        <v>58</v>
      </c>
      <c r="F1176" s="1" t="s">
        <v>59</v>
      </c>
      <c r="G1176" s="1" t="s">
        <v>133</v>
      </c>
      <c r="H1176" s="2">
        <v>43533</v>
      </c>
      <c r="I1176" s="2">
        <v>43539</v>
      </c>
      <c r="J1176" s="1">
        <v>36</v>
      </c>
      <c r="K1176" s="1"/>
      <c r="L1176" s="1"/>
      <c r="M1176" s="1"/>
      <c r="N1176" s="1">
        <v>29</v>
      </c>
      <c r="O1176" s="1">
        <v>24</v>
      </c>
      <c r="P1176" s="1"/>
      <c r="Q1176" s="1"/>
      <c r="R1176" s="1">
        <v>25</v>
      </c>
      <c r="S1176" s="1"/>
      <c r="T1176" s="1">
        <v>158</v>
      </c>
      <c r="U1176" s="1">
        <v>169</v>
      </c>
      <c r="V1176" s="1">
        <v>468</v>
      </c>
      <c r="W1176" s="1"/>
      <c r="X1176" s="1">
        <v>6886</v>
      </c>
      <c r="Y1176" s="1">
        <v>0</v>
      </c>
      <c r="Z1176" s="1" t="s">
        <v>1148</v>
      </c>
      <c r="AA1176" s="1" t="s">
        <v>411</v>
      </c>
      <c r="AB1176" s="1" t="s">
        <v>411</v>
      </c>
      <c r="AC1176" s="1" t="s">
        <v>410</v>
      </c>
      <c r="AD1176" s="1" t="s">
        <v>411</v>
      </c>
      <c r="AE1176" s="1" t="s">
        <v>411</v>
      </c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</row>
    <row r="1177" spans="1:65" x14ac:dyDescent="0.3">
      <c r="A1177" s="1" t="s">
        <v>11</v>
      </c>
      <c r="B1177" s="1" t="s">
        <v>56</v>
      </c>
      <c r="C1177" s="1">
        <v>18481</v>
      </c>
      <c r="D1177" s="1" t="s">
        <v>57</v>
      </c>
      <c r="E1177" s="1" t="s">
        <v>58</v>
      </c>
      <c r="F1177" s="1" t="s">
        <v>59</v>
      </c>
      <c r="G1177" s="1" t="s">
        <v>133</v>
      </c>
      <c r="H1177" s="2">
        <v>43589</v>
      </c>
      <c r="I1177" s="2">
        <v>43595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/>
      <c r="Y1177" s="1">
        <v>71</v>
      </c>
      <c r="Z1177" s="1" t="s">
        <v>1148</v>
      </c>
      <c r="AA1177" s="1" t="s">
        <v>411</v>
      </c>
      <c r="AB1177" s="1" t="s">
        <v>411</v>
      </c>
      <c r="AC1177" s="1" t="s">
        <v>410</v>
      </c>
      <c r="AD1177" s="1" t="s">
        <v>411</v>
      </c>
      <c r="AE1177" s="1" t="s">
        <v>411</v>
      </c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</row>
    <row r="1178" spans="1:65" x14ac:dyDescent="0.3">
      <c r="A1178" s="1" t="s">
        <v>11</v>
      </c>
      <c r="B1178" s="1" t="s">
        <v>56</v>
      </c>
      <c r="C1178" s="1">
        <v>18481</v>
      </c>
      <c r="D1178" s="1" t="s">
        <v>57</v>
      </c>
      <c r="E1178" s="1" t="s">
        <v>58</v>
      </c>
      <c r="F1178" s="1" t="s">
        <v>59</v>
      </c>
      <c r="G1178" s="1" t="s">
        <v>133</v>
      </c>
      <c r="H1178" s="2">
        <v>43568</v>
      </c>
      <c r="I1178" s="2">
        <v>43574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/>
      <c r="Y1178" s="1">
        <v>71</v>
      </c>
      <c r="Z1178" s="1" t="s">
        <v>1148</v>
      </c>
      <c r="AA1178" s="1" t="s">
        <v>411</v>
      </c>
      <c r="AB1178" s="1" t="s">
        <v>411</v>
      </c>
      <c r="AC1178" s="1" t="s">
        <v>410</v>
      </c>
      <c r="AD1178" s="1" t="s">
        <v>411</v>
      </c>
      <c r="AE1178" s="1" t="s">
        <v>411</v>
      </c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</row>
    <row r="1179" spans="1:65" x14ac:dyDescent="0.3">
      <c r="A1179" s="1" t="s">
        <v>11</v>
      </c>
      <c r="B1179" s="1" t="s">
        <v>56</v>
      </c>
      <c r="C1179" s="1">
        <v>18481</v>
      </c>
      <c r="D1179" s="1" t="s">
        <v>57</v>
      </c>
      <c r="E1179" s="1" t="s">
        <v>58</v>
      </c>
      <c r="F1179" s="1" t="s">
        <v>59</v>
      </c>
      <c r="G1179" s="1" t="s">
        <v>133</v>
      </c>
      <c r="H1179" s="2">
        <v>43505</v>
      </c>
      <c r="I1179" s="2">
        <v>43511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>
        <v>0</v>
      </c>
      <c r="X1179" s="1"/>
      <c r="Y1179" s="1">
        <v>0</v>
      </c>
      <c r="Z1179" s="1" t="s">
        <v>1148</v>
      </c>
      <c r="AA1179" s="1" t="s">
        <v>411</v>
      </c>
      <c r="AB1179" s="1" t="s">
        <v>411</v>
      </c>
      <c r="AC1179" s="1" t="s">
        <v>410</v>
      </c>
      <c r="AD1179" s="1" t="s">
        <v>411</v>
      </c>
      <c r="AE1179" s="1" t="s">
        <v>411</v>
      </c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</row>
    <row r="1180" spans="1:65" x14ac:dyDescent="0.3">
      <c r="A1180" s="1" t="s">
        <v>11</v>
      </c>
      <c r="B1180" s="1" t="s">
        <v>56</v>
      </c>
      <c r="C1180" s="1">
        <v>18481</v>
      </c>
      <c r="D1180" s="1" t="s">
        <v>57</v>
      </c>
      <c r="E1180" s="1" t="s">
        <v>58</v>
      </c>
      <c r="F1180" s="1" t="s">
        <v>59</v>
      </c>
      <c r="G1180" s="1" t="s">
        <v>133</v>
      </c>
      <c r="H1180" s="2">
        <v>43540</v>
      </c>
      <c r="I1180" s="2">
        <v>43546</v>
      </c>
      <c r="J1180" s="1">
        <v>26</v>
      </c>
      <c r="K1180" s="1"/>
      <c r="L1180" s="1"/>
      <c r="M1180" s="1"/>
      <c r="N1180" s="1">
        <v>27</v>
      </c>
      <c r="O1180" s="1">
        <v>20</v>
      </c>
      <c r="P1180" s="1"/>
      <c r="Q1180" s="1"/>
      <c r="R1180" s="1">
        <v>24</v>
      </c>
      <c r="S1180" s="1"/>
      <c r="T1180" s="1">
        <v>220</v>
      </c>
      <c r="U1180" s="1">
        <v>174</v>
      </c>
      <c r="V1180" s="1">
        <v>477</v>
      </c>
      <c r="W1180" s="1"/>
      <c r="X1180" s="1"/>
      <c r="Y1180" s="1">
        <v>71</v>
      </c>
      <c r="Z1180" s="1" t="s">
        <v>1148</v>
      </c>
      <c r="AA1180" s="1" t="s">
        <v>411</v>
      </c>
      <c r="AB1180" s="1" t="s">
        <v>411</v>
      </c>
      <c r="AC1180" s="1" t="s">
        <v>410</v>
      </c>
      <c r="AD1180" s="1" t="s">
        <v>411</v>
      </c>
      <c r="AE1180" s="1" t="s">
        <v>411</v>
      </c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</row>
    <row r="1181" spans="1:65" x14ac:dyDescent="0.3">
      <c r="A1181" s="1" t="s">
        <v>11</v>
      </c>
      <c r="B1181" s="1" t="s">
        <v>56</v>
      </c>
      <c r="C1181" s="1">
        <v>18481</v>
      </c>
      <c r="D1181" s="1" t="s">
        <v>57</v>
      </c>
      <c r="E1181" s="1" t="s">
        <v>58</v>
      </c>
      <c r="F1181" s="1" t="s">
        <v>59</v>
      </c>
      <c r="G1181" s="1" t="s">
        <v>133</v>
      </c>
      <c r="H1181" s="2">
        <v>43526</v>
      </c>
      <c r="I1181" s="2">
        <v>43532</v>
      </c>
      <c r="J1181" s="1">
        <v>30</v>
      </c>
      <c r="K1181" s="1"/>
      <c r="L1181" s="1"/>
      <c r="M1181" s="1"/>
      <c r="N1181" s="1">
        <v>32</v>
      </c>
      <c r="O1181" s="1">
        <v>33</v>
      </c>
      <c r="P1181" s="1"/>
      <c r="Q1181" s="1"/>
      <c r="R1181" s="1">
        <v>26</v>
      </c>
      <c r="S1181" s="1"/>
      <c r="T1181" s="1">
        <v>195</v>
      </c>
      <c r="U1181" s="1">
        <v>204</v>
      </c>
      <c r="V1181" s="1">
        <v>204</v>
      </c>
      <c r="W1181" s="1">
        <v>0</v>
      </c>
      <c r="X1181" s="1"/>
      <c r="Y1181" s="1">
        <v>0</v>
      </c>
      <c r="Z1181" s="1" t="s">
        <v>1148</v>
      </c>
      <c r="AA1181" s="1" t="s">
        <v>411</v>
      </c>
      <c r="AB1181" s="1" t="s">
        <v>411</v>
      </c>
      <c r="AC1181" s="1" t="s">
        <v>410</v>
      </c>
      <c r="AD1181" s="1" t="s">
        <v>411</v>
      </c>
      <c r="AE1181" s="1" t="s">
        <v>411</v>
      </c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</row>
    <row r="1182" spans="1:65" x14ac:dyDescent="0.3">
      <c r="A1182" s="1" t="s">
        <v>11</v>
      </c>
      <c r="B1182" s="1" t="s">
        <v>56</v>
      </c>
      <c r="C1182" s="1">
        <v>18481</v>
      </c>
      <c r="D1182" s="1" t="s">
        <v>57</v>
      </c>
      <c r="E1182" s="1" t="s">
        <v>58</v>
      </c>
      <c r="F1182" s="1" t="s">
        <v>59</v>
      </c>
      <c r="G1182" s="1" t="s">
        <v>133</v>
      </c>
      <c r="H1182" s="2">
        <v>43575</v>
      </c>
      <c r="I1182" s="2">
        <v>43581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/>
      <c r="Y1182" s="1">
        <v>71</v>
      </c>
      <c r="Z1182" s="1" t="s">
        <v>1148</v>
      </c>
      <c r="AA1182" s="1" t="s">
        <v>411</v>
      </c>
      <c r="AB1182" s="1" t="s">
        <v>411</v>
      </c>
      <c r="AC1182" s="1" t="s">
        <v>410</v>
      </c>
      <c r="AD1182" s="1" t="s">
        <v>411</v>
      </c>
      <c r="AE1182" s="1" t="s">
        <v>411</v>
      </c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</row>
    <row r="1183" spans="1:65" x14ac:dyDescent="0.3">
      <c r="A1183" s="1" t="s">
        <v>11</v>
      </c>
      <c r="B1183" s="1" t="s">
        <v>56</v>
      </c>
      <c r="C1183" s="1">
        <v>18481</v>
      </c>
      <c r="D1183" s="1" t="s">
        <v>57</v>
      </c>
      <c r="E1183" s="1" t="s">
        <v>58</v>
      </c>
      <c r="F1183" s="1" t="s">
        <v>59</v>
      </c>
      <c r="G1183" s="1" t="s">
        <v>133</v>
      </c>
      <c r="H1183" s="2">
        <v>43512</v>
      </c>
      <c r="I1183" s="2">
        <v>43518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>
        <v>0</v>
      </c>
      <c r="X1183" s="1"/>
      <c r="Y1183" s="1">
        <v>0</v>
      </c>
      <c r="Z1183" s="1" t="s">
        <v>1148</v>
      </c>
      <c r="AA1183" s="1" t="s">
        <v>411</v>
      </c>
      <c r="AB1183" s="1" t="s">
        <v>411</v>
      </c>
      <c r="AC1183" s="1" t="s">
        <v>410</v>
      </c>
      <c r="AD1183" s="1" t="s">
        <v>411</v>
      </c>
      <c r="AE1183" s="1" t="s">
        <v>411</v>
      </c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</row>
    <row r="1184" spans="1:65" x14ac:dyDescent="0.3">
      <c r="A1184" s="1" t="s">
        <v>11</v>
      </c>
      <c r="B1184" s="1" t="s">
        <v>56</v>
      </c>
      <c r="C1184" s="1">
        <v>18481</v>
      </c>
      <c r="D1184" s="1" t="s">
        <v>57</v>
      </c>
      <c r="E1184" s="1" t="s">
        <v>58</v>
      </c>
      <c r="F1184" s="1" t="s">
        <v>59</v>
      </c>
      <c r="G1184" s="1" t="s">
        <v>133</v>
      </c>
      <c r="H1184" s="2">
        <v>43547</v>
      </c>
      <c r="I1184" s="2">
        <v>43553</v>
      </c>
      <c r="J1184" s="1">
        <v>27</v>
      </c>
      <c r="K1184" s="1">
        <v>4</v>
      </c>
      <c r="L1184" s="1"/>
      <c r="M1184" s="1"/>
      <c r="N1184" s="1">
        <v>29</v>
      </c>
      <c r="O1184" s="1">
        <v>26</v>
      </c>
      <c r="P1184" s="1"/>
      <c r="Q1184" s="1"/>
      <c r="R1184" s="1">
        <v>22</v>
      </c>
      <c r="S1184" s="1">
        <v>27</v>
      </c>
      <c r="T1184" s="1">
        <v>158</v>
      </c>
      <c r="U1184" s="1">
        <v>197</v>
      </c>
      <c r="V1184" s="1">
        <v>476</v>
      </c>
      <c r="W1184" s="1"/>
      <c r="X1184" s="1">
        <v>6959</v>
      </c>
      <c r="Y1184" s="1">
        <v>71</v>
      </c>
      <c r="Z1184" s="1" t="s">
        <v>1148</v>
      </c>
      <c r="AA1184" s="1" t="s">
        <v>411</v>
      </c>
      <c r="AB1184" s="1" t="s">
        <v>411</v>
      </c>
      <c r="AC1184" s="1" t="s">
        <v>410</v>
      </c>
      <c r="AD1184" s="1" t="s">
        <v>411</v>
      </c>
      <c r="AE1184" s="1" t="s">
        <v>411</v>
      </c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</row>
    <row r="1185" spans="1:65" x14ac:dyDescent="0.3">
      <c r="A1185" s="1" t="s">
        <v>11</v>
      </c>
      <c r="B1185" s="1" t="s">
        <v>56</v>
      </c>
      <c r="C1185" s="1">
        <v>18481</v>
      </c>
      <c r="D1185" s="1" t="s">
        <v>57</v>
      </c>
      <c r="E1185" s="1" t="s">
        <v>58</v>
      </c>
      <c r="F1185" s="1" t="s">
        <v>59</v>
      </c>
      <c r="G1185" s="1" t="s">
        <v>133</v>
      </c>
      <c r="H1185" s="2">
        <v>43498</v>
      </c>
      <c r="I1185" s="2">
        <v>43504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>
        <v>0</v>
      </c>
      <c r="X1185" s="1"/>
      <c r="Y1185" s="1">
        <v>0</v>
      </c>
      <c r="Z1185" s="1" t="s">
        <v>1148</v>
      </c>
      <c r="AA1185" s="1" t="s">
        <v>411</v>
      </c>
      <c r="AB1185" s="1" t="s">
        <v>411</v>
      </c>
      <c r="AC1185" s="1" t="s">
        <v>410</v>
      </c>
      <c r="AD1185" s="1" t="s">
        <v>411</v>
      </c>
      <c r="AE1185" s="1" t="s">
        <v>411</v>
      </c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</row>
    <row r="1186" spans="1:65" x14ac:dyDescent="0.3">
      <c r="A1186" s="1" t="s">
        <v>11</v>
      </c>
      <c r="B1186" s="1" t="s">
        <v>56</v>
      </c>
      <c r="C1186" s="1">
        <v>18481</v>
      </c>
      <c r="D1186" s="1" t="s">
        <v>57</v>
      </c>
      <c r="E1186" s="1" t="s">
        <v>58</v>
      </c>
      <c r="F1186" s="1" t="s">
        <v>59</v>
      </c>
      <c r="G1186" s="1" t="s">
        <v>133</v>
      </c>
      <c r="H1186" s="2">
        <v>43491</v>
      </c>
      <c r="I1186" s="2">
        <v>43497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>
        <v>0</v>
      </c>
      <c r="X1186" s="1"/>
      <c r="Y1186" s="1">
        <v>0</v>
      </c>
      <c r="Z1186" s="1" t="s">
        <v>1148</v>
      </c>
      <c r="AA1186" s="1" t="s">
        <v>411</v>
      </c>
      <c r="AB1186" s="1" t="s">
        <v>411</v>
      </c>
      <c r="AC1186" s="1" t="s">
        <v>410</v>
      </c>
      <c r="AD1186" s="1" t="s">
        <v>411</v>
      </c>
      <c r="AE1186" s="1" t="s">
        <v>411</v>
      </c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</row>
    <row r="1187" spans="1:65" x14ac:dyDescent="0.3">
      <c r="A1187" s="1" t="s">
        <v>11</v>
      </c>
      <c r="B1187" s="1" t="s">
        <v>56</v>
      </c>
      <c r="C1187" s="1">
        <v>18481</v>
      </c>
      <c r="D1187" s="1" t="s">
        <v>57</v>
      </c>
      <c r="E1187" s="1" t="s">
        <v>58</v>
      </c>
      <c r="F1187" s="1" t="s">
        <v>59</v>
      </c>
      <c r="G1187" s="1" t="s">
        <v>73</v>
      </c>
      <c r="H1187" s="2">
        <v>43554</v>
      </c>
      <c r="I1187" s="2">
        <v>43560</v>
      </c>
      <c r="J1187" s="1">
        <v>7</v>
      </c>
      <c r="K1187" s="1">
        <v>6</v>
      </c>
      <c r="L1187" s="1"/>
      <c r="M1187" s="1"/>
      <c r="N1187" s="1">
        <v>8</v>
      </c>
      <c r="O1187" s="1">
        <v>0</v>
      </c>
      <c r="P1187" s="1"/>
      <c r="Q1187" s="1">
        <v>0</v>
      </c>
      <c r="R1187" s="1">
        <v>4</v>
      </c>
      <c r="S1187" s="1">
        <v>8</v>
      </c>
      <c r="T1187" s="1">
        <v>51</v>
      </c>
      <c r="U1187" s="1">
        <v>52</v>
      </c>
      <c r="V1187" s="1">
        <v>10</v>
      </c>
      <c r="W1187" s="1"/>
      <c r="X1187" s="1"/>
      <c r="Y1187" s="1">
        <v>6</v>
      </c>
      <c r="Z1187" s="1" t="s">
        <v>408</v>
      </c>
      <c r="AA1187" s="1" t="s">
        <v>410</v>
      </c>
      <c r="AB1187" s="1" t="s">
        <v>410</v>
      </c>
      <c r="AC1187" s="1" t="s">
        <v>411</v>
      </c>
      <c r="AD1187" s="1" t="s">
        <v>411</v>
      </c>
      <c r="AE1187" s="1" t="s">
        <v>411</v>
      </c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</row>
    <row r="1188" spans="1:65" x14ac:dyDescent="0.3">
      <c r="A1188" s="1" t="s">
        <v>11</v>
      </c>
      <c r="B1188" s="1" t="s">
        <v>56</v>
      </c>
      <c r="C1188" s="1">
        <v>18481</v>
      </c>
      <c r="D1188" s="1" t="s">
        <v>57</v>
      </c>
      <c r="E1188" s="1" t="s">
        <v>58</v>
      </c>
      <c r="F1188" s="1" t="s">
        <v>59</v>
      </c>
      <c r="G1188" s="1" t="s">
        <v>73</v>
      </c>
      <c r="H1188" s="2">
        <v>43519</v>
      </c>
      <c r="I1188" s="2">
        <v>43525</v>
      </c>
      <c r="J1188" s="1">
        <v>6</v>
      </c>
      <c r="K1188" s="1"/>
      <c r="L1188" s="1"/>
      <c r="M1188" s="1"/>
      <c r="N1188" s="1">
        <v>6</v>
      </c>
      <c r="O1188" s="1">
        <v>4</v>
      </c>
      <c r="P1188" s="1"/>
      <c r="Q1188" s="1"/>
      <c r="R1188" s="1">
        <v>6</v>
      </c>
      <c r="S1188" s="1"/>
      <c r="T1188" s="1">
        <v>34</v>
      </c>
      <c r="U1188" s="1">
        <v>27</v>
      </c>
      <c r="V1188" s="1">
        <v>6</v>
      </c>
      <c r="W1188" s="1"/>
      <c r="X1188" s="1">
        <v>1687</v>
      </c>
      <c r="Y1188" s="1">
        <v>0</v>
      </c>
      <c r="Z1188" s="1" t="s">
        <v>408</v>
      </c>
      <c r="AA1188" s="1" t="s">
        <v>410</v>
      </c>
      <c r="AB1188" s="1" t="s">
        <v>410</v>
      </c>
      <c r="AC1188" s="1" t="s">
        <v>411</v>
      </c>
      <c r="AD1188" s="1" t="s">
        <v>411</v>
      </c>
      <c r="AE1188" s="1" t="s">
        <v>411</v>
      </c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</row>
    <row r="1189" spans="1:65" x14ac:dyDescent="0.3">
      <c r="A1189" s="1" t="s">
        <v>11</v>
      </c>
      <c r="B1189" s="1" t="s">
        <v>56</v>
      </c>
      <c r="C1189" s="1">
        <v>18481</v>
      </c>
      <c r="D1189" s="1" t="s">
        <v>57</v>
      </c>
      <c r="E1189" s="1" t="s">
        <v>58</v>
      </c>
      <c r="F1189" s="1" t="s">
        <v>59</v>
      </c>
      <c r="G1189" s="1" t="s">
        <v>73</v>
      </c>
      <c r="H1189" s="2">
        <v>43582</v>
      </c>
      <c r="I1189" s="2">
        <v>43588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/>
      <c r="Y1189" s="1">
        <v>6</v>
      </c>
      <c r="Z1189" s="1" t="s">
        <v>408</v>
      </c>
      <c r="AA1189" s="1" t="s">
        <v>410</v>
      </c>
      <c r="AB1189" s="1" t="s">
        <v>410</v>
      </c>
      <c r="AC1189" s="1" t="s">
        <v>411</v>
      </c>
      <c r="AD1189" s="1" t="s">
        <v>411</v>
      </c>
      <c r="AE1189" s="1" t="s">
        <v>411</v>
      </c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</row>
    <row r="1190" spans="1:65" x14ac:dyDescent="0.3">
      <c r="A1190" s="1" t="s">
        <v>11</v>
      </c>
      <c r="B1190" s="1" t="s">
        <v>56</v>
      </c>
      <c r="C1190" s="1">
        <v>18481</v>
      </c>
      <c r="D1190" s="1" t="s">
        <v>57</v>
      </c>
      <c r="E1190" s="1" t="s">
        <v>58</v>
      </c>
      <c r="F1190" s="1" t="s">
        <v>59</v>
      </c>
      <c r="G1190" s="1" t="s">
        <v>73</v>
      </c>
      <c r="H1190" s="2">
        <v>43498</v>
      </c>
      <c r="I1190" s="2">
        <v>43504</v>
      </c>
      <c r="J1190" s="1">
        <v>11</v>
      </c>
      <c r="K1190" s="1"/>
      <c r="L1190" s="1"/>
      <c r="M1190" s="1"/>
      <c r="N1190" s="1">
        <v>8</v>
      </c>
      <c r="O1190" s="1">
        <v>5</v>
      </c>
      <c r="P1190" s="1"/>
      <c r="Q1190" s="1"/>
      <c r="R1190" s="1">
        <v>5</v>
      </c>
      <c r="S1190" s="1"/>
      <c r="T1190" s="1">
        <v>105</v>
      </c>
      <c r="U1190" s="1">
        <v>77</v>
      </c>
      <c r="V1190" s="1">
        <v>73</v>
      </c>
      <c r="W1190" s="1">
        <v>0</v>
      </c>
      <c r="X1190" s="1"/>
      <c r="Y1190" s="1">
        <v>0</v>
      </c>
      <c r="Z1190" s="1" t="s">
        <v>408</v>
      </c>
      <c r="AA1190" s="1" t="s">
        <v>410</v>
      </c>
      <c r="AB1190" s="1" t="s">
        <v>410</v>
      </c>
      <c r="AC1190" s="1" t="s">
        <v>411</v>
      </c>
      <c r="AD1190" s="1" t="s">
        <v>411</v>
      </c>
      <c r="AE1190" s="1" t="s">
        <v>411</v>
      </c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</row>
    <row r="1191" spans="1:65" x14ac:dyDescent="0.3">
      <c r="A1191" s="1" t="s">
        <v>11</v>
      </c>
      <c r="B1191" s="1" t="s">
        <v>56</v>
      </c>
      <c r="C1191" s="1">
        <v>18481</v>
      </c>
      <c r="D1191" s="1" t="s">
        <v>57</v>
      </c>
      <c r="E1191" s="1" t="s">
        <v>58</v>
      </c>
      <c r="F1191" s="1" t="s">
        <v>59</v>
      </c>
      <c r="G1191" s="1" t="s">
        <v>73</v>
      </c>
      <c r="H1191" s="2">
        <v>43561</v>
      </c>
      <c r="I1191" s="2">
        <v>43567</v>
      </c>
      <c r="J1191" s="1">
        <v>2</v>
      </c>
      <c r="K1191" s="1">
        <v>2</v>
      </c>
      <c r="L1191" s="1">
        <v>0</v>
      </c>
      <c r="M1191" s="1">
        <v>0</v>
      </c>
      <c r="N1191" s="1">
        <v>1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/>
      <c r="Y1191" s="1">
        <v>6</v>
      </c>
      <c r="Z1191" s="1" t="s">
        <v>408</v>
      </c>
      <c r="AA1191" s="1" t="s">
        <v>410</v>
      </c>
      <c r="AB1191" s="1" t="s">
        <v>410</v>
      </c>
      <c r="AC1191" s="1" t="s">
        <v>411</v>
      </c>
      <c r="AD1191" s="1" t="s">
        <v>411</v>
      </c>
      <c r="AE1191" s="1" t="s">
        <v>411</v>
      </c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</row>
    <row r="1192" spans="1:65" x14ac:dyDescent="0.3">
      <c r="A1192" s="1" t="s">
        <v>11</v>
      </c>
      <c r="B1192" s="1" t="s">
        <v>56</v>
      </c>
      <c r="C1192" s="1">
        <v>18481</v>
      </c>
      <c r="D1192" s="1" t="s">
        <v>57</v>
      </c>
      <c r="E1192" s="1" t="s">
        <v>58</v>
      </c>
      <c r="F1192" s="1" t="s">
        <v>59</v>
      </c>
      <c r="G1192" s="1" t="s">
        <v>73</v>
      </c>
      <c r="H1192" s="2">
        <v>43533</v>
      </c>
      <c r="I1192" s="2">
        <v>43539</v>
      </c>
      <c r="J1192" s="1">
        <v>13</v>
      </c>
      <c r="K1192" s="1"/>
      <c r="L1192" s="1"/>
      <c r="M1192" s="1"/>
      <c r="N1192" s="1">
        <v>11</v>
      </c>
      <c r="O1192" s="1">
        <v>0</v>
      </c>
      <c r="P1192" s="1"/>
      <c r="Q1192" s="1"/>
      <c r="R1192" s="1">
        <v>8</v>
      </c>
      <c r="S1192" s="1"/>
      <c r="T1192" s="1">
        <v>22</v>
      </c>
      <c r="U1192" s="1">
        <v>37</v>
      </c>
      <c r="V1192" s="1">
        <v>5</v>
      </c>
      <c r="W1192" s="1"/>
      <c r="X1192" s="1">
        <v>1716</v>
      </c>
      <c r="Y1192" s="1">
        <v>0</v>
      </c>
      <c r="Z1192" s="1" t="s">
        <v>408</v>
      </c>
      <c r="AA1192" s="1" t="s">
        <v>410</v>
      </c>
      <c r="AB1192" s="1" t="s">
        <v>410</v>
      </c>
      <c r="AC1192" s="1" t="s">
        <v>411</v>
      </c>
      <c r="AD1192" s="1" t="s">
        <v>411</v>
      </c>
      <c r="AE1192" s="1" t="s">
        <v>411</v>
      </c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</row>
    <row r="1193" spans="1:65" x14ac:dyDescent="0.3">
      <c r="A1193" s="1" t="s">
        <v>11</v>
      </c>
      <c r="B1193" s="1" t="s">
        <v>56</v>
      </c>
      <c r="C1193" s="1">
        <v>18481</v>
      </c>
      <c r="D1193" s="1" t="s">
        <v>57</v>
      </c>
      <c r="E1193" s="1" t="s">
        <v>58</v>
      </c>
      <c r="F1193" s="1" t="s">
        <v>59</v>
      </c>
      <c r="G1193" s="1" t="s">
        <v>73</v>
      </c>
      <c r="H1193" s="2">
        <v>43589</v>
      </c>
      <c r="I1193" s="2">
        <v>43595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/>
      <c r="Y1193" s="1">
        <v>6</v>
      </c>
      <c r="Z1193" s="1" t="s">
        <v>408</v>
      </c>
      <c r="AA1193" s="1" t="s">
        <v>410</v>
      </c>
      <c r="AB1193" s="1" t="s">
        <v>410</v>
      </c>
      <c r="AC1193" s="1" t="s">
        <v>411</v>
      </c>
      <c r="AD1193" s="1" t="s">
        <v>411</v>
      </c>
      <c r="AE1193" s="1" t="s">
        <v>411</v>
      </c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</row>
    <row r="1194" spans="1:65" x14ac:dyDescent="0.3">
      <c r="A1194" s="1" t="s">
        <v>11</v>
      </c>
      <c r="B1194" s="1" t="s">
        <v>56</v>
      </c>
      <c r="C1194" s="1">
        <v>18481</v>
      </c>
      <c r="D1194" s="1" t="s">
        <v>57</v>
      </c>
      <c r="E1194" s="1" t="s">
        <v>58</v>
      </c>
      <c r="F1194" s="1" t="s">
        <v>59</v>
      </c>
      <c r="G1194" s="1" t="s">
        <v>73</v>
      </c>
      <c r="H1194" s="2">
        <v>43505</v>
      </c>
      <c r="I1194" s="2">
        <v>43511</v>
      </c>
      <c r="J1194" s="1">
        <v>9</v>
      </c>
      <c r="K1194" s="1"/>
      <c r="L1194" s="1"/>
      <c r="M1194" s="1"/>
      <c r="N1194" s="1">
        <v>8</v>
      </c>
      <c r="O1194" s="1">
        <v>7</v>
      </c>
      <c r="P1194" s="1"/>
      <c r="Q1194" s="1"/>
      <c r="R1194" s="1">
        <v>8</v>
      </c>
      <c r="S1194" s="1"/>
      <c r="T1194" s="1">
        <v>75</v>
      </c>
      <c r="U1194" s="1">
        <v>64</v>
      </c>
      <c r="V1194" s="1">
        <v>48</v>
      </c>
      <c r="W1194" s="1">
        <v>0</v>
      </c>
      <c r="X1194" s="1"/>
      <c r="Y1194" s="1">
        <v>0</v>
      </c>
      <c r="Z1194" s="1" t="s">
        <v>408</v>
      </c>
      <c r="AA1194" s="1" t="s">
        <v>410</v>
      </c>
      <c r="AB1194" s="1" t="s">
        <v>410</v>
      </c>
      <c r="AC1194" s="1" t="s">
        <v>411</v>
      </c>
      <c r="AD1194" s="1" t="s">
        <v>411</v>
      </c>
      <c r="AE1194" s="1" t="s">
        <v>411</v>
      </c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</row>
    <row r="1195" spans="1:65" x14ac:dyDescent="0.3">
      <c r="A1195" s="1" t="s">
        <v>11</v>
      </c>
      <c r="B1195" s="1" t="s">
        <v>56</v>
      </c>
      <c r="C1195" s="1">
        <v>18481</v>
      </c>
      <c r="D1195" s="1" t="s">
        <v>57</v>
      </c>
      <c r="E1195" s="1" t="s">
        <v>58</v>
      </c>
      <c r="F1195" s="1" t="s">
        <v>59</v>
      </c>
      <c r="G1195" s="1" t="s">
        <v>73</v>
      </c>
      <c r="H1195" s="2">
        <v>43568</v>
      </c>
      <c r="I1195" s="2">
        <v>43574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/>
      <c r="Y1195" s="1">
        <v>6</v>
      </c>
      <c r="Z1195" s="1" t="s">
        <v>408</v>
      </c>
      <c r="AA1195" s="1" t="s">
        <v>410</v>
      </c>
      <c r="AB1195" s="1" t="s">
        <v>410</v>
      </c>
      <c r="AC1195" s="1" t="s">
        <v>411</v>
      </c>
      <c r="AD1195" s="1" t="s">
        <v>411</v>
      </c>
      <c r="AE1195" s="1" t="s">
        <v>411</v>
      </c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</row>
    <row r="1196" spans="1:65" x14ac:dyDescent="0.3">
      <c r="A1196" s="1" t="s">
        <v>11</v>
      </c>
      <c r="B1196" s="1" t="s">
        <v>56</v>
      </c>
      <c r="C1196" s="1">
        <v>18481</v>
      </c>
      <c r="D1196" s="1" t="s">
        <v>57</v>
      </c>
      <c r="E1196" s="1" t="s">
        <v>58</v>
      </c>
      <c r="F1196" s="1" t="s">
        <v>59</v>
      </c>
      <c r="G1196" s="1" t="s">
        <v>73</v>
      </c>
      <c r="H1196" s="2">
        <v>43540</v>
      </c>
      <c r="I1196" s="2">
        <v>43546</v>
      </c>
      <c r="J1196" s="1">
        <v>7</v>
      </c>
      <c r="K1196" s="1"/>
      <c r="L1196" s="1"/>
      <c r="M1196" s="1"/>
      <c r="N1196" s="1">
        <v>6</v>
      </c>
      <c r="O1196" s="1">
        <v>1</v>
      </c>
      <c r="P1196" s="1"/>
      <c r="Q1196" s="1"/>
      <c r="R1196" s="1">
        <v>4</v>
      </c>
      <c r="S1196" s="1"/>
      <c r="T1196" s="1">
        <v>0</v>
      </c>
      <c r="U1196" s="1">
        <v>87</v>
      </c>
      <c r="V1196" s="1">
        <v>15</v>
      </c>
      <c r="W1196" s="1"/>
      <c r="X1196" s="1"/>
      <c r="Y1196" s="1">
        <v>6</v>
      </c>
      <c r="Z1196" s="1" t="s">
        <v>408</v>
      </c>
      <c r="AA1196" s="1" t="s">
        <v>410</v>
      </c>
      <c r="AB1196" s="1" t="s">
        <v>410</v>
      </c>
      <c r="AC1196" s="1" t="s">
        <v>411</v>
      </c>
      <c r="AD1196" s="1" t="s">
        <v>411</v>
      </c>
      <c r="AE1196" s="1" t="s">
        <v>411</v>
      </c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</row>
    <row r="1197" spans="1:65" x14ac:dyDescent="0.3">
      <c r="A1197" s="1" t="s">
        <v>11</v>
      </c>
      <c r="B1197" s="1" t="s">
        <v>56</v>
      </c>
      <c r="C1197" s="1">
        <v>18481</v>
      </c>
      <c r="D1197" s="1" t="s">
        <v>57</v>
      </c>
      <c r="E1197" s="1" t="s">
        <v>58</v>
      </c>
      <c r="F1197" s="1" t="s">
        <v>59</v>
      </c>
      <c r="G1197" s="1" t="s">
        <v>73</v>
      </c>
      <c r="H1197" s="2">
        <v>43512</v>
      </c>
      <c r="I1197" s="2">
        <v>43518</v>
      </c>
      <c r="J1197" s="1">
        <v>11</v>
      </c>
      <c r="K1197" s="1"/>
      <c r="L1197" s="1"/>
      <c r="M1197" s="1"/>
      <c r="N1197" s="1">
        <v>12</v>
      </c>
      <c r="O1197" s="1">
        <v>7</v>
      </c>
      <c r="P1197" s="1"/>
      <c r="Q1197" s="1"/>
      <c r="R1197" s="1">
        <v>11</v>
      </c>
      <c r="S1197" s="1"/>
      <c r="T1197" s="1">
        <v>62</v>
      </c>
      <c r="U1197" s="1">
        <v>41</v>
      </c>
      <c r="V1197" s="1">
        <v>13</v>
      </c>
      <c r="W1197" s="1">
        <v>0</v>
      </c>
      <c r="X1197" s="1"/>
      <c r="Y1197" s="1">
        <v>0</v>
      </c>
      <c r="Z1197" s="1" t="s">
        <v>408</v>
      </c>
      <c r="AA1197" s="1" t="s">
        <v>410</v>
      </c>
      <c r="AB1197" s="1" t="s">
        <v>410</v>
      </c>
      <c r="AC1197" s="1" t="s">
        <v>411</v>
      </c>
      <c r="AD1197" s="1" t="s">
        <v>411</v>
      </c>
      <c r="AE1197" s="1" t="s">
        <v>411</v>
      </c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</row>
    <row r="1198" spans="1:65" x14ac:dyDescent="0.3">
      <c r="A1198" s="1" t="s">
        <v>11</v>
      </c>
      <c r="B1198" s="1" t="s">
        <v>56</v>
      </c>
      <c r="C1198" s="1">
        <v>18481</v>
      </c>
      <c r="D1198" s="1" t="s">
        <v>57</v>
      </c>
      <c r="E1198" s="1" t="s">
        <v>58</v>
      </c>
      <c r="F1198" s="1" t="s">
        <v>59</v>
      </c>
      <c r="G1198" s="1" t="s">
        <v>73</v>
      </c>
      <c r="H1198" s="2">
        <v>43526</v>
      </c>
      <c r="I1198" s="2">
        <v>43532</v>
      </c>
      <c r="J1198" s="1">
        <v>8</v>
      </c>
      <c r="K1198" s="1"/>
      <c r="L1198" s="1"/>
      <c r="M1198" s="1"/>
      <c r="N1198" s="1">
        <v>5</v>
      </c>
      <c r="O1198" s="1">
        <v>5</v>
      </c>
      <c r="P1198" s="1"/>
      <c r="Q1198" s="1"/>
      <c r="R1198" s="1">
        <v>5</v>
      </c>
      <c r="S1198" s="1"/>
      <c r="T1198" s="1">
        <v>23</v>
      </c>
      <c r="U1198" s="1">
        <v>48</v>
      </c>
      <c r="V1198" s="1">
        <v>5</v>
      </c>
      <c r="W1198" s="1">
        <v>0</v>
      </c>
      <c r="X1198" s="1"/>
      <c r="Y1198" s="1">
        <v>0</v>
      </c>
      <c r="Z1198" s="1" t="s">
        <v>408</v>
      </c>
      <c r="AA1198" s="1" t="s">
        <v>410</v>
      </c>
      <c r="AB1198" s="1" t="s">
        <v>410</v>
      </c>
      <c r="AC1198" s="1" t="s">
        <v>411</v>
      </c>
      <c r="AD1198" s="1" t="s">
        <v>411</v>
      </c>
      <c r="AE1198" s="1" t="s">
        <v>411</v>
      </c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</row>
    <row r="1199" spans="1:65" x14ac:dyDescent="0.3">
      <c r="A1199" s="1" t="s">
        <v>11</v>
      </c>
      <c r="B1199" s="1" t="s">
        <v>56</v>
      </c>
      <c r="C1199" s="1">
        <v>18481</v>
      </c>
      <c r="D1199" s="1" t="s">
        <v>57</v>
      </c>
      <c r="E1199" s="1" t="s">
        <v>58</v>
      </c>
      <c r="F1199" s="1" t="s">
        <v>59</v>
      </c>
      <c r="G1199" s="1" t="s">
        <v>73</v>
      </c>
      <c r="H1199" s="2">
        <v>43575</v>
      </c>
      <c r="I1199" s="2">
        <v>43581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/>
      <c r="Y1199" s="1">
        <v>6</v>
      </c>
      <c r="Z1199" s="1" t="s">
        <v>408</v>
      </c>
      <c r="AA1199" s="1" t="s">
        <v>410</v>
      </c>
      <c r="AB1199" s="1" t="s">
        <v>410</v>
      </c>
      <c r="AC1199" s="1" t="s">
        <v>411</v>
      </c>
      <c r="AD1199" s="1" t="s">
        <v>411</v>
      </c>
      <c r="AE1199" s="1" t="s">
        <v>411</v>
      </c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</row>
    <row r="1200" spans="1:65" x14ac:dyDescent="0.3">
      <c r="A1200" s="1" t="s">
        <v>11</v>
      </c>
      <c r="B1200" s="1" t="s">
        <v>56</v>
      </c>
      <c r="C1200" s="1">
        <v>18481</v>
      </c>
      <c r="D1200" s="1" t="s">
        <v>57</v>
      </c>
      <c r="E1200" s="1" t="s">
        <v>58</v>
      </c>
      <c r="F1200" s="1" t="s">
        <v>59</v>
      </c>
      <c r="G1200" s="1" t="s">
        <v>73</v>
      </c>
      <c r="H1200" s="2">
        <v>43547</v>
      </c>
      <c r="I1200" s="2">
        <v>43553</v>
      </c>
      <c r="J1200" s="1">
        <v>3</v>
      </c>
      <c r="K1200" s="1">
        <v>2</v>
      </c>
      <c r="L1200" s="1"/>
      <c r="M1200" s="1"/>
      <c r="N1200" s="1">
        <v>0</v>
      </c>
      <c r="O1200" s="1">
        <v>0</v>
      </c>
      <c r="P1200" s="1"/>
      <c r="Q1200" s="1"/>
      <c r="R1200" s="1">
        <v>0</v>
      </c>
      <c r="S1200" s="1"/>
      <c r="T1200" s="1">
        <v>52</v>
      </c>
      <c r="U1200" s="1">
        <v>60</v>
      </c>
      <c r="V1200" s="1">
        <v>9</v>
      </c>
      <c r="W1200" s="1"/>
      <c r="X1200" s="1">
        <v>1780</v>
      </c>
      <c r="Y1200" s="1">
        <v>6</v>
      </c>
      <c r="Z1200" s="1" t="s">
        <v>408</v>
      </c>
      <c r="AA1200" s="1" t="s">
        <v>410</v>
      </c>
      <c r="AB1200" s="1" t="s">
        <v>410</v>
      </c>
      <c r="AC1200" s="1" t="s">
        <v>411</v>
      </c>
      <c r="AD1200" s="1" t="s">
        <v>411</v>
      </c>
      <c r="AE1200" s="1" t="s">
        <v>411</v>
      </c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</row>
    <row r="1201" spans="1:65" x14ac:dyDescent="0.3">
      <c r="A1201" s="1" t="s">
        <v>11</v>
      </c>
      <c r="B1201" s="1" t="s">
        <v>56</v>
      </c>
      <c r="C1201" s="1">
        <v>18481</v>
      </c>
      <c r="D1201" s="1" t="s">
        <v>57</v>
      </c>
      <c r="E1201" s="1" t="s">
        <v>58</v>
      </c>
      <c r="F1201" s="1" t="s">
        <v>59</v>
      </c>
      <c r="G1201" s="1" t="s">
        <v>73</v>
      </c>
      <c r="H1201" s="2">
        <v>43491</v>
      </c>
      <c r="I1201" s="2">
        <v>43497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>
        <v>0</v>
      </c>
      <c r="X1201" s="1">
        <v>1642</v>
      </c>
      <c r="Y1201" s="1">
        <v>0</v>
      </c>
      <c r="Z1201" s="1" t="s">
        <v>408</v>
      </c>
      <c r="AA1201" s="1" t="s">
        <v>410</v>
      </c>
      <c r="AB1201" s="1" t="s">
        <v>410</v>
      </c>
      <c r="AC1201" s="1" t="s">
        <v>411</v>
      </c>
      <c r="AD1201" s="1" t="s">
        <v>411</v>
      </c>
      <c r="AE1201" s="1" t="s">
        <v>411</v>
      </c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</row>
    <row r="1202" spans="1:65" x14ac:dyDescent="0.3">
      <c r="A1202" s="1" t="s">
        <v>11</v>
      </c>
      <c r="B1202" s="1" t="s">
        <v>56</v>
      </c>
      <c r="C1202" s="1">
        <v>18481</v>
      </c>
      <c r="D1202" s="1" t="s">
        <v>57</v>
      </c>
      <c r="E1202" s="1" t="s">
        <v>58</v>
      </c>
      <c r="F1202" s="1" t="s">
        <v>59</v>
      </c>
      <c r="G1202" s="1" t="s">
        <v>74</v>
      </c>
      <c r="H1202" s="2">
        <v>43554</v>
      </c>
      <c r="I1202" s="2">
        <v>43560</v>
      </c>
      <c r="J1202" s="1">
        <v>20</v>
      </c>
      <c r="K1202" s="1">
        <v>6</v>
      </c>
      <c r="L1202" s="1"/>
      <c r="M1202" s="1">
        <v>3</v>
      </c>
      <c r="N1202" s="1">
        <v>17</v>
      </c>
      <c r="O1202" s="1">
        <v>8</v>
      </c>
      <c r="P1202" s="1"/>
      <c r="Q1202" s="1">
        <v>2</v>
      </c>
      <c r="R1202" s="1">
        <v>17</v>
      </c>
      <c r="S1202" s="1">
        <v>11</v>
      </c>
      <c r="T1202" s="1">
        <v>44</v>
      </c>
      <c r="U1202" s="1">
        <v>56</v>
      </c>
      <c r="V1202" s="1">
        <v>6</v>
      </c>
      <c r="W1202" s="1"/>
      <c r="X1202" s="1"/>
      <c r="Y1202" s="1">
        <v>20</v>
      </c>
      <c r="Z1202" s="1" t="s">
        <v>1148</v>
      </c>
      <c r="AA1202" s="1" t="s">
        <v>411</v>
      </c>
      <c r="AB1202" s="1" t="s">
        <v>411</v>
      </c>
      <c r="AC1202" s="1" t="s">
        <v>411</v>
      </c>
      <c r="AD1202" s="1" t="s">
        <v>411</v>
      </c>
      <c r="AE1202" s="1" t="s">
        <v>411</v>
      </c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</row>
    <row r="1203" spans="1:65" x14ac:dyDescent="0.3">
      <c r="A1203" s="1" t="s">
        <v>11</v>
      </c>
      <c r="B1203" s="1" t="s">
        <v>56</v>
      </c>
      <c r="C1203" s="1">
        <v>18481</v>
      </c>
      <c r="D1203" s="1" t="s">
        <v>57</v>
      </c>
      <c r="E1203" s="1" t="s">
        <v>58</v>
      </c>
      <c r="F1203" s="1" t="s">
        <v>59</v>
      </c>
      <c r="G1203" s="1" t="s">
        <v>74</v>
      </c>
      <c r="H1203" s="2">
        <v>43519</v>
      </c>
      <c r="I1203" s="2">
        <v>43525</v>
      </c>
      <c r="J1203" s="1">
        <v>15</v>
      </c>
      <c r="K1203" s="1"/>
      <c r="L1203" s="1"/>
      <c r="M1203" s="1"/>
      <c r="N1203" s="1">
        <v>16</v>
      </c>
      <c r="O1203" s="1">
        <v>8</v>
      </c>
      <c r="P1203" s="1"/>
      <c r="Q1203" s="1"/>
      <c r="R1203" s="1">
        <v>14</v>
      </c>
      <c r="S1203" s="1"/>
      <c r="T1203" s="1">
        <v>60</v>
      </c>
      <c r="U1203" s="1">
        <v>44</v>
      </c>
      <c r="V1203" s="1">
        <v>12</v>
      </c>
      <c r="W1203" s="1"/>
      <c r="X1203" s="1">
        <v>3313</v>
      </c>
      <c r="Y1203" s="1">
        <v>0</v>
      </c>
      <c r="Z1203" s="1" t="s">
        <v>1148</v>
      </c>
      <c r="AA1203" s="1" t="s">
        <v>411</v>
      </c>
      <c r="AB1203" s="1" t="s">
        <v>411</v>
      </c>
      <c r="AC1203" s="1" t="s">
        <v>411</v>
      </c>
      <c r="AD1203" s="1" t="s">
        <v>411</v>
      </c>
      <c r="AE1203" s="1" t="s">
        <v>411</v>
      </c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</row>
    <row r="1204" spans="1:65" x14ac:dyDescent="0.3">
      <c r="A1204" s="1" t="s">
        <v>11</v>
      </c>
      <c r="B1204" s="1" t="s">
        <v>56</v>
      </c>
      <c r="C1204" s="1">
        <v>18481</v>
      </c>
      <c r="D1204" s="1" t="s">
        <v>57</v>
      </c>
      <c r="E1204" s="1" t="s">
        <v>58</v>
      </c>
      <c r="F1204" s="1" t="s">
        <v>59</v>
      </c>
      <c r="G1204" s="1" t="s">
        <v>74</v>
      </c>
      <c r="H1204" s="2">
        <v>43582</v>
      </c>
      <c r="I1204" s="2">
        <v>43588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/>
      <c r="Y1204" s="1">
        <v>20</v>
      </c>
      <c r="Z1204" s="1" t="s">
        <v>1148</v>
      </c>
      <c r="AA1204" s="1" t="s">
        <v>411</v>
      </c>
      <c r="AB1204" s="1" t="s">
        <v>411</v>
      </c>
      <c r="AC1204" s="1" t="s">
        <v>411</v>
      </c>
      <c r="AD1204" s="1" t="s">
        <v>411</v>
      </c>
      <c r="AE1204" s="1" t="s">
        <v>411</v>
      </c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</row>
    <row r="1205" spans="1:65" x14ac:dyDescent="0.3">
      <c r="A1205" s="1" t="s">
        <v>11</v>
      </c>
      <c r="B1205" s="1" t="s">
        <v>56</v>
      </c>
      <c r="C1205" s="1">
        <v>18481</v>
      </c>
      <c r="D1205" s="1" t="s">
        <v>57</v>
      </c>
      <c r="E1205" s="1" t="s">
        <v>58</v>
      </c>
      <c r="F1205" s="1" t="s">
        <v>59</v>
      </c>
      <c r="G1205" s="1" t="s">
        <v>74</v>
      </c>
      <c r="H1205" s="2">
        <v>43498</v>
      </c>
      <c r="I1205" s="2">
        <v>43504</v>
      </c>
      <c r="J1205" s="1">
        <v>9</v>
      </c>
      <c r="K1205" s="1"/>
      <c r="L1205" s="1"/>
      <c r="M1205" s="1"/>
      <c r="N1205" s="1">
        <v>11</v>
      </c>
      <c r="O1205" s="1">
        <v>11</v>
      </c>
      <c r="P1205" s="1"/>
      <c r="Q1205" s="1"/>
      <c r="R1205" s="1">
        <v>7</v>
      </c>
      <c r="S1205" s="1"/>
      <c r="T1205" s="1">
        <v>76</v>
      </c>
      <c r="U1205" s="1">
        <v>57</v>
      </c>
      <c r="V1205" s="1">
        <v>23</v>
      </c>
      <c r="W1205" s="1">
        <v>0</v>
      </c>
      <c r="X1205" s="1"/>
      <c r="Y1205" s="1">
        <v>0</v>
      </c>
      <c r="Z1205" s="1" t="s">
        <v>1148</v>
      </c>
      <c r="AA1205" s="1" t="s">
        <v>411</v>
      </c>
      <c r="AB1205" s="1" t="s">
        <v>411</v>
      </c>
      <c r="AC1205" s="1" t="s">
        <v>411</v>
      </c>
      <c r="AD1205" s="1" t="s">
        <v>411</v>
      </c>
      <c r="AE1205" s="1" t="s">
        <v>411</v>
      </c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</row>
    <row r="1206" spans="1:65" x14ac:dyDescent="0.3">
      <c r="A1206" s="1" t="s">
        <v>11</v>
      </c>
      <c r="B1206" s="1" t="s">
        <v>56</v>
      </c>
      <c r="C1206" s="1">
        <v>18481</v>
      </c>
      <c r="D1206" s="1" t="s">
        <v>57</v>
      </c>
      <c r="E1206" s="1" t="s">
        <v>58</v>
      </c>
      <c r="F1206" s="1" t="s">
        <v>59</v>
      </c>
      <c r="G1206" s="1" t="s">
        <v>74</v>
      </c>
      <c r="H1206" s="2">
        <v>43561</v>
      </c>
      <c r="I1206" s="2">
        <v>43567</v>
      </c>
      <c r="J1206" s="1">
        <v>6</v>
      </c>
      <c r="K1206" s="1">
        <v>3</v>
      </c>
      <c r="L1206" s="1">
        <v>0</v>
      </c>
      <c r="M1206" s="1">
        <v>2</v>
      </c>
      <c r="N1206" s="1">
        <v>7</v>
      </c>
      <c r="O1206" s="1">
        <v>4</v>
      </c>
      <c r="P1206" s="1">
        <v>0</v>
      </c>
      <c r="Q1206" s="1">
        <v>2</v>
      </c>
      <c r="R1206" s="1">
        <v>6</v>
      </c>
      <c r="S1206" s="1">
        <v>5</v>
      </c>
      <c r="T1206" s="1">
        <v>0</v>
      </c>
      <c r="U1206" s="1">
        <v>0</v>
      </c>
      <c r="V1206" s="1">
        <v>0</v>
      </c>
      <c r="W1206" s="1">
        <v>0</v>
      </c>
      <c r="X1206" s="1"/>
      <c r="Y1206" s="1">
        <v>20</v>
      </c>
      <c r="Z1206" s="1" t="s">
        <v>1148</v>
      </c>
      <c r="AA1206" s="1" t="s">
        <v>411</v>
      </c>
      <c r="AB1206" s="1" t="s">
        <v>411</v>
      </c>
      <c r="AC1206" s="1" t="s">
        <v>411</v>
      </c>
      <c r="AD1206" s="1" t="s">
        <v>411</v>
      </c>
      <c r="AE1206" s="1" t="s">
        <v>411</v>
      </c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</row>
    <row r="1207" spans="1:65" x14ac:dyDescent="0.3">
      <c r="A1207" s="1" t="s">
        <v>11</v>
      </c>
      <c r="B1207" s="1" t="s">
        <v>56</v>
      </c>
      <c r="C1207" s="1">
        <v>18481</v>
      </c>
      <c r="D1207" s="1" t="s">
        <v>57</v>
      </c>
      <c r="E1207" s="1" t="s">
        <v>58</v>
      </c>
      <c r="F1207" s="1" t="s">
        <v>59</v>
      </c>
      <c r="G1207" s="1" t="s">
        <v>74</v>
      </c>
      <c r="H1207" s="2">
        <v>43533</v>
      </c>
      <c r="I1207" s="2">
        <v>43539</v>
      </c>
      <c r="J1207" s="1">
        <v>11</v>
      </c>
      <c r="K1207" s="1"/>
      <c r="L1207" s="1"/>
      <c r="M1207" s="1"/>
      <c r="N1207" s="1">
        <v>14</v>
      </c>
      <c r="O1207" s="1">
        <v>14</v>
      </c>
      <c r="P1207" s="1"/>
      <c r="Q1207" s="1"/>
      <c r="R1207" s="1">
        <v>9</v>
      </c>
      <c r="S1207" s="1"/>
      <c r="T1207" s="1">
        <v>38</v>
      </c>
      <c r="U1207" s="1">
        <v>34</v>
      </c>
      <c r="V1207" s="1">
        <v>2</v>
      </c>
      <c r="W1207" s="1"/>
      <c r="X1207" s="1">
        <v>3358</v>
      </c>
      <c r="Y1207" s="1">
        <v>0</v>
      </c>
      <c r="Z1207" s="1" t="s">
        <v>1148</v>
      </c>
      <c r="AA1207" s="1" t="s">
        <v>411</v>
      </c>
      <c r="AB1207" s="1" t="s">
        <v>411</v>
      </c>
      <c r="AC1207" s="1" t="s">
        <v>411</v>
      </c>
      <c r="AD1207" s="1" t="s">
        <v>411</v>
      </c>
      <c r="AE1207" s="1" t="s">
        <v>411</v>
      </c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</row>
    <row r="1208" spans="1:65" x14ac:dyDescent="0.3">
      <c r="A1208" s="1" t="s">
        <v>11</v>
      </c>
      <c r="B1208" s="1" t="s">
        <v>56</v>
      </c>
      <c r="C1208" s="1">
        <v>18481</v>
      </c>
      <c r="D1208" s="1" t="s">
        <v>57</v>
      </c>
      <c r="E1208" s="1" t="s">
        <v>58</v>
      </c>
      <c r="F1208" s="1" t="s">
        <v>59</v>
      </c>
      <c r="G1208" s="1" t="s">
        <v>74</v>
      </c>
      <c r="H1208" s="2">
        <v>43589</v>
      </c>
      <c r="I1208" s="2">
        <v>43595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/>
      <c r="Y1208" s="1">
        <v>20</v>
      </c>
      <c r="Z1208" s="1" t="s">
        <v>1148</v>
      </c>
      <c r="AA1208" s="1" t="s">
        <v>411</v>
      </c>
      <c r="AB1208" s="1" t="s">
        <v>411</v>
      </c>
      <c r="AC1208" s="1" t="s">
        <v>411</v>
      </c>
      <c r="AD1208" s="1" t="s">
        <v>411</v>
      </c>
      <c r="AE1208" s="1" t="s">
        <v>411</v>
      </c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</row>
    <row r="1209" spans="1:65" x14ac:dyDescent="0.3">
      <c r="A1209" s="1" t="s">
        <v>11</v>
      </c>
      <c r="B1209" s="1" t="s">
        <v>56</v>
      </c>
      <c r="C1209" s="1">
        <v>18481</v>
      </c>
      <c r="D1209" s="1" t="s">
        <v>57</v>
      </c>
      <c r="E1209" s="1" t="s">
        <v>58</v>
      </c>
      <c r="F1209" s="1" t="s">
        <v>59</v>
      </c>
      <c r="G1209" s="1" t="s">
        <v>74</v>
      </c>
      <c r="H1209" s="2">
        <v>43505</v>
      </c>
      <c r="I1209" s="2">
        <v>43511</v>
      </c>
      <c r="J1209" s="1">
        <v>18</v>
      </c>
      <c r="K1209" s="1"/>
      <c r="L1209" s="1"/>
      <c r="M1209" s="1"/>
      <c r="N1209" s="1">
        <v>18</v>
      </c>
      <c r="O1209" s="1">
        <v>18</v>
      </c>
      <c r="P1209" s="1"/>
      <c r="Q1209" s="1"/>
      <c r="R1209" s="1">
        <v>17</v>
      </c>
      <c r="S1209" s="1"/>
      <c r="T1209" s="1">
        <v>76</v>
      </c>
      <c r="U1209" s="1">
        <v>59</v>
      </c>
      <c r="V1209" s="1">
        <v>23</v>
      </c>
      <c r="W1209" s="1">
        <v>0</v>
      </c>
      <c r="X1209" s="1"/>
      <c r="Y1209" s="1">
        <v>0</v>
      </c>
      <c r="Z1209" s="1" t="s">
        <v>1148</v>
      </c>
      <c r="AA1209" s="1" t="s">
        <v>411</v>
      </c>
      <c r="AB1209" s="1" t="s">
        <v>411</v>
      </c>
      <c r="AC1209" s="1" t="s">
        <v>411</v>
      </c>
      <c r="AD1209" s="1" t="s">
        <v>411</v>
      </c>
      <c r="AE1209" s="1" t="s">
        <v>411</v>
      </c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</row>
    <row r="1210" spans="1:65" x14ac:dyDescent="0.3">
      <c r="A1210" s="1" t="s">
        <v>11</v>
      </c>
      <c r="B1210" s="1" t="s">
        <v>56</v>
      </c>
      <c r="C1210" s="1">
        <v>18481</v>
      </c>
      <c r="D1210" s="1" t="s">
        <v>57</v>
      </c>
      <c r="E1210" s="1" t="s">
        <v>58</v>
      </c>
      <c r="F1210" s="1" t="s">
        <v>59</v>
      </c>
      <c r="G1210" s="1" t="s">
        <v>74</v>
      </c>
      <c r="H1210" s="2">
        <v>43568</v>
      </c>
      <c r="I1210" s="2">
        <v>43574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/>
      <c r="Y1210" s="1">
        <v>20</v>
      </c>
      <c r="Z1210" s="1" t="s">
        <v>1148</v>
      </c>
      <c r="AA1210" s="1" t="s">
        <v>411</v>
      </c>
      <c r="AB1210" s="1" t="s">
        <v>411</v>
      </c>
      <c r="AC1210" s="1" t="s">
        <v>411</v>
      </c>
      <c r="AD1210" s="1" t="s">
        <v>411</v>
      </c>
      <c r="AE1210" s="1" t="s">
        <v>411</v>
      </c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</row>
    <row r="1211" spans="1:65" x14ac:dyDescent="0.3">
      <c r="A1211" s="1" t="s">
        <v>11</v>
      </c>
      <c r="B1211" s="1" t="s">
        <v>56</v>
      </c>
      <c r="C1211" s="1">
        <v>18481</v>
      </c>
      <c r="D1211" s="1" t="s">
        <v>57</v>
      </c>
      <c r="E1211" s="1" t="s">
        <v>58</v>
      </c>
      <c r="F1211" s="1" t="s">
        <v>59</v>
      </c>
      <c r="G1211" s="1" t="s">
        <v>74</v>
      </c>
      <c r="H1211" s="2">
        <v>43540</v>
      </c>
      <c r="I1211" s="2">
        <v>43546</v>
      </c>
      <c r="J1211" s="1">
        <v>17</v>
      </c>
      <c r="K1211" s="1"/>
      <c r="L1211" s="1"/>
      <c r="M1211" s="1"/>
      <c r="N1211" s="1">
        <v>18</v>
      </c>
      <c r="O1211" s="1">
        <v>12</v>
      </c>
      <c r="P1211" s="1"/>
      <c r="Q1211" s="1"/>
      <c r="R1211" s="1">
        <v>15</v>
      </c>
      <c r="S1211" s="1"/>
      <c r="T1211" s="1">
        <v>29</v>
      </c>
      <c r="U1211" s="1">
        <v>46</v>
      </c>
      <c r="V1211" s="1">
        <v>46</v>
      </c>
      <c r="W1211" s="1"/>
      <c r="X1211" s="1"/>
      <c r="Y1211" s="1">
        <v>20</v>
      </c>
      <c r="Z1211" s="1" t="s">
        <v>1148</v>
      </c>
      <c r="AA1211" s="1" t="s">
        <v>411</v>
      </c>
      <c r="AB1211" s="1" t="s">
        <v>411</v>
      </c>
      <c r="AC1211" s="1" t="s">
        <v>411</v>
      </c>
      <c r="AD1211" s="1" t="s">
        <v>411</v>
      </c>
      <c r="AE1211" s="1" t="s">
        <v>411</v>
      </c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</row>
    <row r="1212" spans="1:65" x14ac:dyDescent="0.3">
      <c r="A1212" s="1" t="s">
        <v>11</v>
      </c>
      <c r="B1212" s="1" t="s">
        <v>56</v>
      </c>
      <c r="C1212" s="1">
        <v>18481</v>
      </c>
      <c r="D1212" s="1" t="s">
        <v>57</v>
      </c>
      <c r="E1212" s="1" t="s">
        <v>58</v>
      </c>
      <c r="F1212" s="1" t="s">
        <v>59</v>
      </c>
      <c r="G1212" s="1" t="s">
        <v>74</v>
      </c>
      <c r="H1212" s="2">
        <v>43512</v>
      </c>
      <c r="I1212" s="2">
        <v>43518</v>
      </c>
      <c r="J1212" s="1">
        <v>16</v>
      </c>
      <c r="K1212" s="1"/>
      <c r="L1212" s="1"/>
      <c r="M1212" s="1"/>
      <c r="N1212" s="1">
        <v>15</v>
      </c>
      <c r="O1212" s="1">
        <v>14</v>
      </c>
      <c r="P1212" s="1"/>
      <c r="Q1212" s="1"/>
      <c r="R1212" s="1">
        <v>13</v>
      </c>
      <c r="S1212" s="1"/>
      <c r="T1212" s="1">
        <v>69</v>
      </c>
      <c r="U1212" s="1">
        <v>50</v>
      </c>
      <c r="V1212" s="1">
        <v>4</v>
      </c>
      <c r="W1212" s="1">
        <v>0</v>
      </c>
      <c r="X1212" s="1"/>
      <c r="Y1212" s="1">
        <v>0</v>
      </c>
      <c r="Z1212" s="1" t="s">
        <v>1148</v>
      </c>
      <c r="AA1212" s="1" t="s">
        <v>411</v>
      </c>
      <c r="AB1212" s="1" t="s">
        <v>411</v>
      </c>
      <c r="AC1212" s="1" t="s">
        <v>411</v>
      </c>
      <c r="AD1212" s="1" t="s">
        <v>411</v>
      </c>
      <c r="AE1212" s="1" t="s">
        <v>411</v>
      </c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</row>
    <row r="1213" spans="1:65" x14ac:dyDescent="0.3">
      <c r="A1213" s="1" t="s">
        <v>11</v>
      </c>
      <c r="B1213" s="1" t="s">
        <v>56</v>
      </c>
      <c r="C1213" s="1">
        <v>18481</v>
      </c>
      <c r="D1213" s="1" t="s">
        <v>57</v>
      </c>
      <c r="E1213" s="1" t="s">
        <v>58</v>
      </c>
      <c r="F1213" s="1" t="s">
        <v>59</v>
      </c>
      <c r="G1213" s="1" t="s">
        <v>74</v>
      </c>
      <c r="H1213" s="2">
        <v>43526</v>
      </c>
      <c r="I1213" s="2">
        <v>43532</v>
      </c>
      <c r="J1213" s="1">
        <v>25</v>
      </c>
      <c r="K1213" s="1"/>
      <c r="L1213" s="1"/>
      <c r="M1213" s="1"/>
      <c r="N1213" s="1">
        <v>27</v>
      </c>
      <c r="O1213" s="1">
        <v>20</v>
      </c>
      <c r="P1213" s="1"/>
      <c r="Q1213" s="1"/>
      <c r="R1213" s="1">
        <v>23</v>
      </c>
      <c r="S1213" s="1"/>
      <c r="T1213" s="1">
        <v>44</v>
      </c>
      <c r="U1213" s="1">
        <v>27</v>
      </c>
      <c r="V1213" s="1">
        <v>10</v>
      </c>
      <c r="W1213" s="1">
        <v>0</v>
      </c>
      <c r="X1213" s="1"/>
      <c r="Y1213" s="1">
        <v>0</v>
      </c>
      <c r="Z1213" s="1" t="s">
        <v>1148</v>
      </c>
      <c r="AA1213" s="1" t="s">
        <v>411</v>
      </c>
      <c r="AB1213" s="1" t="s">
        <v>411</v>
      </c>
      <c r="AC1213" s="1" t="s">
        <v>411</v>
      </c>
      <c r="AD1213" s="1" t="s">
        <v>411</v>
      </c>
      <c r="AE1213" s="1" t="s">
        <v>411</v>
      </c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</row>
    <row r="1214" spans="1:65" x14ac:dyDescent="0.3">
      <c r="A1214" s="1" t="s">
        <v>11</v>
      </c>
      <c r="B1214" s="1" t="s">
        <v>56</v>
      </c>
      <c r="C1214" s="1">
        <v>18481</v>
      </c>
      <c r="D1214" s="1" t="s">
        <v>57</v>
      </c>
      <c r="E1214" s="1" t="s">
        <v>58</v>
      </c>
      <c r="F1214" s="1" t="s">
        <v>59</v>
      </c>
      <c r="G1214" s="1" t="s">
        <v>74</v>
      </c>
      <c r="H1214" s="2">
        <v>43575</v>
      </c>
      <c r="I1214" s="2">
        <v>43581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/>
      <c r="Y1214" s="1">
        <v>20</v>
      </c>
      <c r="Z1214" s="1" t="s">
        <v>1148</v>
      </c>
      <c r="AA1214" s="1" t="s">
        <v>411</v>
      </c>
      <c r="AB1214" s="1" t="s">
        <v>411</v>
      </c>
      <c r="AC1214" s="1" t="s">
        <v>411</v>
      </c>
      <c r="AD1214" s="1" t="s">
        <v>411</v>
      </c>
      <c r="AE1214" s="1" t="s">
        <v>411</v>
      </c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</row>
    <row r="1215" spans="1:65" x14ac:dyDescent="0.3">
      <c r="A1215" s="1" t="s">
        <v>11</v>
      </c>
      <c r="B1215" s="1" t="s">
        <v>56</v>
      </c>
      <c r="C1215" s="1">
        <v>18481</v>
      </c>
      <c r="D1215" s="1" t="s">
        <v>57</v>
      </c>
      <c r="E1215" s="1" t="s">
        <v>58</v>
      </c>
      <c r="F1215" s="1" t="s">
        <v>59</v>
      </c>
      <c r="G1215" s="1" t="s">
        <v>74</v>
      </c>
      <c r="H1215" s="2">
        <v>43547</v>
      </c>
      <c r="I1215" s="2">
        <v>43553</v>
      </c>
      <c r="J1215" s="1">
        <v>21</v>
      </c>
      <c r="K1215" s="1">
        <v>8</v>
      </c>
      <c r="L1215" s="1"/>
      <c r="M1215" s="1"/>
      <c r="N1215" s="1">
        <v>20</v>
      </c>
      <c r="O1215" s="1">
        <v>12</v>
      </c>
      <c r="P1215" s="1"/>
      <c r="Q1215" s="1"/>
      <c r="R1215" s="1">
        <v>19</v>
      </c>
      <c r="S1215" s="1">
        <v>15</v>
      </c>
      <c r="T1215" s="1">
        <v>62</v>
      </c>
      <c r="U1215" s="1">
        <v>56</v>
      </c>
      <c r="V1215" s="1">
        <v>19</v>
      </c>
      <c r="W1215" s="1">
        <v>2</v>
      </c>
      <c r="X1215" s="1">
        <v>3432</v>
      </c>
      <c r="Y1215" s="1">
        <v>20</v>
      </c>
      <c r="Z1215" s="1" t="s">
        <v>1148</v>
      </c>
      <c r="AA1215" s="1" t="s">
        <v>411</v>
      </c>
      <c r="AB1215" s="1" t="s">
        <v>411</v>
      </c>
      <c r="AC1215" s="1" t="s">
        <v>411</v>
      </c>
      <c r="AD1215" s="1" t="s">
        <v>411</v>
      </c>
      <c r="AE1215" s="1" t="s">
        <v>411</v>
      </c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</row>
    <row r="1216" spans="1:65" x14ac:dyDescent="0.3">
      <c r="A1216" s="1" t="s">
        <v>11</v>
      </c>
      <c r="B1216" s="1" t="s">
        <v>56</v>
      </c>
      <c r="C1216" s="1">
        <v>18481</v>
      </c>
      <c r="D1216" s="1" t="s">
        <v>57</v>
      </c>
      <c r="E1216" s="1" t="s">
        <v>58</v>
      </c>
      <c r="F1216" s="1" t="s">
        <v>59</v>
      </c>
      <c r="G1216" s="1" t="s">
        <v>74</v>
      </c>
      <c r="H1216" s="2">
        <v>43491</v>
      </c>
      <c r="I1216" s="2">
        <v>43497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>
        <v>0</v>
      </c>
      <c r="X1216" s="1">
        <v>3306</v>
      </c>
      <c r="Y1216" s="1">
        <v>0</v>
      </c>
      <c r="Z1216" s="1" t="s">
        <v>1148</v>
      </c>
      <c r="AA1216" s="1" t="s">
        <v>411</v>
      </c>
      <c r="AB1216" s="1" t="s">
        <v>411</v>
      </c>
      <c r="AC1216" s="1" t="s">
        <v>411</v>
      </c>
      <c r="AD1216" s="1" t="s">
        <v>411</v>
      </c>
      <c r="AE1216" s="1" t="s">
        <v>411</v>
      </c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</row>
    <row r="1217" spans="1:65" x14ac:dyDescent="0.3">
      <c r="A1217" s="1" t="s">
        <v>11</v>
      </c>
      <c r="B1217" s="1" t="s">
        <v>56</v>
      </c>
      <c r="C1217" s="1">
        <v>18481</v>
      </c>
      <c r="D1217" s="1" t="s">
        <v>57</v>
      </c>
      <c r="E1217" s="1" t="s">
        <v>58</v>
      </c>
      <c r="F1217" s="1" t="s">
        <v>59</v>
      </c>
      <c r="G1217" s="1" t="s">
        <v>75</v>
      </c>
      <c r="H1217" s="2">
        <v>43554</v>
      </c>
      <c r="I1217" s="2">
        <v>43560</v>
      </c>
      <c r="J1217" s="1">
        <v>10</v>
      </c>
      <c r="K1217" s="1">
        <v>6</v>
      </c>
      <c r="L1217" s="1"/>
      <c r="M1217" s="1"/>
      <c r="N1217" s="1">
        <v>7</v>
      </c>
      <c r="O1217" s="1">
        <v>3</v>
      </c>
      <c r="P1217" s="1"/>
      <c r="Q1217" s="1">
        <v>0</v>
      </c>
      <c r="R1217" s="1">
        <v>7</v>
      </c>
      <c r="S1217" s="1">
        <v>6</v>
      </c>
      <c r="T1217" s="1">
        <v>38</v>
      </c>
      <c r="U1217" s="1">
        <v>38</v>
      </c>
      <c r="V1217" s="1">
        <v>31</v>
      </c>
      <c r="W1217" s="1"/>
      <c r="X1217" s="1"/>
      <c r="Y1217" s="1">
        <v>12</v>
      </c>
      <c r="Z1217" s="1" t="s">
        <v>1148</v>
      </c>
      <c r="AA1217" s="1" t="s">
        <v>411</v>
      </c>
      <c r="AB1217" s="1" t="s">
        <v>411</v>
      </c>
      <c r="AC1217" s="1" t="s">
        <v>411</v>
      </c>
      <c r="AD1217" s="1" t="s">
        <v>411</v>
      </c>
      <c r="AE1217" s="1" t="s">
        <v>411</v>
      </c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</row>
    <row r="1218" spans="1:65" x14ac:dyDescent="0.3">
      <c r="A1218" s="1" t="s">
        <v>11</v>
      </c>
      <c r="B1218" s="1" t="s">
        <v>56</v>
      </c>
      <c r="C1218" s="1">
        <v>18481</v>
      </c>
      <c r="D1218" s="1" t="s">
        <v>57</v>
      </c>
      <c r="E1218" s="1" t="s">
        <v>58</v>
      </c>
      <c r="F1218" s="1" t="s">
        <v>59</v>
      </c>
      <c r="G1218" s="1" t="s">
        <v>75</v>
      </c>
      <c r="H1218" s="2">
        <v>43519</v>
      </c>
      <c r="I1218" s="2">
        <v>43525</v>
      </c>
      <c r="J1218" s="1">
        <v>18</v>
      </c>
      <c r="K1218" s="1"/>
      <c r="L1218" s="1"/>
      <c r="M1218" s="1"/>
      <c r="N1218" s="1">
        <v>16</v>
      </c>
      <c r="O1218" s="1">
        <v>14</v>
      </c>
      <c r="P1218" s="1"/>
      <c r="Q1218" s="1"/>
      <c r="R1218" s="1">
        <v>15</v>
      </c>
      <c r="S1218" s="1"/>
      <c r="T1218" s="1">
        <v>38</v>
      </c>
      <c r="U1218" s="1">
        <v>50</v>
      </c>
      <c r="V1218" s="1">
        <v>79</v>
      </c>
      <c r="W1218" s="1"/>
      <c r="X1218" s="1">
        <v>2351</v>
      </c>
      <c r="Y1218" s="1">
        <v>0</v>
      </c>
      <c r="Z1218" s="1" t="s">
        <v>1148</v>
      </c>
      <c r="AA1218" s="1" t="s">
        <v>411</v>
      </c>
      <c r="AB1218" s="1" t="s">
        <v>411</v>
      </c>
      <c r="AC1218" s="1" t="s">
        <v>411</v>
      </c>
      <c r="AD1218" s="1" t="s">
        <v>411</v>
      </c>
      <c r="AE1218" s="1" t="s">
        <v>411</v>
      </c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</row>
    <row r="1219" spans="1:65" x14ac:dyDescent="0.3">
      <c r="A1219" s="1" t="s">
        <v>11</v>
      </c>
      <c r="B1219" s="1" t="s">
        <v>56</v>
      </c>
      <c r="C1219" s="1">
        <v>18481</v>
      </c>
      <c r="D1219" s="1" t="s">
        <v>57</v>
      </c>
      <c r="E1219" s="1" t="s">
        <v>58</v>
      </c>
      <c r="F1219" s="1" t="s">
        <v>59</v>
      </c>
      <c r="G1219" s="1" t="s">
        <v>75</v>
      </c>
      <c r="H1219" s="2">
        <v>43582</v>
      </c>
      <c r="I1219" s="2">
        <v>43588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/>
      <c r="Y1219" s="1">
        <v>12</v>
      </c>
      <c r="Z1219" s="1" t="s">
        <v>1148</v>
      </c>
      <c r="AA1219" s="1" t="s">
        <v>411</v>
      </c>
      <c r="AB1219" s="1" t="s">
        <v>411</v>
      </c>
      <c r="AC1219" s="1" t="s">
        <v>411</v>
      </c>
      <c r="AD1219" s="1" t="s">
        <v>411</v>
      </c>
      <c r="AE1219" s="1" t="s">
        <v>411</v>
      </c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</row>
    <row r="1220" spans="1:65" x14ac:dyDescent="0.3">
      <c r="A1220" s="1" t="s">
        <v>11</v>
      </c>
      <c r="B1220" s="1" t="s">
        <v>56</v>
      </c>
      <c r="C1220" s="1">
        <v>18481</v>
      </c>
      <c r="D1220" s="1" t="s">
        <v>57</v>
      </c>
      <c r="E1220" s="1" t="s">
        <v>58</v>
      </c>
      <c r="F1220" s="1" t="s">
        <v>59</v>
      </c>
      <c r="G1220" s="1" t="s">
        <v>75</v>
      </c>
      <c r="H1220" s="2">
        <v>43498</v>
      </c>
      <c r="I1220" s="2">
        <v>43504</v>
      </c>
      <c r="J1220" s="1">
        <v>9</v>
      </c>
      <c r="K1220" s="1"/>
      <c r="L1220" s="1"/>
      <c r="M1220" s="1"/>
      <c r="N1220" s="1">
        <v>9</v>
      </c>
      <c r="O1220" s="1">
        <v>7</v>
      </c>
      <c r="P1220" s="1"/>
      <c r="Q1220" s="1"/>
      <c r="R1220" s="1">
        <v>7</v>
      </c>
      <c r="S1220" s="1"/>
      <c r="T1220" s="1">
        <v>68</v>
      </c>
      <c r="U1220" s="1">
        <v>72</v>
      </c>
      <c r="V1220" s="1">
        <v>119</v>
      </c>
      <c r="W1220" s="1">
        <v>0</v>
      </c>
      <c r="X1220" s="1"/>
      <c r="Y1220" s="1">
        <v>0</v>
      </c>
      <c r="Z1220" s="1" t="s">
        <v>1148</v>
      </c>
      <c r="AA1220" s="1" t="s">
        <v>411</v>
      </c>
      <c r="AB1220" s="1" t="s">
        <v>411</v>
      </c>
      <c r="AC1220" s="1" t="s">
        <v>411</v>
      </c>
      <c r="AD1220" s="1" t="s">
        <v>411</v>
      </c>
      <c r="AE1220" s="1" t="s">
        <v>411</v>
      </c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</row>
    <row r="1221" spans="1:65" x14ac:dyDescent="0.3">
      <c r="A1221" s="1" t="s">
        <v>11</v>
      </c>
      <c r="B1221" s="1" t="s">
        <v>56</v>
      </c>
      <c r="C1221" s="1">
        <v>18481</v>
      </c>
      <c r="D1221" s="1" t="s">
        <v>57</v>
      </c>
      <c r="E1221" s="1" t="s">
        <v>58</v>
      </c>
      <c r="F1221" s="1" t="s">
        <v>59</v>
      </c>
      <c r="G1221" s="1" t="s">
        <v>75</v>
      </c>
      <c r="H1221" s="2">
        <v>43561</v>
      </c>
      <c r="I1221" s="2">
        <v>43567</v>
      </c>
      <c r="J1221" s="1">
        <v>6</v>
      </c>
      <c r="K1221" s="1">
        <v>4</v>
      </c>
      <c r="L1221" s="1">
        <v>0</v>
      </c>
      <c r="M1221" s="1">
        <v>1</v>
      </c>
      <c r="N1221" s="1">
        <v>4</v>
      </c>
      <c r="O1221" s="1">
        <v>4</v>
      </c>
      <c r="P1221" s="1">
        <v>0</v>
      </c>
      <c r="Q1221" s="1">
        <v>1</v>
      </c>
      <c r="R1221" s="1">
        <v>4</v>
      </c>
      <c r="S1221" s="1">
        <v>3</v>
      </c>
      <c r="T1221" s="1">
        <v>0</v>
      </c>
      <c r="U1221" s="1">
        <v>0</v>
      </c>
      <c r="V1221" s="1">
        <v>0</v>
      </c>
      <c r="W1221" s="1">
        <v>0</v>
      </c>
      <c r="X1221" s="1"/>
      <c r="Y1221" s="1">
        <v>12</v>
      </c>
      <c r="Z1221" s="1" t="s">
        <v>1148</v>
      </c>
      <c r="AA1221" s="1" t="s">
        <v>411</v>
      </c>
      <c r="AB1221" s="1" t="s">
        <v>411</v>
      </c>
      <c r="AC1221" s="1" t="s">
        <v>411</v>
      </c>
      <c r="AD1221" s="1" t="s">
        <v>411</v>
      </c>
      <c r="AE1221" s="1" t="s">
        <v>411</v>
      </c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</row>
    <row r="1222" spans="1:65" x14ac:dyDescent="0.3">
      <c r="A1222" s="1" t="s">
        <v>11</v>
      </c>
      <c r="B1222" s="1" t="s">
        <v>56</v>
      </c>
      <c r="C1222" s="1">
        <v>18481</v>
      </c>
      <c r="D1222" s="1" t="s">
        <v>57</v>
      </c>
      <c r="E1222" s="1" t="s">
        <v>58</v>
      </c>
      <c r="F1222" s="1" t="s">
        <v>59</v>
      </c>
      <c r="G1222" s="1" t="s">
        <v>75</v>
      </c>
      <c r="H1222" s="2">
        <v>43533</v>
      </c>
      <c r="I1222" s="2">
        <v>43539</v>
      </c>
      <c r="J1222" s="1">
        <v>9</v>
      </c>
      <c r="K1222" s="1"/>
      <c r="L1222" s="1"/>
      <c r="M1222" s="1"/>
      <c r="N1222" s="1">
        <v>9</v>
      </c>
      <c r="O1222" s="1">
        <v>7</v>
      </c>
      <c r="P1222" s="1"/>
      <c r="Q1222" s="1"/>
      <c r="R1222" s="1">
        <v>9</v>
      </c>
      <c r="S1222" s="1"/>
      <c r="T1222" s="1">
        <v>48</v>
      </c>
      <c r="U1222" s="1">
        <v>67</v>
      </c>
      <c r="V1222" s="1">
        <v>52</v>
      </c>
      <c r="W1222" s="1"/>
      <c r="X1222" s="1">
        <v>2387</v>
      </c>
      <c r="Y1222" s="1">
        <v>0</v>
      </c>
      <c r="Z1222" s="1" t="s">
        <v>1148</v>
      </c>
      <c r="AA1222" s="1" t="s">
        <v>411</v>
      </c>
      <c r="AB1222" s="1" t="s">
        <v>411</v>
      </c>
      <c r="AC1222" s="1" t="s">
        <v>411</v>
      </c>
      <c r="AD1222" s="1" t="s">
        <v>411</v>
      </c>
      <c r="AE1222" s="1" t="s">
        <v>411</v>
      </c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</row>
    <row r="1223" spans="1:65" x14ac:dyDescent="0.3">
      <c r="A1223" s="1" t="s">
        <v>11</v>
      </c>
      <c r="B1223" s="1" t="s">
        <v>56</v>
      </c>
      <c r="C1223" s="1">
        <v>18481</v>
      </c>
      <c r="D1223" s="1" t="s">
        <v>57</v>
      </c>
      <c r="E1223" s="1" t="s">
        <v>58</v>
      </c>
      <c r="F1223" s="1" t="s">
        <v>59</v>
      </c>
      <c r="G1223" s="1" t="s">
        <v>75</v>
      </c>
      <c r="H1223" s="2">
        <v>43589</v>
      </c>
      <c r="I1223" s="2">
        <v>43595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/>
      <c r="Y1223" s="1">
        <v>12</v>
      </c>
      <c r="Z1223" s="1" t="s">
        <v>1148</v>
      </c>
      <c r="AA1223" s="1" t="s">
        <v>411</v>
      </c>
      <c r="AB1223" s="1" t="s">
        <v>411</v>
      </c>
      <c r="AC1223" s="1" t="s">
        <v>411</v>
      </c>
      <c r="AD1223" s="1" t="s">
        <v>411</v>
      </c>
      <c r="AE1223" s="1" t="s">
        <v>411</v>
      </c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</row>
    <row r="1224" spans="1:65" x14ac:dyDescent="0.3">
      <c r="A1224" s="1" t="s">
        <v>11</v>
      </c>
      <c r="B1224" s="1" t="s">
        <v>56</v>
      </c>
      <c r="C1224" s="1">
        <v>18481</v>
      </c>
      <c r="D1224" s="1" t="s">
        <v>57</v>
      </c>
      <c r="E1224" s="1" t="s">
        <v>58</v>
      </c>
      <c r="F1224" s="1" t="s">
        <v>59</v>
      </c>
      <c r="G1224" s="1" t="s">
        <v>75</v>
      </c>
      <c r="H1224" s="2">
        <v>43505</v>
      </c>
      <c r="I1224" s="2">
        <v>43511</v>
      </c>
      <c r="J1224" s="1">
        <v>11</v>
      </c>
      <c r="K1224" s="1"/>
      <c r="L1224" s="1"/>
      <c r="M1224" s="1"/>
      <c r="N1224" s="1">
        <v>15</v>
      </c>
      <c r="O1224" s="1">
        <v>11</v>
      </c>
      <c r="P1224" s="1"/>
      <c r="Q1224" s="1"/>
      <c r="R1224" s="1">
        <v>10</v>
      </c>
      <c r="S1224" s="1"/>
      <c r="T1224" s="1">
        <v>57</v>
      </c>
      <c r="U1224" s="1">
        <v>64</v>
      </c>
      <c r="V1224" s="1">
        <v>136</v>
      </c>
      <c r="W1224" s="1">
        <v>0</v>
      </c>
      <c r="X1224" s="1"/>
      <c r="Y1224" s="1">
        <v>0</v>
      </c>
      <c r="Z1224" s="1" t="s">
        <v>1148</v>
      </c>
      <c r="AA1224" s="1" t="s">
        <v>411</v>
      </c>
      <c r="AB1224" s="1" t="s">
        <v>411</v>
      </c>
      <c r="AC1224" s="1" t="s">
        <v>411</v>
      </c>
      <c r="AD1224" s="1" t="s">
        <v>411</v>
      </c>
      <c r="AE1224" s="1" t="s">
        <v>411</v>
      </c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</row>
    <row r="1225" spans="1:65" x14ac:dyDescent="0.3">
      <c r="A1225" s="1" t="s">
        <v>11</v>
      </c>
      <c r="B1225" s="1" t="s">
        <v>56</v>
      </c>
      <c r="C1225" s="1">
        <v>18481</v>
      </c>
      <c r="D1225" s="1" t="s">
        <v>57</v>
      </c>
      <c r="E1225" s="1" t="s">
        <v>58</v>
      </c>
      <c r="F1225" s="1" t="s">
        <v>59</v>
      </c>
      <c r="G1225" s="1" t="s">
        <v>75</v>
      </c>
      <c r="H1225" s="2">
        <v>43568</v>
      </c>
      <c r="I1225" s="2">
        <v>43574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/>
      <c r="Y1225" s="1">
        <v>12</v>
      </c>
      <c r="Z1225" s="1" t="s">
        <v>1148</v>
      </c>
      <c r="AA1225" s="1" t="s">
        <v>411</v>
      </c>
      <c r="AB1225" s="1" t="s">
        <v>411</v>
      </c>
      <c r="AC1225" s="1" t="s">
        <v>411</v>
      </c>
      <c r="AD1225" s="1" t="s">
        <v>411</v>
      </c>
      <c r="AE1225" s="1" t="s">
        <v>411</v>
      </c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</row>
    <row r="1226" spans="1:65" x14ac:dyDescent="0.3">
      <c r="A1226" s="1" t="s">
        <v>11</v>
      </c>
      <c r="B1226" s="1" t="s">
        <v>56</v>
      </c>
      <c r="C1226" s="1">
        <v>18481</v>
      </c>
      <c r="D1226" s="1" t="s">
        <v>57</v>
      </c>
      <c r="E1226" s="1" t="s">
        <v>58</v>
      </c>
      <c r="F1226" s="1" t="s">
        <v>59</v>
      </c>
      <c r="G1226" s="1" t="s">
        <v>75</v>
      </c>
      <c r="H1226" s="2">
        <v>43540</v>
      </c>
      <c r="I1226" s="2">
        <v>43546</v>
      </c>
      <c r="J1226" s="1">
        <v>10</v>
      </c>
      <c r="K1226" s="1"/>
      <c r="L1226" s="1"/>
      <c r="M1226" s="1"/>
      <c r="N1226" s="1">
        <v>10</v>
      </c>
      <c r="O1226" s="1">
        <v>10</v>
      </c>
      <c r="P1226" s="1"/>
      <c r="Q1226" s="1"/>
      <c r="R1226" s="1">
        <v>10</v>
      </c>
      <c r="S1226" s="1"/>
      <c r="T1226" s="1">
        <v>83</v>
      </c>
      <c r="U1226" s="1">
        <v>63</v>
      </c>
      <c r="V1226" s="1">
        <v>44</v>
      </c>
      <c r="W1226" s="1"/>
      <c r="X1226" s="1"/>
      <c r="Y1226" s="1">
        <v>12</v>
      </c>
      <c r="Z1226" s="1" t="s">
        <v>1148</v>
      </c>
      <c r="AA1226" s="1" t="s">
        <v>411</v>
      </c>
      <c r="AB1226" s="1" t="s">
        <v>411</v>
      </c>
      <c r="AC1226" s="1" t="s">
        <v>411</v>
      </c>
      <c r="AD1226" s="1" t="s">
        <v>411</v>
      </c>
      <c r="AE1226" s="1" t="s">
        <v>411</v>
      </c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</row>
    <row r="1227" spans="1:65" x14ac:dyDescent="0.3">
      <c r="A1227" s="1" t="s">
        <v>11</v>
      </c>
      <c r="B1227" s="1" t="s">
        <v>56</v>
      </c>
      <c r="C1227" s="1">
        <v>18481</v>
      </c>
      <c r="D1227" s="1" t="s">
        <v>57</v>
      </c>
      <c r="E1227" s="1" t="s">
        <v>58</v>
      </c>
      <c r="F1227" s="1" t="s">
        <v>59</v>
      </c>
      <c r="G1227" s="1" t="s">
        <v>75</v>
      </c>
      <c r="H1227" s="2">
        <v>43512</v>
      </c>
      <c r="I1227" s="2">
        <v>43518</v>
      </c>
      <c r="J1227" s="1">
        <v>13</v>
      </c>
      <c r="K1227" s="1"/>
      <c r="L1227" s="1"/>
      <c r="M1227" s="1"/>
      <c r="N1227" s="1">
        <v>13</v>
      </c>
      <c r="O1227" s="1">
        <v>13</v>
      </c>
      <c r="P1227" s="1"/>
      <c r="Q1227" s="1"/>
      <c r="R1227" s="1">
        <v>10</v>
      </c>
      <c r="S1227" s="1"/>
      <c r="T1227" s="1">
        <v>56</v>
      </c>
      <c r="U1227" s="1">
        <v>34</v>
      </c>
      <c r="V1227" s="1">
        <v>96</v>
      </c>
      <c r="W1227" s="1">
        <v>0</v>
      </c>
      <c r="X1227" s="1"/>
      <c r="Y1227" s="1">
        <v>0</v>
      </c>
      <c r="Z1227" s="1" t="s">
        <v>1148</v>
      </c>
      <c r="AA1227" s="1" t="s">
        <v>411</v>
      </c>
      <c r="AB1227" s="1" t="s">
        <v>411</v>
      </c>
      <c r="AC1227" s="1" t="s">
        <v>411</v>
      </c>
      <c r="AD1227" s="1" t="s">
        <v>411</v>
      </c>
      <c r="AE1227" s="1" t="s">
        <v>411</v>
      </c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</row>
    <row r="1228" spans="1:65" x14ac:dyDescent="0.3">
      <c r="A1228" s="1" t="s">
        <v>11</v>
      </c>
      <c r="B1228" s="1" t="s">
        <v>56</v>
      </c>
      <c r="C1228" s="1">
        <v>18481</v>
      </c>
      <c r="D1228" s="1" t="s">
        <v>57</v>
      </c>
      <c r="E1228" s="1" t="s">
        <v>58</v>
      </c>
      <c r="F1228" s="1" t="s">
        <v>59</v>
      </c>
      <c r="G1228" s="1" t="s">
        <v>75</v>
      </c>
      <c r="H1228" s="2">
        <v>43526</v>
      </c>
      <c r="I1228" s="2">
        <v>43532</v>
      </c>
      <c r="J1228" s="1">
        <v>14</v>
      </c>
      <c r="K1228" s="1"/>
      <c r="L1228" s="1"/>
      <c r="M1228" s="1"/>
      <c r="N1228" s="1">
        <v>11</v>
      </c>
      <c r="O1228" s="1">
        <v>7</v>
      </c>
      <c r="P1228" s="1"/>
      <c r="Q1228" s="1"/>
      <c r="R1228" s="1">
        <v>11</v>
      </c>
      <c r="S1228" s="1"/>
      <c r="T1228" s="1">
        <v>47</v>
      </c>
      <c r="U1228" s="1">
        <v>62</v>
      </c>
      <c r="V1228" s="1">
        <v>53</v>
      </c>
      <c r="W1228" s="1">
        <v>0</v>
      </c>
      <c r="X1228" s="1"/>
      <c r="Y1228" s="1">
        <v>0</v>
      </c>
      <c r="Z1228" s="1" t="s">
        <v>1148</v>
      </c>
      <c r="AA1228" s="1" t="s">
        <v>411</v>
      </c>
      <c r="AB1228" s="1" t="s">
        <v>411</v>
      </c>
      <c r="AC1228" s="1" t="s">
        <v>411</v>
      </c>
      <c r="AD1228" s="1" t="s">
        <v>411</v>
      </c>
      <c r="AE1228" s="1" t="s">
        <v>411</v>
      </c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</row>
    <row r="1229" spans="1:65" x14ac:dyDescent="0.3">
      <c r="A1229" s="1" t="s">
        <v>11</v>
      </c>
      <c r="B1229" s="1" t="s">
        <v>56</v>
      </c>
      <c r="C1229" s="1">
        <v>18481</v>
      </c>
      <c r="D1229" s="1" t="s">
        <v>57</v>
      </c>
      <c r="E1229" s="1" t="s">
        <v>58</v>
      </c>
      <c r="F1229" s="1" t="s">
        <v>59</v>
      </c>
      <c r="G1229" s="1" t="s">
        <v>75</v>
      </c>
      <c r="H1229" s="2">
        <v>43575</v>
      </c>
      <c r="I1229" s="2">
        <v>43581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/>
      <c r="Y1229" s="1">
        <v>12</v>
      </c>
      <c r="Z1229" s="1" t="s">
        <v>1148</v>
      </c>
      <c r="AA1229" s="1" t="s">
        <v>411</v>
      </c>
      <c r="AB1229" s="1" t="s">
        <v>411</v>
      </c>
      <c r="AC1229" s="1" t="s">
        <v>411</v>
      </c>
      <c r="AD1229" s="1" t="s">
        <v>411</v>
      </c>
      <c r="AE1229" s="1" t="s">
        <v>411</v>
      </c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</row>
    <row r="1230" spans="1:65" x14ac:dyDescent="0.3">
      <c r="A1230" s="1" t="s">
        <v>11</v>
      </c>
      <c r="B1230" s="1" t="s">
        <v>56</v>
      </c>
      <c r="C1230" s="1">
        <v>18481</v>
      </c>
      <c r="D1230" s="1" t="s">
        <v>57</v>
      </c>
      <c r="E1230" s="1" t="s">
        <v>58</v>
      </c>
      <c r="F1230" s="1" t="s">
        <v>59</v>
      </c>
      <c r="G1230" s="1" t="s">
        <v>75</v>
      </c>
      <c r="H1230" s="2">
        <v>43547</v>
      </c>
      <c r="I1230" s="2">
        <v>43553</v>
      </c>
      <c r="J1230" s="1">
        <v>7</v>
      </c>
      <c r="K1230" s="1">
        <v>6</v>
      </c>
      <c r="L1230" s="1"/>
      <c r="M1230" s="1"/>
      <c r="N1230" s="1">
        <v>7</v>
      </c>
      <c r="O1230" s="1">
        <v>5</v>
      </c>
      <c r="P1230" s="1"/>
      <c r="Q1230" s="1">
        <v>0</v>
      </c>
      <c r="R1230" s="1">
        <v>7</v>
      </c>
      <c r="S1230" s="1">
        <v>7</v>
      </c>
      <c r="T1230" s="1">
        <v>53</v>
      </c>
      <c r="U1230" s="1">
        <v>50</v>
      </c>
      <c r="V1230" s="1">
        <v>43</v>
      </c>
      <c r="W1230" s="1"/>
      <c r="X1230" s="1">
        <v>2437</v>
      </c>
      <c r="Y1230" s="1">
        <v>12</v>
      </c>
      <c r="Z1230" s="1" t="s">
        <v>1148</v>
      </c>
      <c r="AA1230" s="1" t="s">
        <v>411</v>
      </c>
      <c r="AB1230" s="1" t="s">
        <v>411</v>
      </c>
      <c r="AC1230" s="1" t="s">
        <v>411</v>
      </c>
      <c r="AD1230" s="1" t="s">
        <v>411</v>
      </c>
      <c r="AE1230" s="1" t="s">
        <v>411</v>
      </c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</row>
    <row r="1231" spans="1:65" x14ac:dyDescent="0.3">
      <c r="A1231" s="1" t="s">
        <v>11</v>
      </c>
      <c r="B1231" s="1" t="s">
        <v>56</v>
      </c>
      <c r="C1231" s="1">
        <v>18481</v>
      </c>
      <c r="D1231" s="1" t="s">
        <v>57</v>
      </c>
      <c r="E1231" s="1" t="s">
        <v>58</v>
      </c>
      <c r="F1231" s="1" t="s">
        <v>59</v>
      </c>
      <c r="G1231" s="1" t="s">
        <v>75</v>
      </c>
      <c r="H1231" s="2">
        <v>43491</v>
      </c>
      <c r="I1231" s="2">
        <v>43497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>
        <v>0</v>
      </c>
      <c r="X1231" s="1">
        <v>2254</v>
      </c>
      <c r="Y1231" s="1">
        <v>0</v>
      </c>
      <c r="Z1231" s="1" t="s">
        <v>1148</v>
      </c>
      <c r="AA1231" s="1" t="s">
        <v>411</v>
      </c>
      <c r="AB1231" s="1" t="s">
        <v>411</v>
      </c>
      <c r="AC1231" s="1" t="s">
        <v>411</v>
      </c>
      <c r="AD1231" s="1" t="s">
        <v>411</v>
      </c>
      <c r="AE1231" s="1" t="s">
        <v>411</v>
      </c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</row>
    <row r="1232" spans="1:65" x14ac:dyDescent="0.3">
      <c r="A1232" s="1" t="s">
        <v>11</v>
      </c>
      <c r="B1232" s="1" t="s">
        <v>56</v>
      </c>
      <c r="C1232" s="1">
        <v>18481</v>
      </c>
      <c r="D1232" s="1" t="s">
        <v>57</v>
      </c>
      <c r="E1232" s="1" t="s">
        <v>58</v>
      </c>
      <c r="F1232" s="1" t="s">
        <v>59</v>
      </c>
      <c r="G1232" s="1" t="s">
        <v>76</v>
      </c>
      <c r="H1232" s="2">
        <v>43554</v>
      </c>
      <c r="I1232" s="2">
        <v>43560</v>
      </c>
      <c r="J1232" s="1">
        <v>13</v>
      </c>
      <c r="K1232" s="1">
        <v>5</v>
      </c>
      <c r="L1232" s="1"/>
      <c r="M1232" s="1"/>
      <c r="N1232" s="1">
        <v>10</v>
      </c>
      <c r="O1232" s="1">
        <v>0</v>
      </c>
      <c r="P1232" s="1"/>
      <c r="Q1232" s="1">
        <v>0</v>
      </c>
      <c r="R1232" s="1">
        <v>9</v>
      </c>
      <c r="S1232" s="1">
        <v>7</v>
      </c>
      <c r="T1232" s="1">
        <v>38</v>
      </c>
      <c r="U1232" s="1">
        <v>38</v>
      </c>
      <c r="V1232" s="1">
        <v>22</v>
      </c>
      <c r="W1232" s="1"/>
      <c r="X1232" s="1"/>
      <c r="Y1232" s="1">
        <v>15</v>
      </c>
      <c r="Z1232" s="1" t="s">
        <v>408</v>
      </c>
      <c r="AA1232" s="1" t="s">
        <v>410</v>
      </c>
      <c r="AB1232" s="1" t="s">
        <v>410</v>
      </c>
      <c r="AC1232" s="1" t="s">
        <v>411</v>
      </c>
      <c r="AD1232" s="1" t="s">
        <v>411</v>
      </c>
      <c r="AE1232" s="1" t="s">
        <v>411</v>
      </c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</row>
    <row r="1233" spans="1:65" x14ac:dyDescent="0.3">
      <c r="A1233" s="1" t="s">
        <v>11</v>
      </c>
      <c r="B1233" s="1" t="s">
        <v>56</v>
      </c>
      <c r="C1233" s="1">
        <v>18481</v>
      </c>
      <c r="D1233" s="1" t="s">
        <v>57</v>
      </c>
      <c r="E1233" s="1" t="s">
        <v>58</v>
      </c>
      <c r="F1233" s="1" t="s">
        <v>59</v>
      </c>
      <c r="G1233" s="1" t="s">
        <v>76</v>
      </c>
      <c r="H1233" s="2">
        <v>43519</v>
      </c>
      <c r="I1233" s="2">
        <v>43525</v>
      </c>
      <c r="J1233" s="1">
        <v>23</v>
      </c>
      <c r="K1233" s="1"/>
      <c r="L1233" s="1"/>
      <c r="M1233" s="1"/>
      <c r="N1233" s="1">
        <v>21</v>
      </c>
      <c r="O1233" s="1">
        <v>14</v>
      </c>
      <c r="P1233" s="1"/>
      <c r="Q1233" s="1"/>
      <c r="R1233" s="1">
        <v>21</v>
      </c>
      <c r="S1233" s="1"/>
      <c r="T1233" s="1">
        <v>20</v>
      </c>
      <c r="U1233" s="1">
        <v>47</v>
      </c>
      <c r="V1233" s="1">
        <v>22</v>
      </c>
      <c r="W1233" s="1"/>
      <c r="X1233" s="1">
        <v>1974</v>
      </c>
      <c r="Y1233" s="1">
        <v>0</v>
      </c>
      <c r="Z1233" s="1" t="s">
        <v>408</v>
      </c>
      <c r="AA1233" s="1" t="s">
        <v>410</v>
      </c>
      <c r="AB1233" s="1" t="s">
        <v>410</v>
      </c>
      <c r="AC1233" s="1" t="s">
        <v>411</v>
      </c>
      <c r="AD1233" s="1" t="s">
        <v>411</v>
      </c>
      <c r="AE1233" s="1" t="s">
        <v>411</v>
      </c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</row>
    <row r="1234" spans="1:65" x14ac:dyDescent="0.3">
      <c r="A1234" s="1" t="s">
        <v>11</v>
      </c>
      <c r="B1234" s="1" t="s">
        <v>56</v>
      </c>
      <c r="C1234" s="1">
        <v>18481</v>
      </c>
      <c r="D1234" s="1" t="s">
        <v>57</v>
      </c>
      <c r="E1234" s="1" t="s">
        <v>58</v>
      </c>
      <c r="F1234" s="1" t="s">
        <v>59</v>
      </c>
      <c r="G1234" s="1" t="s">
        <v>76</v>
      </c>
      <c r="H1234" s="2">
        <v>43582</v>
      </c>
      <c r="I1234" s="2">
        <v>43588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/>
      <c r="Y1234" s="1">
        <v>15</v>
      </c>
      <c r="Z1234" s="1" t="s">
        <v>408</v>
      </c>
      <c r="AA1234" s="1" t="s">
        <v>410</v>
      </c>
      <c r="AB1234" s="1" t="s">
        <v>410</v>
      </c>
      <c r="AC1234" s="1" t="s">
        <v>411</v>
      </c>
      <c r="AD1234" s="1" t="s">
        <v>411</v>
      </c>
      <c r="AE1234" s="1" t="s">
        <v>411</v>
      </c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</row>
    <row r="1235" spans="1:65" x14ac:dyDescent="0.3">
      <c r="A1235" s="1" t="s">
        <v>11</v>
      </c>
      <c r="B1235" s="1" t="s">
        <v>56</v>
      </c>
      <c r="C1235" s="1">
        <v>18481</v>
      </c>
      <c r="D1235" s="1" t="s">
        <v>57</v>
      </c>
      <c r="E1235" s="1" t="s">
        <v>58</v>
      </c>
      <c r="F1235" s="1" t="s">
        <v>59</v>
      </c>
      <c r="G1235" s="1" t="s">
        <v>76</v>
      </c>
      <c r="H1235" s="2">
        <v>43498</v>
      </c>
      <c r="I1235" s="2">
        <v>43504</v>
      </c>
      <c r="J1235" s="1">
        <v>13</v>
      </c>
      <c r="K1235" s="1"/>
      <c r="L1235" s="1"/>
      <c r="M1235" s="1"/>
      <c r="N1235" s="1">
        <v>11</v>
      </c>
      <c r="O1235" s="1">
        <v>10</v>
      </c>
      <c r="P1235" s="1"/>
      <c r="Q1235" s="1"/>
      <c r="R1235" s="1">
        <v>11</v>
      </c>
      <c r="S1235" s="1"/>
      <c r="T1235" s="1">
        <v>36</v>
      </c>
      <c r="U1235" s="1">
        <v>32</v>
      </c>
      <c r="V1235" s="1">
        <v>39</v>
      </c>
      <c r="W1235" s="1">
        <v>0</v>
      </c>
      <c r="X1235" s="1"/>
      <c r="Y1235" s="1">
        <v>0</v>
      </c>
      <c r="Z1235" s="1" t="s">
        <v>408</v>
      </c>
      <c r="AA1235" s="1" t="s">
        <v>410</v>
      </c>
      <c r="AB1235" s="1" t="s">
        <v>410</v>
      </c>
      <c r="AC1235" s="1" t="s">
        <v>411</v>
      </c>
      <c r="AD1235" s="1" t="s">
        <v>411</v>
      </c>
      <c r="AE1235" s="1" t="s">
        <v>411</v>
      </c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</row>
    <row r="1236" spans="1:65" x14ac:dyDescent="0.3">
      <c r="A1236" s="1" t="s">
        <v>11</v>
      </c>
      <c r="B1236" s="1" t="s">
        <v>56</v>
      </c>
      <c r="C1236" s="1">
        <v>18481</v>
      </c>
      <c r="D1236" s="1" t="s">
        <v>57</v>
      </c>
      <c r="E1236" s="1" t="s">
        <v>58</v>
      </c>
      <c r="F1236" s="1" t="s">
        <v>59</v>
      </c>
      <c r="G1236" s="1" t="s">
        <v>76</v>
      </c>
      <c r="H1236" s="2">
        <v>43561</v>
      </c>
      <c r="I1236" s="2">
        <v>43567</v>
      </c>
      <c r="J1236" s="1">
        <v>4</v>
      </c>
      <c r="K1236" s="1">
        <v>1</v>
      </c>
      <c r="L1236" s="1">
        <v>0</v>
      </c>
      <c r="M1236" s="1">
        <v>0</v>
      </c>
      <c r="N1236" s="1">
        <v>4</v>
      </c>
      <c r="O1236" s="1">
        <v>0</v>
      </c>
      <c r="P1236" s="1">
        <v>0</v>
      </c>
      <c r="Q1236" s="1">
        <v>0</v>
      </c>
      <c r="R1236" s="1">
        <v>3</v>
      </c>
      <c r="S1236" s="1">
        <v>4</v>
      </c>
      <c r="T1236" s="1">
        <v>0</v>
      </c>
      <c r="U1236" s="1">
        <v>0</v>
      </c>
      <c r="V1236" s="1">
        <v>0</v>
      </c>
      <c r="W1236" s="1">
        <v>0</v>
      </c>
      <c r="X1236" s="1"/>
      <c r="Y1236" s="1">
        <v>15</v>
      </c>
      <c r="Z1236" s="1" t="s">
        <v>408</v>
      </c>
      <c r="AA1236" s="1" t="s">
        <v>410</v>
      </c>
      <c r="AB1236" s="1" t="s">
        <v>410</v>
      </c>
      <c r="AC1236" s="1" t="s">
        <v>411</v>
      </c>
      <c r="AD1236" s="1" t="s">
        <v>411</v>
      </c>
      <c r="AE1236" s="1" t="s">
        <v>411</v>
      </c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</row>
    <row r="1237" spans="1:65" x14ac:dyDescent="0.3">
      <c r="A1237" s="1" t="s">
        <v>11</v>
      </c>
      <c r="B1237" s="1" t="s">
        <v>56</v>
      </c>
      <c r="C1237" s="1">
        <v>18481</v>
      </c>
      <c r="D1237" s="1" t="s">
        <v>57</v>
      </c>
      <c r="E1237" s="1" t="s">
        <v>58</v>
      </c>
      <c r="F1237" s="1" t="s">
        <v>59</v>
      </c>
      <c r="G1237" s="1" t="s">
        <v>76</v>
      </c>
      <c r="H1237" s="2">
        <v>43533</v>
      </c>
      <c r="I1237" s="2">
        <v>43539</v>
      </c>
      <c r="J1237" s="1">
        <v>13</v>
      </c>
      <c r="K1237" s="1"/>
      <c r="L1237" s="1"/>
      <c r="M1237" s="1"/>
      <c r="N1237" s="1">
        <v>10</v>
      </c>
      <c r="O1237" s="1">
        <v>3</v>
      </c>
      <c r="P1237" s="1"/>
      <c r="Q1237" s="1"/>
      <c r="R1237" s="1">
        <v>10</v>
      </c>
      <c r="S1237" s="1"/>
      <c r="T1237" s="1">
        <v>24</v>
      </c>
      <c r="U1237" s="1">
        <v>45</v>
      </c>
      <c r="V1237" s="1">
        <v>25</v>
      </c>
      <c r="W1237" s="1"/>
      <c r="X1237" s="1">
        <v>2046</v>
      </c>
      <c r="Y1237" s="1">
        <v>0</v>
      </c>
      <c r="Z1237" s="1" t="s">
        <v>408</v>
      </c>
      <c r="AA1237" s="1" t="s">
        <v>410</v>
      </c>
      <c r="AB1237" s="1" t="s">
        <v>410</v>
      </c>
      <c r="AC1237" s="1" t="s">
        <v>411</v>
      </c>
      <c r="AD1237" s="1" t="s">
        <v>411</v>
      </c>
      <c r="AE1237" s="1" t="s">
        <v>411</v>
      </c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</row>
    <row r="1238" spans="1:65" x14ac:dyDescent="0.3">
      <c r="A1238" s="1" t="s">
        <v>11</v>
      </c>
      <c r="B1238" s="1" t="s">
        <v>56</v>
      </c>
      <c r="C1238" s="1">
        <v>18481</v>
      </c>
      <c r="D1238" s="1" t="s">
        <v>57</v>
      </c>
      <c r="E1238" s="1" t="s">
        <v>58</v>
      </c>
      <c r="F1238" s="1" t="s">
        <v>59</v>
      </c>
      <c r="G1238" s="1" t="s">
        <v>76</v>
      </c>
      <c r="H1238" s="2">
        <v>43589</v>
      </c>
      <c r="I1238" s="2">
        <v>43595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/>
      <c r="Y1238" s="1">
        <v>15</v>
      </c>
      <c r="Z1238" s="1" t="s">
        <v>408</v>
      </c>
      <c r="AA1238" s="1" t="s">
        <v>410</v>
      </c>
      <c r="AB1238" s="1" t="s">
        <v>410</v>
      </c>
      <c r="AC1238" s="1" t="s">
        <v>411</v>
      </c>
      <c r="AD1238" s="1" t="s">
        <v>411</v>
      </c>
      <c r="AE1238" s="1" t="s">
        <v>411</v>
      </c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</row>
    <row r="1239" spans="1:65" x14ac:dyDescent="0.3">
      <c r="A1239" s="1" t="s">
        <v>11</v>
      </c>
      <c r="B1239" s="1" t="s">
        <v>56</v>
      </c>
      <c r="C1239" s="1">
        <v>18481</v>
      </c>
      <c r="D1239" s="1" t="s">
        <v>57</v>
      </c>
      <c r="E1239" s="1" t="s">
        <v>58</v>
      </c>
      <c r="F1239" s="1" t="s">
        <v>59</v>
      </c>
      <c r="G1239" s="1" t="s">
        <v>76</v>
      </c>
      <c r="H1239" s="2">
        <v>43505</v>
      </c>
      <c r="I1239" s="2">
        <v>43511</v>
      </c>
      <c r="J1239" s="1">
        <v>16</v>
      </c>
      <c r="K1239" s="1"/>
      <c r="L1239" s="1"/>
      <c r="M1239" s="1"/>
      <c r="N1239" s="1">
        <v>16</v>
      </c>
      <c r="O1239" s="1">
        <v>11</v>
      </c>
      <c r="P1239" s="1"/>
      <c r="Q1239" s="1"/>
      <c r="R1239" s="1">
        <v>15</v>
      </c>
      <c r="S1239" s="1"/>
      <c r="T1239" s="1">
        <v>50</v>
      </c>
      <c r="U1239" s="1">
        <v>70</v>
      </c>
      <c r="V1239" s="1">
        <v>24</v>
      </c>
      <c r="W1239" s="1">
        <v>0</v>
      </c>
      <c r="X1239" s="1"/>
      <c r="Y1239" s="1">
        <v>0</v>
      </c>
      <c r="Z1239" s="1" t="s">
        <v>408</v>
      </c>
      <c r="AA1239" s="1" t="s">
        <v>410</v>
      </c>
      <c r="AB1239" s="1" t="s">
        <v>410</v>
      </c>
      <c r="AC1239" s="1" t="s">
        <v>411</v>
      </c>
      <c r="AD1239" s="1" t="s">
        <v>411</v>
      </c>
      <c r="AE1239" s="1" t="s">
        <v>411</v>
      </c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</row>
    <row r="1240" spans="1:65" x14ac:dyDescent="0.3">
      <c r="A1240" s="1" t="s">
        <v>11</v>
      </c>
      <c r="B1240" s="1" t="s">
        <v>56</v>
      </c>
      <c r="C1240" s="1">
        <v>18481</v>
      </c>
      <c r="D1240" s="1" t="s">
        <v>57</v>
      </c>
      <c r="E1240" s="1" t="s">
        <v>58</v>
      </c>
      <c r="F1240" s="1" t="s">
        <v>59</v>
      </c>
      <c r="G1240" s="1" t="s">
        <v>76</v>
      </c>
      <c r="H1240" s="2">
        <v>43568</v>
      </c>
      <c r="I1240" s="2">
        <v>43574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/>
      <c r="Y1240" s="1">
        <v>15</v>
      </c>
      <c r="Z1240" s="1" t="s">
        <v>408</v>
      </c>
      <c r="AA1240" s="1" t="s">
        <v>410</v>
      </c>
      <c r="AB1240" s="1" t="s">
        <v>410</v>
      </c>
      <c r="AC1240" s="1" t="s">
        <v>411</v>
      </c>
      <c r="AD1240" s="1" t="s">
        <v>411</v>
      </c>
      <c r="AE1240" s="1" t="s">
        <v>411</v>
      </c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</row>
    <row r="1241" spans="1:65" x14ac:dyDescent="0.3">
      <c r="A1241" s="1" t="s">
        <v>11</v>
      </c>
      <c r="B1241" s="1" t="s">
        <v>56</v>
      </c>
      <c r="C1241" s="1">
        <v>18481</v>
      </c>
      <c r="D1241" s="1" t="s">
        <v>57</v>
      </c>
      <c r="E1241" s="1" t="s">
        <v>58</v>
      </c>
      <c r="F1241" s="1" t="s">
        <v>59</v>
      </c>
      <c r="G1241" s="1" t="s">
        <v>76</v>
      </c>
      <c r="H1241" s="2">
        <v>43540</v>
      </c>
      <c r="I1241" s="2">
        <v>43546</v>
      </c>
      <c r="J1241" s="1">
        <v>14</v>
      </c>
      <c r="K1241" s="1"/>
      <c r="L1241" s="1"/>
      <c r="M1241" s="1"/>
      <c r="N1241" s="1">
        <v>12</v>
      </c>
      <c r="O1241" s="1">
        <v>6</v>
      </c>
      <c r="P1241" s="1"/>
      <c r="Q1241" s="1"/>
      <c r="R1241" s="1">
        <v>11</v>
      </c>
      <c r="S1241" s="1"/>
      <c r="T1241" s="1">
        <v>21</v>
      </c>
      <c r="U1241" s="1">
        <v>29</v>
      </c>
      <c r="V1241" s="1">
        <v>32</v>
      </c>
      <c r="W1241" s="1"/>
      <c r="X1241" s="1"/>
      <c r="Y1241" s="1">
        <v>15</v>
      </c>
      <c r="Z1241" s="1" t="s">
        <v>408</v>
      </c>
      <c r="AA1241" s="1" t="s">
        <v>410</v>
      </c>
      <c r="AB1241" s="1" t="s">
        <v>410</v>
      </c>
      <c r="AC1241" s="1" t="s">
        <v>411</v>
      </c>
      <c r="AD1241" s="1" t="s">
        <v>411</v>
      </c>
      <c r="AE1241" s="1" t="s">
        <v>411</v>
      </c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</row>
    <row r="1242" spans="1:65" x14ac:dyDescent="0.3">
      <c r="A1242" s="1" t="s">
        <v>11</v>
      </c>
      <c r="B1242" s="1" t="s">
        <v>56</v>
      </c>
      <c r="C1242" s="1">
        <v>18481</v>
      </c>
      <c r="D1242" s="1" t="s">
        <v>57</v>
      </c>
      <c r="E1242" s="1" t="s">
        <v>58</v>
      </c>
      <c r="F1242" s="1" t="s">
        <v>59</v>
      </c>
      <c r="G1242" s="1" t="s">
        <v>76</v>
      </c>
      <c r="H1242" s="2">
        <v>43512</v>
      </c>
      <c r="I1242" s="2">
        <v>43518</v>
      </c>
      <c r="J1242" s="1">
        <v>14</v>
      </c>
      <c r="K1242" s="1"/>
      <c r="L1242" s="1"/>
      <c r="M1242" s="1"/>
      <c r="N1242" s="1">
        <v>11</v>
      </c>
      <c r="O1242" s="1">
        <v>6</v>
      </c>
      <c r="P1242" s="1"/>
      <c r="Q1242" s="1"/>
      <c r="R1242" s="1">
        <v>11</v>
      </c>
      <c r="S1242" s="1"/>
      <c r="T1242" s="1">
        <v>30</v>
      </c>
      <c r="U1242" s="1">
        <v>61</v>
      </c>
      <c r="V1242" s="1">
        <v>24</v>
      </c>
      <c r="W1242" s="1">
        <v>0</v>
      </c>
      <c r="X1242" s="1"/>
      <c r="Y1242" s="1">
        <v>0</v>
      </c>
      <c r="Z1242" s="1" t="s">
        <v>408</v>
      </c>
      <c r="AA1242" s="1" t="s">
        <v>410</v>
      </c>
      <c r="AB1242" s="1" t="s">
        <v>410</v>
      </c>
      <c r="AC1242" s="1" t="s">
        <v>411</v>
      </c>
      <c r="AD1242" s="1" t="s">
        <v>411</v>
      </c>
      <c r="AE1242" s="1" t="s">
        <v>411</v>
      </c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</row>
    <row r="1243" spans="1:65" x14ac:dyDescent="0.3">
      <c r="A1243" s="1" t="s">
        <v>11</v>
      </c>
      <c r="B1243" s="1" t="s">
        <v>56</v>
      </c>
      <c r="C1243" s="1">
        <v>18481</v>
      </c>
      <c r="D1243" s="1" t="s">
        <v>57</v>
      </c>
      <c r="E1243" s="1" t="s">
        <v>58</v>
      </c>
      <c r="F1243" s="1" t="s">
        <v>59</v>
      </c>
      <c r="G1243" s="1" t="s">
        <v>76</v>
      </c>
      <c r="H1243" s="2">
        <v>43526</v>
      </c>
      <c r="I1243" s="2">
        <v>43532</v>
      </c>
      <c r="J1243" s="1">
        <v>19</v>
      </c>
      <c r="K1243" s="1"/>
      <c r="L1243" s="1"/>
      <c r="M1243" s="1"/>
      <c r="N1243" s="1">
        <v>14</v>
      </c>
      <c r="O1243" s="1">
        <v>8</v>
      </c>
      <c r="P1243" s="1"/>
      <c r="Q1243" s="1"/>
      <c r="R1243" s="1">
        <v>14</v>
      </c>
      <c r="S1243" s="1"/>
      <c r="T1243" s="1">
        <v>19</v>
      </c>
      <c r="U1243" s="1">
        <v>34</v>
      </c>
      <c r="V1243" s="1">
        <v>26</v>
      </c>
      <c r="W1243" s="1">
        <v>0</v>
      </c>
      <c r="X1243" s="1"/>
      <c r="Y1243" s="1">
        <v>0</v>
      </c>
      <c r="Z1243" s="1" t="s">
        <v>408</v>
      </c>
      <c r="AA1243" s="1" t="s">
        <v>410</v>
      </c>
      <c r="AB1243" s="1" t="s">
        <v>410</v>
      </c>
      <c r="AC1243" s="1" t="s">
        <v>411</v>
      </c>
      <c r="AD1243" s="1" t="s">
        <v>411</v>
      </c>
      <c r="AE1243" s="1" t="s">
        <v>411</v>
      </c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</row>
    <row r="1244" spans="1:65" x14ac:dyDescent="0.3">
      <c r="A1244" s="1" t="s">
        <v>11</v>
      </c>
      <c r="B1244" s="1" t="s">
        <v>56</v>
      </c>
      <c r="C1244" s="1">
        <v>18481</v>
      </c>
      <c r="D1244" s="1" t="s">
        <v>57</v>
      </c>
      <c r="E1244" s="1" t="s">
        <v>58</v>
      </c>
      <c r="F1244" s="1" t="s">
        <v>59</v>
      </c>
      <c r="G1244" s="1" t="s">
        <v>76</v>
      </c>
      <c r="H1244" s="2">
        <v>43575</v>
      </c>
      <c r="I1244" s="2">
        <v>43581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/>
      <c r="Y1244" s="1">
        <v>15</v>
      </c>
      <c r="Z1244" s="1" t="s">
        <v>408</v>
      </c>
      <c r="AA1244" s="1" t="s">
        <v>410</v>
      </c>
      <c r="AB1244" s="1" t="s">
        <v>410</v>
      </c>
      <c r="AC1244" s="1" t="s">
        <v>411</v>
      </c>
      <c r="AD1244" s="1" t="s">
        <v>411</v>
      </c>
      <c r="AE1244" s="1" t="s">
        <v>411</v>
      </c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</row>
    <row r="1245" spans="1:65" x14ac:dyDescent="0.3">
      <c r="A1245" s="1" t="s">
        <v>11</v>
      </c>
      <c r="B1245" s="1" t="s">
        <v>56</v>
      </c>
      <c r="C1245" s="1">
        <v>18481</v>
      </c>
      <c r="D1245" s="1" t="s">
        <v>57</v>
      </c>
      <c r="E1245" s="1" t="s">
        <v>58</v>
      </c>
      <c r="F1245" s="1" t="s">
        <v>59</v>
      </c>
      <c r="G1245" s="1" t="s">
        <v>76</v>
      </c>
      <c r="H1245" s="2">
        <v>43547</v>
      </c>
      <c r="I1245" s="2">
        <v>43553</v>
      </c>
      <c r="J1245" s="1">
        <v>10</v>
      </c>
      <c r="K1245" s="1">
        <v>3</v>
      </c>
      <c r="L1245" s="1"/>
      <c r="M1245" s="1"/>
      <c r="N1245" s="1">
        <v>11</v>
      </c>
      <c r="O1245" s="1">
        <v>1</v>
      </c>
      <c r="P1245" s="1"/>
      <c r="Q1245" s="1"/>
      <c r="R1245" s="1">
        <v>9</v>
      </c>
      <c r="S1245" s="1">
        <v>9</v>
      </c>
      <c r="T1245" s="1">
        <v>32</v>
      </c>
      <c r="U1245" s="1">
        <v>31</v>
      </c>
      <c r="V1245" s="1">
        <v>18</v>
      </c>
      <c r="W1245" s="1"/>
      <c r="X1245" s="1">
        <v>2054</v>
      </c>
      <c r="Y1245" s="1">
        <v>15</v>
      </c>
      <c r="Z1245" s="1" t="s">
        <v>408</v>
      </c>
      <c r="AA1245" s="1" t="s">
        <v>410</v>
      </c>
      <c r="AB1245" s="1" t="s">
        <v>410</v>
      </c>
      <c r="AC1245" s="1" t="s">
        <v>411</v>
      </c>
      <c r="AD1245" s="1" t="s">
        <v>411</v>
      </c>
      <c r="AE1245" s="1" t="s">
        <v>411</v>
      </c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</row>
    <row r="1246" spans="1:65" x14ac:dyDescent="0.3">
      <c r="A1246" s="1" t="s">
        <v>11</v>
      </c>
      <c r="B1246" s="1" t="s">
        <v>56</v>
      </c>
      <c r="C1246" s="1">
        <v>18481</v>
      </c>
      <c r="D1246" s="1" t="s">
        <v>57</v>
      </c>
      <c r="E1246" s="1" t="s">
        <v>58</v>
      </c>
      <c r="F1246" s="1" t="s">
        <v>59</v>
      </c>
      <c r="G1246" s="1" t="s">
        <v>76</v>
      </c>
      <c r="H1246" s="2">
        <v>43491</v>
      </c>
      <c r="I1246" s="2">
        <v>43497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>
        <v>0</v>
      </c>
      <c r="X1246" s="1">
        <v>1906</v>
      </c>
      <c r="Y1246" s="1">
        <v>0</v>
      </c>
      <c r="Z1246" s="1" t="s">
        <v>408</v>
      </c>
      <c r="AA1246" s="1" t="s">
        <v>410</v>
      </c>
      <c r="AB1246" s="1" t="s">
        <v>410</v>
      </c>
      <c r="AC1246" s="1" t="s">
        <v>411</v>
      </c>
      <c r="AD1246" s="1" t="s">
        <v>411</v>
      </c>
      <c r="AE1246" s="1" t="s">
        <v>411</v>
      </c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</row>
    <row r="1247" spans="1:65" x14ac:dyDescent="0.3">
      <c r="A1247" s="1" t="s">
        <v>11</v>
      </c>
      <c r="B1247" s="1" t="s">
        <v>56</v>
      </c>
      <c r="C1247" s="1">
        <v>18481</v>
      </c>
      <c r="D1247" s="1" t="s">
        <v>57</v>
      </c>
      <c r="E1247" s="1" t="s">
        <v>58</v>
      </c>
      <c r="F1247" s="1" t="s">
        <v>59</v>
      </c>
      <c r="G1247" s="1" t="s">
        <v>77</v>
      </c>
      <c r="H1247" s="2">
        <v>43554</v>
      </c>
      <c r="I1247" s="2">
        <v>43560</v>
      </c>
      <c r="J1247" s="1">
        <v>24</v>
      </c>
      <c r="K1247" s="1">
        <v>21</v>
      </c>
      <c r="L1247" s="1"/>
      <c r="M1247" s="1"/>
      <c r="N1247" s="1">
        <v>24</v>
      </c>
      <c r="O1247" s="1">
        <v>24</v>
      </c>
      <c r="P1247" s="1"/>
      <c r="Q1247" s="1">
        <v>0</v>
      </c>
      <c r="R1247" s="1">
        <v>24</v>
      </c>
      <c r="S1247" s="1">
        <v>24</v>
      </c>
      <c r="T1247" s="1">
        <v>168</v>
      </c>
      <c r="U1247" s="1">
        <v>108</v>
      </c>
      <c r="V1247" s="1">
        <v>39</v>
      </c>
      <c r="W1247" s="1"/>
      <c r="X1247" s="1"/>
      <c r="Y1247" s="1">
        <v>20</v>
      </c>
      <c r="Z1247" s="1" t="s">
        <v>408</v>
      </c>
      <c r="AA1247" s="1" t="s">
        <v>410</v>
      </c>
      <c r="AB1247" s="1" t="s">
        <v>410</v>
      </c>
      <c r="AC1247" s="1" t="s">
        <v>411</v>
      </c>
      <c r="AD1247" s="1" t="s">
        <v>411</v>
      </c>
      <c r="AE1247" s="1" t="s">
        <v>411</v>
      </c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</row>
    <row r="1248" spans="1:65" x14ac:dyDescent="0.3">
      <c r="A1248" s="1" t="s">
        <v>11</v>
      </c>
      <c r="B1248" s="1" t="s">
        <v>56</v>
      </c>
      <c r="C1248" s="1">
        <v>18481</v>
      </c>
      <c r="D1248" s="1" t="s">
        <v>57</v>
      </c>
      <c r="E1248" s="1" t="s">
        <v>58</v>
      </c>
      <c r="F1248" s="1" t="s">
        <v>59</v>
      </c>
      <c r="G1248" s="1" t="s">
        <v>77</v>
      </c>
      <c r="H1248" s="2">
        <v>43519</v>
      </c>
      <c r="I1248" s="2">
        <v>43525</v>
      </c>
      <c r="J1248" s="1">
        <v>20</v>
      </c>
      <c r="K1248" s="1"/>
      <c r="L1248" s="1"/>
      <c r="M1248" s="1"/>
      <c r="N1248" s="1">
        <v>20</v>
      </c>
      <c r="O1248" s="1">
        <v>17</v>
      </c>
      <c r="P1248" s="1"/>
      <c r="Q1248" s="1"/>
      <c r="R1248" s="1">
        <v>18</v>
      </c>
      <c r="S1248" s="1"/>
      <c r="T1248" s="1">
        <v>95</v>
      </c>
      <c r="U1248" s="1">
        <v>49</v>
      </c>
      <c r="V1248" s="1">
        <v>47</v>
      </c>
      <c r="W1248" s="1"/>
      <c r="X1248" s="1">
        <v>3348</v>
      </c>
      <c r="Y1248" s="1">
        <v>0</v>
      </c>
      <c r="Z1248" s="1" t="s">
        <v>408</v>
      </c>
      <c r="AA1248" s="1" t="s">
        <v>410</v>
      </c>
      <c r="AB1248" s="1" t="s">
        <v>410</v>
      </c>
      <c r="AC1248" s="1" t="s">
        <v>411</v>
      </c>
      <c r="AD1248" s="1" t="s">
        <v>411</v>
      </c>
      <c r="AE1248" s="1" t="s">
        <v>411</v>
      </c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</row>
    <row r="1249" spans="1:65" x14ac:dyDescent="0.3">
      <c r="A1249" s="1" t="s">
        <v>11</v>
      </c>
      <c r="B1249" s="1" t="s">
        <v>56</v>
      </c>
      <c r="C1249" s="1">
        <v>18481</v>
      </c>
      <c r="D1249" s="1" t="s">
        <v>57</v>
      </c>
      <c r="E1249" s="1" t="s">
        <v>58</v>
      </c>
      <c r="F1249" s="1" t="s">
        <v>59</v>
      </c>
      <c r="G1249" s="1" t="s">
        <v>77</v>
      </c>
      <c r="H1249" s="2">
        <v>43582</v>
      </c>
      <c r="I1249" s="2">
        <v>43588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/>
      <c r="Y1249" s="1">
        <v>20</v>
      </c>
      <c r="Z1249" s="1" t="s">
        <v>408</v>
      </c>
      <c r="AA1249" s="1" t="s">
        <v>410</v>
      </c>
      <c r="AB1249" s="1" t="s">
        <v>410</v>
      </c>
      <c r="AC1249" s="1" t="s">
        <v>411</v>
      </c>
      <c r="AD1249" s="1" t="s">
        <v>411</v>
      </c>
      <c r="AE1249" s="1" t="s">
        <v>411</v>
      </c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</row>
    <row r="1250" spans="1:65" x14ac:dyDescent="0.3">
      <c r="A1250" s="1" t="s">
        <v>11</v>
      </c>
      <c r="B1250" s="1" t="s">
        <v>56</v>
      </c>
      <c r="C1250" s="1">
        <v>18481</v>
      </c>
      <c r="D1250" s="1" t="s">
        <v>57</v>
      </c>
      <c r="E1250" s="1" t="s">
        <v>58</v>
      </c>
      <c r="F1250" s="1" t="s">
        <v>59</v>
      </c>
      <c r="G1250" s="1" t="s">
        <v>77</v>
      </c>
      <c r="H1250" s="2">
        <v>43498</v>
      </c>
      <c r="I1250" s="2">
        <v>43504</v>
      </c>
      <c r="J1250" s="1">
        <v>27</v>
      </c>
      <c r="K1250" s="1"/>
      <c r="L1250" s="1"/>
      <c r="M1250" s="1"/>
      <c r="N1250" s="1">
        <v>22</v>
      </c>
      <c r="O1250" s="1">
        <v>22</v>
      </c>
      <c r="P1250" s="1"/>
      <c r="Q1250" s="1"/>
      <c r="R1250" s="1">
        <v>22</v>
      </c>
      <c r="S1250" s="1"/>
      <c r="T1250" s="1">
        <v>30</v>
      </c>
      <c r="U1250" s="1">
        <v>24</v>
      </c>
      <c r="V1250" s="1">
        <v>37</v>
      </c>
      <c r="W1250" s="1">
        <v>0</v>
      </c>
      <c r="X1250" s="1"/>
      <c r="Y1250" s="1">
        <v>0</v>
      </c>
      <c r="Z1250" s="1" t="s">
        <v>408</v>
      </c>
      <c r="AA1250" s="1" t="s">
        <v>410</v>
      </c>
      <c r="AB1250" s="1" t="s">
        <v>410</v>
      </c>
      <c r="AC1250" s="1" t="s">
        <v>411</v>
      </c>
      <c r="AD1250" s="1" t="s">
        <v>411</v>
      </c>
      <c r="AE1250" s="1" t="s">
        <v>411</v>
      </c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</row>
    <row r="1251" spans="1:65" x14ac:dyDescent="0.3">
      <c r="A1251" s="1" t="s">
        <v>11</v>
      </c>
      <c r="B1251" s="1" t="s">
        <v>56</v>
      </c>
      <c r="C1251" s="1">
        <v>18481</v>
      </c>
      <c r="D1251" s="1" t="s">
        <v>57</v>
      </c>
      <c r="E1251" s="1" t="s">
        <v>58</v>
      </c>
      <c r="F1251" s="1" t="s">
        <v>59</v>
      </c>
      <c r="G1251" s="1" t="s">
        <v>77</v>
      </c>
      <c r="H1251" s="2">
        <v>43561</v>
      </c>
      <c r="I1251" s="2">
        <v>43567</v>
      </c>
      <c r="J1251" s="1">
        <v>9</v>
      </c>
      <c r="K1251" s="1">
        <v>6</v>
      </c>
      <c r="L1251" s="1">
        <v>0</v>
      </c>
      <c r="M1251" s="1">
        <v>0</v>
      </c>
      <c r="N1251" s="1">
        <v>9</v>
      </c>
      <c r="O1251" s="1">
        <v>9</v>
      </c>
      <c r="P1251" s="1">
        <v>0</v>
      </c>
      <c r="Q1251" s="1">
        <v>0</v>
      </c>
      <c r="R1251" s="1">
        <v>9</v>
      </c>
      <c r="S1251" s="1">
        <v>9</v>
      </c>
      <c r="T1251" s="1">
        <v>0</v>
      </c>
      <c r="U1251" s="1">
        <v>0</v>
      </c>
      <c r="V1251" s="1">
        <v>0</v>
      </c>
      <c r="W1251" s="1">
        <v>0</v>
      </c>
      <c r="X1251" s="1"/>
      <c r="Y1251" s="1">
        <v>20</v>
      </c>
      <c r="Z1251" s="1" t="s">
        <v>408</v>
      </c>
      <c r="AA1251" s="1" t="s">
        <v>410</v>
      </c>
      <c r="AB1251" s="1" t="s">
        <v>410</v>
      </c>
      <c r="AC1251" s="1" t="s">
        <v>411</v>
      </c>
      <c r="AD1251" s="1" t="s">
        <v>411</v>
      </c>
      <c r="AE1251" s="1" t="s">
        <v>411</v>
      </c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</row>
    <row r="1252" spans="1:65" x14ac:dyDescent="0.3">
      <c r="A1252" s="1" t="s">
        <v>11</v>
      </c>
      <c r="B1252" s="1" t="s">
        <v>56</v>
      </c>
      <c r="C1252" s="1">
        <v>18481</v>
      </c>
      <c r="D1252" s="1" t="s">
        <v>57</v>
      </c>
      <c r="E1252" s="1" t="s">
        <v>58</v>
      </c>
      <c r="F1252" s="1" t="s">
        <v>59</v>
      </c>
      <c r="G1252" s="1" t="s">
        <v>77</v>
      </c>
      <c r="H1252" s="2">
        <v>43533</v>
      </c>
      <c r="I1252" s="2">
        <v>43539</v>
      </c>
      <c r="J1252" s="1">
        <v>20</v>
      </c>
      <c r="K1252" s="1"/>
      <c r="L1252" s="1"/>
      <c r="M1252" s="1"/>
      <c r="N1252" s="1">
        <v>20</v>
      </c>
      <c r="O1252" s="1">
        <v>20</v>
      </c>
      <c r="P1252" s="1"/>
      <c r="Q1252" s="1"/>
      <c r="R1252" s="1">
        <v>19</v>
      </c>
      <c r="S1252" s="1"/>
      <c r="T1252" s="1">
        <v>80</v>
      </c>
      <c r="U1252" s="1">
        <v>70</v>
      </c>
      <c r="V1252" s="1">
        <v>35</v>
      </c>
      <c r="W1252" s="1"/>
      <c r="X1252" s="1">
        <v>3413</v>
      </c>
      <c r="Y1252" s="1">
        <v>0</v>
      </c>
      <c r="Z1252" s="1" t="s">
        <v>408</v>
      </c>
      <c r="AA1252" s="1" t="s">
        <v>410</v>
      </c>
      <c r="AB1252" s="1" t="s">
        <v>410</v>
      </c>
      <c r="AC1252" s="1" t="s">
        <v>411</v>
      </c>
      <c r="AD1252" s="1" t="s">
        <v>411</v>
      </c>
      <c r="AE1252" s="1" t="s">
        <v>411</v>
      </c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</row>
    <row r="1253" spans="1:65" x14ac:dyDescent="0.3">
      <c r="A1253" s="1" t="s">
        <v>11</v>
      </c>
      <c r="B1253" s="1" t="s">
        <v>56</v>
      </c>
      <c r="C1253" s="1">
        <v>18481</v>
      </c>
      <c r="D1253" s="1" t="s">
        <v>57</v>
      </c>
      <c r="E1253" s="1" t="s">
        <v>58</v>
      </c>
      <c r="F1253" s="1" t="s">
        <v>59</v>
      </c>
      <c r="G1253" s="1" t="s">
        <v>77</v>
      </c>
      <c r="H1253" s="2">
        <v>43589</v>
      </c>
      <c r="I1253" s="2">
        <v>43595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/>
      <c r="Y1253" s="1">
        <v>20</v>
      </c>
      <c r="Z1253" s="1" t="s">
        <v>408</v>
      </c>
      <c r="AA1253" s="1" t="s">
        <v>410</v>
      </c>
      <c r="AB1253" s="1" t="s">
        <v>410</v>
      </c>
      <c r="AC1253" s="1" t="s">
        <v>411</v>
      </c>
      <c r="AD1253" s="1" t="s">
        <v>411</v>
      </c>
      <c r="AE1253" s="1" t="s">
        <v>411</v>
      </c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</row>
    <row r="1254" spans="1:65" x14ac:dyDescent="0.3">
      <c r="A1254" s="1" t="s">
        <v>11</v>
      </c>
      <c r="B1254" s="1" t="s">
        <v>56</v>
      </c>
      <c r="C1254" s="1">
        <v>18481</v>
      </c>
      <c r="D1254" s="1" t="s">
        <v>57</v>
      </c>
      <c r="E1254" s="1" t="s">
        <v>58</v>
      </c>
      <c r="F1254" s="1" t="s">
        <v>59</v>
      </c>
      <c r="G1254" s="1" t="s">
        <v>77</v>
      </c>
      <c r="H1254" s="2">
        <v>43505</v>
      </c>
      <c r="I1254" s="2">
        <v>43511</v>
      </c>
      <c r="J1254" s="1">
        <v>29</v>
      </c>
      <c r="K1254" s="1"/>
      <c r="L1254" s="1"/>
      <c r="M1254" s="1"/>
      <c r="N1254" s="1">
        <v>30</v>
      </c>
      <c r="O1254" s="1">
        <v>27</v>
      </c>
      <c r="P1254" s="1"/>
      <c r="Q1254" s="1"/>
      <c r="R1254" s="1">
        <v>29</v>
      </c>
      <c r="S1254" s="1"/>
      <c r="T1254" s="1">
        <v>22</v>
      </c>
      <c r="U1254" s="1">
        <v>29</v>
      </c>
      <c r="V1254" s="1">
        <v>30</v>
      </c>
      <c r="W1254" s="1">
        <v>0</v>
      </c>
      <c r="X1254" s="1"/>
      <c r="Y1254" s="1">
        <v>0</v>
      </c>
      <c r="Z1254" s="1" t="s">
        <v>408</v>
      </c>
      <c r="AA1254" s="1" t="s">
        <v>410</v>
      </c>
      <c r="AB1254" s="1" t="s">
        <v>410</v>
      </c>
      <c r="AC1254" s="1" t="s">
        <v>411</v>
      </c>
      <c r="AD1254" s="1" t="s">
        <v>411</v>
      </c>
      <c r="AE1254" s="1" t="s">
        <v>411</v>
      </c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</row>
    <row r="1255" spans="1:65" x14ac:dyDescent="0.3">
      <c r="A1255" s="1" t="s">
        <v>11</v>
      </c>
      <c r="B1255" s="1" t="s">
        <v>56</v>
      </c>
      <c r="C1255" s="1">
        <v>18481</v>
      </c>
      <c r="D1255" s="1" t="s">
        <v>57</v>
      </c>
      <c r="E1255" s="1" t="s">
        <v>58</v>
      </c>
      <c r="F1255" s="1" t="s">
        <v>59</v>
      </c>
      <c r="G1255" s="1" t="s">
        <v>77</v>
      </c>
      <c r="H1255" s="2">
        <v>43568</v>
      </c>
      <c r="I1255" s="2">
        <v>43574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/>
      <c r="Y1255" s="1">
        <v>20</v>
      </c>
      <c r="Z1255" s="1" t="s">
        <v>408</v>
      </c>
      <c r="AA1255" s="1" t="s">
        <v>410</v>
      </c>
      <c r="AB1255" s="1" t="s">
        <v>410</v>
      </c>
      <c r="AC1255" s="1" t="s">
        <v>411</v>
      </c>
      <c r="AD1255" s="1" t="s">
        <v>411</v>
      </c>
      <c r="AE1255" s="1" t="s">
        <v>411</v>
      </c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</row>
    <row r="1256" spans="1:65" x14ac:dyDescent="0.3">
      <c r="A1256" s="1" t="s">
        <v>11</v>
      </c>
      <c r="B1256" s="1" t="s">
        <v>56</v>
      </c>
      <c r="C1256" s="1">
        <v>18481</v>
      </c>
      <c r="D1256" s="1" t="s">
        <v>57</v>
      </c>
      <c r="E1256" s="1" t="s">
        <v>58</v>
      </c>
      <c r="F1256" s="1" t="s">
        <v>59</v>
      </c>
      <c r="G1256" s="1" t="s">
        <v>77</v>
      </c>
      <c r="H1256" s="2">
        <v>43540</v>
      </c>
      <c r="I1256" s="2">
        <v>43546</v>
      </c>
      <c r="J1256" s="1">
        <v>10</v>
      </c>
      <c r="K1256" s="1"/>
      <c r="L1256" s="1"/>
      <c r="M1256" s="1"/>
      <c r="N1256" s="1">
        <v>12</v>
      </c>
      <c r="O1256" s="1">
        <v>12</v>
      </c>
      <c r="P1256" s="1"/>
      <c r="Q1256" s="1"/>
      <c r="R1256" s="1">
        <v>9</v>
      </c>
      <c r="S1256" s="1"/>
      <c r="T1256" s="1">
        <v>125</v>
      </c>
      <c r="U1256" s="1">
        <v>94</v>
      </c>
      <c r="V1256" s="1">
        <v>46</v>
      </c>
      <c r="W1256" s="1"/>
      <c r="X1256" s="1"/>
      <c r="Y1256" s="1">
        <v>20</v>
      </c>
      <c r="Z1256" s="1" t="s">
        <v>408</v>
      </c>
      <c r="AA1256" s="1" t="s">
        <v>410</v>
      </c>
      <c r="AB1256" s="1" t="s">
        <v>410</v>
      </c>
      <c r="AC1256" s="1" t="s">
        <v>411</v>
      </c>
      <c r="AD1256" s="1" t="s">
        <v>411</v>
      </c>
      <c r="AE1256" s="1" t="s">
        <v>411</v>
      </c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</row>
    <row r="1257" spans="1:65" x14ac:dyDescent="0.3">
      <c r="A1257" s="1" t="s">
        <v>11</v>
      </c>
      <c r="B1257" s="1" t="s">
        <v>56</v>
      </c>
      <c r="C1257" s="1">
        <v>18481</v>
      </c>
      <c r="D1257" s="1" t="s">
        <v>57</v>
      </c>
      <c r="E1257" s="1" t="s">
        <v>58</v>
      </c>
      <c r="F1257" s="1" t="s">
        <v>59</v>
      </c>
      <c r="G1257" s="1" t="s">
        <v>77</v>
      </c>
      <c r="H1257" s="2">
        <v>43512</v>
      </c>
      <c r="I1257" s="2">
        <v>43518</v>
      </c>
      <c r="J1257" s="1">
        <v>28</v>
      </c>
      <c r="K1257" s="1"/>
      <c r="L1257" s="1"/>
      <c r="M1257" s="1"/>
      <c r="N1257" s="1">
        <v>26</v>
      </c>
      <c r="O1257" s="1">
        <v>21</v>
      </c>
      <c r="P1257" s="1"/>
      <c r="Q1257" s="1"/>
      <c r="R1257" s="1">
        <v>26</v>
      </c>
      <c r="S1257" s="1"/>
      <c r="T1257" s="1">
        <v>61</v>
      </c>
      <c r="U1257" s="1">
        <v>54</v>
      </c>
      <c r="V1257" s="1">
        <v>79</v>
      </c>
      <c r="W1257" s="1">
        <v>0</v>
      </c>
      <c r="X1257" s="1"/>
      <c r="Y1257" s="1">
        <v>0</v>
      </c>
      <c r="Z1257" s="1" t="s">
        <v>408</v>
      </c>
      <c r="AA1257" s="1" t="s">
        <v>410</v>
      </c>
      <c r="AB1257" s="1" t="s">
        <v>410</v>
      </c>
      <c r="AC1257" s="1" t="s">
        <v>411</v>
      </c>
      <c r="AD1257" s="1" t="s">
        <v>411</v>
      </c>
      <c r="AE1257" s="1" t="s">
        <v>411</v>
      </c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</row>
    <row r="1258" spans="1:65" x14ac:dyDescent="0.3">
      <c r="A1258" s="1" t="s">
        <v>11</v>
      </c>
      <c r="B1258" s="1" t="s">
        <v>56</v>
      </c>
      <c r="C1258" s="1">
        <v>18481</v>
      </c>
      <c r="D1258" s="1" t="s">
        <v>57</v>
      </c>
      <c r="E1258" s="1" t="s">
        <v>58</v>
      </c>
      <c r="F1258" s="1" t="s">
        <v>59</v>
      </c>
      <c r="G1258" s="1" t="s">
        <v>77</v>
      </c>
      <c r="H1258" s="2">
        <v>43526</v>
      </c>
      <c r="I1258" s="2">
        <v>43532</v>
      </c>
      <c r="J1258" s="1">
        <v>20</v>
      </c>
      <c r="K1258" s="1"/>
      <c r="L1258" s="1"/>
      <c r="M1258" s="1"/>
      <c r="N1258" s="1">
        <v>21</v>
      </c>
      <c r="O1258" s="1">
        <v>21</v>
      </c>
      <c r="P1258" s="1"/>
      <c r="Q1258" s="1"/>
      <c r="R1258" s="1">
        <v>21</v>
      </c>
      <c r="S1258" s="1"/>
      <c r="T1258" s="1">
        <v>89</v>
      </c>
      <c r="U1258" s="1">
        <v>50</v>
      </c>
      <c r="V1258" s="1">
        <v>33</v>
      </c>
      <c r="W1258" s="1">
        <v>0</v>
      </c>
      <c r="X1258" s="1"/>
      <c r="Y1258" s="1">
        <v>0</v>
      </c>
      <c r="Z1258" s="1" t="s">
        <v>408</v>
      </c>
      <c r="AA1258" s="1" t="s">
        <v>410</v>
      </c>
      <c r="AB1258" s="1" t="s">
        <v>410</v>
      </c>
      <c r="AC1258" s="1" t="s">
        <v>411</v>
      </c>
      <c r="AD1258" s="1" t="s">
        <v>411</v>
      </c>
      <c r="AE1258" s="1" t="s">
        <v>411</v>
      </c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</row>
    <row r="1259" spans="1:65" x14ac:dyDescent="0.3">
      <c r="A1259" s="1" t="s">
        <v>11</v>
      </c>
      <c r="B1259" s="1" t="s">
        <v>56</v>
      </c>
      <c r="C1259" s="1">
        <v>18481</v>
      </c>
      <c r="D1259" s="1" t="s">
        <v>57</v>
      </c>
      <c r="E1259" s="1" t="s">
        <v>58</v>
      </c>
      <c r="F1259" s="1" t="s">
        <v>59</v>
      </c>
      <c r="G1259" s="1" t="s">
        <v>77</v>
      </c>
      <c r="H1259" s="2">
        <v>43575</v>
      </c>
      <c r="I1259" s="2">
        <v>43581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/>
      <c r="Y1259" s="1">
        <v>20</v>
      </c>
      <c r="Z1259" s="1" t="s">
        <v>408</v>
      </c>
      <c r="AA1259" s="1" t="s">
        <v>410</v>
      </c>
      <c r="AB1259" s="1" t="s">
        <v>410</v>
      </c>
      <c r="AC1259" s="1" t="s">
        <v>411</v>
      </c>
      <c r="AD1259" s="1" t="s">
        <v>411</v>
      </c>
      <c r="AE1259" s="1" t="s">
        <v>411</v>
      </c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</row>
    <row r="1260" spans="1:65" x14ac:dyDescent="0.3">
      <c r="A1260" s="1" t="s">
        <v>11</v>
      </c>
      <c r="B1260" s="1" t="s">
        <v>56</v>
      </c>
      <c r="C1260" s="1">
        <v>18481</v>
      </c>
      <c r="D1260" s="1" t="s">
        <v>57</v>
      </c>
      <c r="E1260" s="1" t="s">
        <v>58</v>
      </c>
      <c r="F1260" s="1" t="s">
        <v>59</v>
      </c>
      <c r="G1260" s="1" t="s">
        <v>77</v>
      </c>
      <c r="H1260" s="2">
        <v>43547</v>
      </c>
      <c r="I1260" s="2">
        <v>43553</v>
      </c>
      <c r="J1260" s="1">
        <v>18</v>
      </c>
      <c r="K1260" s="1">
        <v>17</v>
      </c>
      <c r="L1260" s="1"/>
      <c r="M1260" s="1"/>
      <c r="N1260" s="1">
        <v>19</v>
      </c>
      <c r="O1260" s="1">
        <v>18</v>
      </c>
      <c r="P1260" s="1"/>
      <c r="Q1260" s="1"/>
      <c r="R1260" s="1">
        <v>18</v>
      </c>
      <c r="S1260" s="1">
        <v>17</v>
      </c>
      <c r="T1260" s="1">
        <v>150</v>
      </c>
      <c r="U1260" s="1">
        <v>110</v>
      </c>
      <c r="V1260" s="1">
        <v>31</v>
      </c>
      <c r="W1260" s="1"/>
      <c r="X1260" s="1">
        <v>3414</v>
      </c>
      <c r="Y1260" s="1">
        <v>20</v>
      </c>
      <c r="Z1260" s="1" t="s">
        <v>408</v>
      </c>
      <c r="AA1260" s="1" t="s">
        <v>410</v>
      </c>
      <c r="AB1260" s="1" t="s">
        <v>410</v>
      </c>
      <c r="AC1260" s="1" t="s">
        <v>411</v>
      </c>
      <c r="AD1260" s="1" t="s">
        <v>411</v>
      </c>
      <c r="AE1260" s="1" t="s">
        <v>411</v>
      </c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</row>
    <row r="1261" spans="1:65" x14ac:dyDescent="0.3">
      <c r="A1261" s="1" t="s">
        <v>11</v>
      </c>
      <c r="B1261" s="1" t="s">
        <v>56</v>
      </c>
      <c r="C1261" s="1">
        <v>18481</v>
      </c>
      <c r="D1261" s="1" t="s">
        <v>57</v>
      </c>
      <c r="E1261" s="1" t="s">
        <v>58</v>
      </c>
      <c r="F1261" s="1" t="s">
        <v>59</v>
      </c>
      <c r="G1261" s="1" t="s">
        <v>77</v>
      </c>
      <c r="H1261" s="2">
        <v>43491</v>
      </c>
      <c r="I1261" s="2">
        <v>43497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>
        <v>0</v>
      </c>
      <c r="X1261" s="1">
        <v>3283</v>
      </c>
      <c r="Y1261" s="1">
        <v>0</v>
      </c>
      <c r="Z1261" s="1" t="s">
        <v>408</v>
      </c>
      <c r="AA1261" s="1" t="s">
        <v>410</v>
      </c>
      <c r="AB1261" s="1" t="s">
        <v>410</v>
      </c>
      <c r="AC1261" s="1" t="s">
        <v>411</v>
      </c>
      <c r="AD1261" s="1" t="s">
        <v>411</v>
      </c>
      <c r="AE1261" s="1" t="s">
        <v>411</v>
      </c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</row>
    <row r="1262" spans="1:65" x14ac:dyDescent="0.3">
      <c r="A1262" s="1" t="s">
        <v>11</v>
      </c>
      <c r="B1262" s="1" t="s">
        <v>56</v>
      </c>
      <c r="C1262" s="1">
        <v>18481</v>
      </c>
      <c r="D1262" s="1" t="s">
        <v>57</v>
      </c>
      <c r="E1262" s="1" t="s">
        <v>58</v>
      </c>
      <c r="F1262" s="1" t="s">
        <v>59</v>
      </c>
      <c r="G1262" s="1" t="s">
        <v>78</v>
      </c>
      <c r="H1262" s="2">
        <v>43554</v>
      </c>
      <c r="I1262" s="2">
        <v>43560</v>
      </c>
      <c r="J1262" s="1">
        <v>16</v>
      </c>
      <c r="K1262" s="1">
        <v>6</v>
      </c>
      <c r="L1262" s="1"/>
      <c r="M1262" s="1"/>
      <c r="N1262" s="1">
        <v>16</v>
      </c>
      <c r="O1262" s="1">
        <v>8</v>
      </c>
      <c r="P1262" s="1"/>
      <c r="Q1262" s="1">
        <v>0</v>
      </c>
      <c r="R1262" s="1">
        <v>14</v>
      </c>
      <c r="S1262" s="1">
        <v>12</v>
      </c>
      <c r="T1262" s="1">
        <v>89</v>
      </c>
      <c r="U1262" s="1">
        <v>118</v>
      </c>
      <c r="V1262" s="1">
        <v>132</v>
      </c>
      <c r="W1262" s="1">
        <v>14</v>
      </c>
      <c r="X1262" s="1"/>
      <c r="Y1262" s="1">
        <v>24</v>
      </c>
      <c r="Z1262" s="1" t="s">
        <v>408</v>
      </c>
      <c r="AA1262" s="1" t="s">
        <v>410</v>
      </c>
      <c r="AB1262" s="1" t="s">
        <v>410</v>
      </c>
      <c r="AC1262" s="1" t="s">
        <v>411</v>
      </c>
      <c r="AD1262" s="1" t="s">
        <v>411</v>
      </c>
      <c r="AE1262" s="1" t="s">
        <v>411</v>
      </c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</row>
    <row r="1263" spans="1:65" x14ac:dyDescent="0.3">
      <c r="A1263" s="1" t="s">
        <v>11</v>
      </c>
      <c r="B1263" s="1" t="s">
        <v>56</v>
      </c>
      <c r="C1263" s="1">
        <v>18481</v>
      </c>
      <c r="D1263" s="1" t="s">
        <v>57</v>
      </c>
      <c r="E1263" s="1" t="s">
        <v>58</v>
      </c>
      <c r="F1263" s="1" t="s">
        <v>59</v>
      </c>
      <c r="G1263" s="1" t="s">
        <v>78</v>
      </c>
      <c r="H1263" s="2">
        <v>43519</v>
      </c>
      <c r="I1263" s="2">
        <v>43525</v>
      </c>
      <c r="J1263" s="1">
        <v>15</v>
      </c>
      <c r="K1263" s="1"/>
      <c r="L1263" s="1"/>
      <c r="M1263" s="1"/>
      <c r="N1263" s="1">
        <v>11</v>
      </c>
      <c r="O1263" s="1">
        <v>9</v>
      </c>
      <c r="P1263" s="1"/>
      <c r="Q1263" s="1"/>
      <c r="R1263" s="1">
        <v>10</v>
      </c>
      <c r="S1263" s="1"/>
      <c r="T1263" s="1">
        <v>122</v>
      </c>
      <c r="U1263" s="1">
        <v>95</v>
      </c>
      <c r="V1263" s="1">
        <v>142</v>
      </c>
      <c r="W1263" s="1"/>
      <c r="X1263" s="1">
        <v>3330</v>
      </c>
      <c r="Y1263" s="1">
        <v>0</v>
      </c>
      <c r="Z1263" s="1" t="s">
        <v>408</v>
      </c>
      <c r="AA1263" s="1" t="s">
        <v>410</v>
      </c>
      <c r="AB1263" s="1" t="s">
        <v>410</v>
      </c>
      <c r="AC1263" s="1" t="s">
        <v>411</v>
      </c>
      <c r="AD1263" s="1" t="s">
        <v>411</v>
      </c>
      <c r="AE1263" s="1" t="s">
        <v>411</v>
      </c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</row>
    <row r="1264" spans="1:65" x14ac:dyDescent="0.3">
      <c r="A1264" s="1" t="s">
        <v>11</v>
      </c>
      <c r="B1264" s="1" t="s">
        <v>56</v>
      </c>
      <c r="C1264" s="1">
        <v>18481</v>
      </c>
      <c r="D1264" s="1" t="s">
        <v>57</v>
      </c>
      <c r="E1264" s="1" t="s">
        <v>58</v>
      </c>
      <c r="F1264" s="1" t="s">
        <v>59</v>
      </c>
      <c r="G1264" s="1" t="s">
        <v>78</v>
      </c>
      <c r="H1264" s="2">
        <v>43582</v>
      </c>
      <c r="I1264" s="2">
        <v>43588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/>
      <c r="Y1264" s="1">
        <v>24</v>
      </c>
      <c r="Z1264" s="1" t="s">
        <v>408</v>
      </c>
      <c r="AA1264" s="1" t="s">
        <v>410</v>
      </c>
      <c r="AB1264" s="1" t="s">
        <v>410</v>
      </c>
      <c r="AC1264" s="1" t="s">
        <v>411</v>
      </c>
      <c r="AD1264" s="1" t="s">
        <v>411</v>
      </c>
      <c r="AE1264" s="1" t="s">
        <v>411</v>
      </c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</row>
    <row r="1265" spans="1:65" x14ac:dyDescent="0.3">
      <c r="A1265" s="1" t="s">
        <v>11</v>
      </c>
      <c r="B1265" s="1" t="s">
        <v>56</v>
      </c>
      <c r="C1265" s="1">
        <v>18481</v>
      </c>
      <c r="D1265" s="1" t="s">
        <v>57</v>
      </c>
      <c r="E1265" s="1" t="s">
        <v>58</v>
      </c>
      <c r="F1265" s="1" t="s">
        <v>59</v>
      </c>
      <c r="G1265" s="1" t="s">
        <v>78</v>
      </c>
      <c r="H1265" s="2">
        <v>43498</v>
      </c>
      <c r="I1265" s="2">
        <v>43504</v>
      </c>
      <c r="J1265" s="1">
        <v>16</v>
      </c>
      <c r="K1265" s="1"/>
      <c r="L1265" s="1"/>
      <c r="M1265" s="1"/>
      <c r="N1265" s="1">
        <v>17</v>
      </c>
      <c r="O1265" s="1">
        <v>12</v>
      </c>
      <c r="P1265" s="1"/>
      <c r="Q1265" s="1"/>
      <c r="R1265" s="1">
        <v>16</v>
      </c>
      <c r="S1265" s="1"/>
      <c r="T1265" s="1">
        <v>38</v>
      </c>
      <c r="U1265" s="1">
        <v>48</v>
      </c>
      <c r="V1265" s="1">
        <v>14</v>
      </c>
      <c r="W1265" s="1">
        <v>0</v>
      </c>
      <c r="X1265" s="1"/>
      <c r="Y1265" s="1">
        <v>0</v>
      </c>
      <c r="Z1265" s="1" t="s">
        <v>408</v>
      </c>
      <c r="AA1265" s="1" t="s">
        <v>410</v>
      </c>
      <c r="AB1265" s="1" t="s">
        <v>410</v>
      </c>
      <c r="AC1265" s="1" t="s">
        <v>411</v>
      </c>
      <c r="AD1265" s="1" t="s">
        <v>411</v>
      </c>
      <c r="AE1265" s="1" t="s">
        <v>411</v>
      </c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</row>
    <row r="1266" spans="1:65" x14ac:dyDescent="0.3">
      <c r="A1266" s="1" t="s">
        <v>11</v>
      </c>
      <c r="B1266" s="1" t="s">
        <v>56</v>
      </c>
      <c r="C1266" s="1">
        <v>18481</v>
      </c>
      <c r="D1266" s="1" t="s">
        <v>57</v>
      </c>
      <c r="E1266" s="1" t="s">
        <v>58</v>
      </c>
      <c r="F1266" s="1" t="s">
        <v>59</v>
      </c>
      <c r="G1266" s="1" t="s">
        <v>78</v>
      </c>
      <c r="H1266" s="2">
        <v>43561</v>
      </c>
      <c r="I1266" s="2">
        <v>43567</v>
      </c>
      <c r="J1266" s="1">
        <v>2</v>
      </c>
      <c r="K1266" s="1">
        <v>1</v>
      </c>
      <c r="L1266" s="1">
        <v>0</v>
      </c>
      <c r="M1266" s="1">
        <v>0</v>
      </c>
      <c r="N1266" s="1">
        <v>2</v>
      </c>
      <c r="O1266" s="1">
        <v>1</v>
      </c>
      <c r="P1266" s="1">
        <v>0</v>
      </c>
      <c r="Q1266" s="1">
        <v>0</v>
      </c>
      <c r="R1266" s="1">
        <v>1</v>
      </c>
      <c r="S1266" s="1">
        <v>1</v>
      </c>
      <c r="T1266" s="1">
        <v>0</v>
      </c>
      <c r="U1266" s="1">
        <v>0</v>
      </c>
      <c r="V1266" s="1">
        <v>0</v>
      </c>
      <c r="W1266" s="1">
        <v>0</v>
      </c>
      <c r="X1266" s="1"/>
      <c r="Y1266" s="1">
        <v>24</v>
      </c>
      <c r="Z1266" s="1" t="s">
        <v>408</v>
      </c>
      <c r="AA1266" s="1" t="s">
        <v>410</v>
      </c>
      <c r="AB1266" s="1" t="s">
        <v>410</v>
      </c>
      <c r="AC1266" s="1" t="s">
        <v>411</v>
      </c>
      <c r="AD1266" s="1" t="s">
        <v>411</v>
      </c>
      <c r="AE1266" s="1" t="s">
        <v>411</v>
      </c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</row>
    <row r="1267" spans="1:65" x14ac:dyDescent="0.3">
      <c r="A1267" s="1" t="s">
        <v>11</v>
      </c>
      <c r="B1267" s="1" t="s">
        <v>56</v>
      </c>
      <c r="C1267" s="1">
        <v>18481</v>
      </c>
      <c r="D1267" s="1" t="s">
        <v>57</v>
      </c>
      <c r="E1267" s="1" t="s">
        <v>58</v>
      </c>
      <c r="F1267" s="1" t="s">
        <v>59</v>
      </c>
      <c r="G1267" s="1" t="s">
        <v>78</v>
      </c>
      <c r="H1267" s="2">
        <v>43533</v>
      </c>
      <c r="I1267" s="2">
        <v>43539</v>
      </c>
      <c r="J1267" s="1">
        <v>16</v>
      </c>
      <c r="K1267" s="1"/>
      <c r="L1267" s="1"/>
      <c r="M1267" s="1"/>
      <c r="N1267" s="1">
        <v>17</v>
      </c>
      <c r="O1267" s="1">
        <v>10</v>
      </c>
      <c r="P1267" s="1"/>
      <c r="Q1267" s="1"/>
      <c r="R1267" s="1">
        <v>15</v>
      </c>
      <c r="S1267" s="1"/>
      <c r="T1267" s="1">
        <v>64</v>
      </c>
      <c r="U1267" s="1">
        <v>92</v>
      </c>
      <c r="V1267" s="1">
        <v>165</v>
      </c>
      <c r="W1267" s="1"/>
      <c r="X1267" s="1">
        <v>3375</v>
      </c>
      <c r="Y1267" s="1">
        <v>0</v>
      </c>
      <c r="Z1267" s="1" t="s">
        <v>408</v>
      </c>
      <c r="AA1267" s="1" t="s">
        <v>410</v>
      </c>
      <c r="AB1267" s="1" t="s">
        <v>410</v>
      </c>
      <c r="AC1267" s="1" t="s">
        <v>411</v>
      </c>
      <c r="AD1267" s="1" t="s">
        <v>411</v>
      </c>
      <c r="AE1267" s="1" t="s">
        <v>411</v>
      </c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</row>
    <row r="1268" spans="1:65" x14ac:dyDescent="0.3">
      <c r="A1268" s="1" t="s">
        <v>11</v>
      </c>
      <c r="B1268" s="1" t="s">
        <v>56</v>
      </c>
      <c r="C1268" s="1">
        <v>18481</v>
      </c>
      <c r="D1268" s="1" t="s">
        <v>57</v>
      </c>
      <c r="E1268" s="1" t="s">
        <v>58</v>
      </c>
      <c r="F1268" s="1" t="s">
        <v>59</v>
      </c>
      <c r="G1268" s="1" t="s">
        <v>78</v>
      </c>
      <c r="H1268" s="2">
        <v>43589</v>
      </c>
      <c r="I1268" s="2">
        <v>43595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/>
      <c r="Y1268" s="1">
        <v>24</v>
      </c>
      <c r="Z1268" s="1" t="s">
        <v>408</v>
      </c>
      <c r="AA1268" s="1" t="s">
        <v>410</v>
      </c>
      <c r="AB1268" s="1" t="s">
        <v>410</v>
      </c>
      <c r="AC1268" s="1" t="s">
        <v>411</v>
      </c>
      <c r="AD1268" s="1" t="s">
        <v>411</v>
      </c>
      <c r="AE1268" s="1" t="s">
        <v>411</v>
      </c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</row>
    <row r="1269" spans="1:65" x14ac:dyDescent="0.3">
      <c r="A1269" s="1" t="s">
        <v>11</v>
      </c>
      <c r="B1269" s="1" t="s">
        <v>56</v>
      </c>
      <c r="C1269" s="1">
        <v>18481</v>
      </c>
      <c r="D1269" s="1" t="s">
        <v>57</v>
      </c>
      <c r="E1269" s="1" t="s">
        <v>58</v>
      </c>
      <c r="F1269" s="1" t="s">
        <v>59</v>
      </c>
      <c r="G1269" s="1" t="s">
        <v>78</v>
      </c>
      <c r="H1269" s="2">
        <v>43505</v>
      </c>
      <c r="I1269" s="2">
        <v>43511</v>
      </c>
      <c r="J1269" s="1">
        <v>21</v>
      </c>
      <c r="K1269" s="1"/>
      <c r="L1269" s="1"/>
      <c r="M1269" s="1"/>
      <c r="N1269" s="1">
        <v>23</v>
      </c>
      <c r="O1269" s="1">
        <v>13</v>
      </c>
      <c r="P1269" s="1"/>
      <c r="Q1269" s="1"/>
      <c r="R1269" s="1">
        <v>21</v>
      </c>
      <c r="S1269" s="1"/>
      <c r="T1269" s="1">
        <v>195</v>
      </c>
      <c r="U1269" s="1">
        <v>87</v>
      </c>
      <c r="V1269" s="1">
        <v>137</v>
      </c>
      <c r="W1269" s="1">
        <v>0</v>
      </c>
      <c r="X1269" s="1"/>
      <c r="Y1269" s="1">
        <v>0</v>
      </c>
      <c r="Z1269" s="1" t="s">
        <v>408</v>
      </c>
      <c r="AA1269" s="1" t="s">
        <v>410</v>
      </c>
      <c r="AB1269" s="1" t="s">
        <v>410</v>
      </c>
      <c r="AC1269" s="1" t="s">
        <v>411</v>
      </c>
      <c r="AD1269" s="1" t="s">
        <v>411</v>
      </c>
      <c r="AE1269" s="1" t="s">
        <v>411</v>
      </c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</row>
    <row r="1270" spans="1:65" x14ac:dyDescent="0.3">
      <c r="A1270" s="1" t="s">
        <v>11</v>
      </c>
      <c r="B1270" s="1" t="s">
        <v>56</v>
      </c>
      <c r="C1270" s="1">
        <v>18481</v>
      </c>
      <c r="D1270" s="1" t="s">
        <v>57</v>
      </c>
      <c r="E1270" s="1" t="s">
        <v>58</v>
      </c>
      <c r="F1270" s="1" t="s">
        <v>59</v>
      </c>
      <c r="G1270" s="1" t="s">
        <v>78</v>
      </c>
      <c r="H1270" s="2">
        <v>43568</v>
      </c>
      <c r="I1270" s="2">
        <v>43574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/>
      <c r="Y1270" s="1">
        <v>24</v>
      </c>
      <c r="Z1270" s="1" t="s">
        <v>408</v>
      </c>
      <c r="AA1270" s="1" t="s">
        <v>410</v>
      </c>
      <c r="AB1270" s="1" t="s">
        <v>410</v>
      </c>
      <c r="AC1270" s="1" t="s">
        <v>411</v>
      </c>
      <c r="AD1270" s="1" t="s">
        <v>411</v>
      </c>
      <c r="AE1270" s="1" t="s">
        <v>411</v>
      </c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</row>
    <row r="1271" spans="1:65" x14ac:dyDescent="0.3">
      <c r="A1271" s="1" t="s">
        <v>11</v>
      </c>
      <c r="B1271" s="1" t="s">
        <v>56</v>
      </c>
      <c r="C1271" s="1">
        <v>18481</v>
      </c>
      <c r="D1271" s="1" t="s">
        <v>57</v>
      </c>
      <c r="E1271" s="1" t="s">
        <v>58</v>
      </c>
      <c r="F1271" s="1" t="s">
        <v>59</v>
      </c>
      <c r="G1271" s="1" t="s">
        <v>78</v>
      </c>
      <c r="H1271" s="2">
        <v>43540</v>
      </c>
      <c r="I1271" s="2">
        <v>43546</v>
      </c>
      <c r="J1271" s="1">
        <v>12</v>
      </c>
      <c r="K1271" s="1"/>
      <c r="L1271" s="1"/>
      <c r="M1271" s="1"/>
      <c r="N1271" s="1">
        <v>12</v>
      </c>
      <c r="O1271" s="1">
        <v>11</v>
      </c>
      <c r="P1271" s="1"/>
      <c r="Q1271" s="1"/>
      <c r="R1271" s="1">
        <v>11</v>
      </c>
      <c r="S1271" s="1"/>
      <c r="T1271" s="1">
        <v>78</v>
      </c>
      <c r="U1271" s="1">
        <v>99</v>
      </c>
      <c r="V1271" s="1">
        <v>121</v>
      </c>
      <c r="W1271" s="1"/>
      <c r="X1271" s="1"/>
      <c r="Y1271" s="1">
        <v>24</v>
      </c>
      <c r="Z1271" s="1" t="s">
        <v>408</v>
      </c>
      <c r="AA1271" s="1" t="s">
        <v>410</v>
      </c>
      <c r="AB1271" s="1" t="s">
        <v>410</v>
      </c>
      <c r="AC1271" s="1" t="s">
        <v>411</v>
      </c>
      <c r="AD1271" s="1" t="s">
        <v>411</v>
      </c>
      <c r="AE1271" s="1" t="s">
        <v>411</v>
      </c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</row>
    <row r="1272" spans="1:65" x14ac:dyDescent="0.3">
      <c r="A1272" s="1" t="s">
        <v>11</v>
      </c>
      <c r="B1272" s="1" t="s">
        <v>56</v>
      </c>
      <c r="C1272" s="1">
        <v>18481</v>
      </c>
      <c r="D1272" s="1" t="s">
        <v>57</v>
      </c>
      <c r="E1272" s="1" t="s">
        <v>58</v>
      </c>
      <c r="F1272" s="1" t="s">
        <v>59</v>
      </c>
      <c r="G1272" s="1" t="s">
        <v>78</v>
      </c>
      <c r="H1272" s="2">
        <v>43512</v>
      </c>
      <c r="I1272" s="2">
        <v>43518</v>
      </c>
      <c r="J1272" s="1">
        <v>27</v>
      </c>
      <c r="K1272" s="1"/>
      <c r="L1272" s="1"/>
      <c r="M1272" s="1"/>
      <c r="N1272" s="1">
        <v>23</v>
      </c>
      <c r="O1272" s="1">
        <v>16</v>
      </c>
      <c r="P1272" s="1"/>
      <c r="Q1272" s="1"/>
      <c r="R1272" s="1">
        <v>23</v>
      </c>
      <c r="S1272" s="1"/>
      <c r="T1272" s="1">
        <v>109</v>
      </c>
      <c r="U1272" s="1">
        <v>123</v>
      </c>
      <c r="V1272" s="1">
        <v>150</v>
      </c>
      <c r="W1272" s="1">
        <v>0</v>
      </c>
      <c r="X1272" s="1"/>
      <c r="Y1272" s="1">
        <v>0</v>
      </c>
      <c r="Z1272" s="1" t="s">
        <v>408</v>
      </c>
      <c r="AA1272" s="1" t="s">
        <v>410</v>
      </c>
      <c r="AB1272" s="1" t="s">
        <v>410</v>
      </c>
      <c r="AC1272" s="1" t="s">
        <v>411</v>
      </c>
      <c r="AD1272" s="1" t="s">
        <v>411</v>
      </c>
      <c r="AE1272" s="1" t="s">
        <v>411</v>
      </c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</row>
    <row r="1273" spans="1:65" x14ac:dyDescent="0.3">
      <c r="A1273" s="1" t="s">
        <v>11</v>
      </c>
      <c r="B1273" s="1" t="s">
        <v>56</v>
      </c>
      <c r="C1273" s="1">
        <v>18481</v>
      </c>
      <c r="D1273" s="1" t="s">
        <v>57</v>
      </c>
      <c r="E1273" s="1" t="s">
        <v>58</v>
      </c>
      <c r="F1273" s="1" t="s">
        <v>59</v>
      </c>
      <c r="G1273" s="1" t="s">
        <v>78</v>
      </c>
      <c r="H1273" s="2">
        <v>43526</v>
      </c>
      <c r="I1273" s="2">
        <v>43532</v>
      </c>
      <c r="J1273" s="1">
        <v>21</v>
      </c>
      <c r="K1273" s="1"/>
      <c r="L1273" s="1"/>
      <c r="M1273" s="1"/>
      <c r="N1273" s="1">
        <v>17</v>
      </c>
      <c r="O1273" s="1">
        <v>13</v>
      </c>
      <c r="P1273" s="1"/>
      <c r="Q1273" s="1"/>
      <c r="R1273" s="1">
        <v>16</v>
      </c>
      <c r="S1273" s="1"/>
      <c r="T1273" s="1">
        <v>63</v>
      </c>
      <c r="U1273" s="1">
        <v>92</v>
      </c>
      <c r="V1273" s="1">
        <v>165</v>
      </c>
      <c r="W1273" s="1">
        <v>0</v>
      </c>
      <c r="X1273" s="1"/>
      <c r="Y1273" s="1">
        <v>0</v>
      </c>
      <c r="Z1273" s="1" t="s">
        <v>408</v>
      </c>
      <c r="AA1273" s="1" t="s">
        <v>410</v>
      </c>
      <c r="AB1273" s="1" t="s">
        <v>410</v>
      </c>
      <c r="AC1273" s="1" t="s">
        <v>411</v>
      </c>
      <c r="AD1273" s="1" t="s">
        <v>411</v>
      </c>
      <c r="AE1273" s="1" t="s">
        <v>411</v>
      </c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</row>
    <row r="1274" spans="1:65" x14ac:dyDescent="0.3">
      <c r="A1274" s="1" t="s">
        <v>11</v>
      </c>
      <c r="B1274" s="1" t="s">
        <v>56</v>
      </c>
      <c r="C1274" s="1">
        <v>18481</v>
      </c>
      <c r="D1274" s="1" t="s">
        <v>57</v>
      </c>
      <c r="E1274" s="1" t="s">
        <v>58</v>
      </c>
      <c r="F1274" s="1" t="s">
        <v>59</v>
      </c>
      <c r="G1274" s="1" t="s">
        <v>78</v>
      </c>
      <c r="H1274" s="2">
        <v>43575</v>
      </c>
      <c r="I1274" s="2">
        <v>43581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/>
      <c r="Y1274" s="1">
        <v>24</v>
      </c>
      <c r="Z1274" s="1" t="s">
        <v>408</v>
      </c>
      <c r="AA1274" s="1" t="s">
        <v>410</v>
      </c>
      <c r="AB1274" s="1" t="s">
        <v>410</v>
      </c>
      <c r="AC1274" s="1" t="s">
        <v>411</v>
      </c>
      <c r="AD1274" s="1" t="s">
        <v>411</v>
      </c>
      <c r="AE1274" s="1" t="s">
        <v>411</v>
      </c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</row>
    <row r="1275" spans="1:65" x14ac:dyDescent="0.3">
      <c r="A1275" s="1" t="s">
        <v>11</v>
      </c>
      <c r="B1275" s="1" t="s">
        <v>56</v>
      </c>
      <c r="C1275" s="1">
        <v>18481</v>
      </c>
      <c r="D1275" s="1" t="s">
        <v>57</v>
      </c>
      <c r="E1275" s="1" t="s">
        <v>58</v>
      </c>
      <c r="F1275" s="1" t="s">
        <v>59</v>
      </c>
      <c r="G1275" s="1" t="s">
        <v>78</v>
      </c>
      <c r="H1275" s="2">
        <v>43547</v>
      </c>
      <c r="I1275" s="2">
        <v>43553</v>
      </c>
      <c r="J1275" s="1">
        <v>18</v>
      </c>
      <c r="K1275" s="1">
        <v>3</v>
      </c>
      <c r="L1275" s="1"/>
      <c r="M1275" s="1"/>
      <c r="N1275" s="1">
        <v>14</v>
      </c>
      <c r="O1275" s="1">
        <v>5</v>
      </c>
      <c r="P1275" s="1"/>
      <c r="Q1275" s="1"/>
      <c r="R1275" s="1">
        <v>14</v>
      </c>
      <c r="S1275" s="1">
        <v>14</v>
      </c>
      <c r="T1275" s="1">
        <v>78</v>
      </c>
      <c r="U1275" s="1">
        <v>83</v>
      </c>
      <c r="V1275" s="1">
        <v>97</v>
      </c>
      <c r="W1275" s="1">
        <v>15</v>
      </c>
      <c r="X1275" s="1">
        <v>3462</v>
      </c>
      <c r="Y1275" s="1">
        <v>24</v>
      </c>
      <c r="Z1275" s="1" t="s">
        <v>408</v>
      </c>
      <c r="AA1275" s="1" t="s">
        <v>410</v>
      </c>
      <c r="AB1275" s="1" t="s">
        <v>410</v>
      </c>
      <c r="AC1275" s="1" t="s">
        <v>411</v>
      </c>
      <c r="AD1275" s="1" t="s">
        <v>411</v>
      </c>
      <c r="AE1275" s="1" t="s">
        <v>411</v>
      </c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</row>
    <row r="1276" spans="1:65" x14ac:dyDescent="0.3">
      <c r="A1276" s="1" t="s">
        <v>11</v>
      </c>
      <c r="B1276" s="1" t="s">
        <v>56</v>
      </c>
      <c r="C1276" s="1">
        <v>18481</v>
      </c>
      <c r="D1276" s="1" t="s">
        <v>57</v>
      </c>
      <c r="E1276" s="1" t="s">
        <v>58</v>
      </c>
      <c r="F1276" s="1" t="s">
        <v>59</v>
      </c>
      <c r="G1276" s="1" t="s">
        <v>78</v>
      </c>
      <c r="H1276" s="2">
        <v>43491</v>
      </c>
      <c r="I1276" s="2">
        <v>43497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>
        <v>0</v>
      </c>
      <c r="X1276" s="1">
        <v>3290</v>
      </c>
      <c r="Y1276" s="1">
        <v>0</v>
      </c>
      <c r="Z1276" s="1" t="s">
        <v>408</v>
      </c>
      <c r="AA1276" s="1" t="s">
        <v>410</v>
      </c>
      <c r="AB1276" s="1" t="s">
        <v>410</v>
      </c>
      <c r="AC1276" s="1" t="s">
        <v>411</v>
      </c>
      <c r="AD1276" s="1" t="s">
        <v>411</v>
      </c>
      <c r="AE1276" s="1" t="s">
        <v>411</v>
      </c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</row>
    <row r="1277" spans="1:65" x14ac:dyDescent="0.3">
      <c r="A1277" s="1" t="s">
        <v>11</v>
      </c>
      <c r="B1277" s="1" t="s">
        <v>56</v>
      </c>
      <c r="C1277" s="1">
        <v>18481</v>
      </c>
      <c r="D1277" s="1" t="s">
        <v>57</v>
      </c>
      <c r="E1277" s="1" t="s">
        <v>58</v>
      </c>
      <c r="F1277" s="1" t="s">
        <v>59</v>
      </c>
      <c r="G1277" s="1" t="s">
        <v>79</v>
      </c>
      <c r="H1277" s="2">
        <v>43554</v>
      </c>
      <c r="I1277" s="2">
        <v>43560</v>
      </c>
      <c r="J1277" s="1">
        <v>11</v>
      </c>
      <c r="K1277" s="1">
        <v>1</v>
      </c>
      <c r="L1277" s="1"/>
      <c r="M1277" s="1"/>
      <c r="N1277" s="1">
        <v>11</v>
      </c>
      <c r="O1277" s="1">
        <v>8</v>
      </c>
      <c r="P1277" s="1"/>
      <c r="Q1277" s="1">
        <v>0</v>
      </c>
      <c r="R1277" s="1">
        <v>9</v>
      </c>
      <c r="S1277" s="1">
        <v>10</v>
      </c>
      <c r="T1277" s="1">
        <v>34</v>
      </c>
      <c r="U1277" s="1">
        <v>40</v>
      </c>
      <c r="V1277" s="1">
        <v>13</v>
      </c>
      <c r="W1277" s="1">
        <v>6</v>
      </c>
      <c r="X1277" s="1"/>
      <c r="Y1277" s="1">
        <v>18</v>
      </c>
      <c r="Z1277" s="1" t="s">
        <v>408</v>
      </c>
      <c r="AA1277" s="1" t="s">
        <v>410</v>
      </c>
      <c r="AB1277" s="1" t="s">
        <v>410</v>
      </c>
      <c r="AC1277" s="1" t="s">
        <v>411</v>
      </c>
      <c r="AD1277" s="1" t="s">
        <v>411</v>
      </c>
      <c r="AE1277" s="1" t="s">
        <v>411</v>
      </c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</row>
    <row r="1278" spans="1:65" x14ac:dyDescent="0.3">
      <c r="A1278" s="1" t="s">
        <v>11</v>
      </c>
      <c r="B1278" s="1" t="s">
        <v>56</v>
      </c>
      <c r="C1278" s="1">
        <v>18481</v>
      </c>
      <c r="D1278" s="1" t="s">
        <v>57</v>
      </c>
      <c r="E1278" s="1" t="s">
        <v>58</v>
      </c>
      <c r="F1278" s="1" t="s">
        <v>59</v>
      </c>
      <c r="G1278" s="1" t="s">
        <v>79</v>
      </c>
      <c r="H1278" s="2">
        <v>43519</v>
      </c>
      <c r="I1278" s="2">
        <v>43525</v>
      </c>
      <c r="J1278" s="1">
        <v>8</v>
      </c>
      <c r="K1278" s="1"/>
      <c r="L1278" s="1"/>
      <c r="M1278" s="1"/>
      <c r="N1278" s="1">
        <v>7</v>
      </c>
      <c r="O1278" s="1">
        <v>5</v>
      </c>
      <c r="P1278" s="1"/>
      <c r="Q1278" s="1"/>
      <c r="R1278" s="1">
        <v>7</v>
      </c>
      <c r="S1278" s="1"/>
      <c r="T1278" s="1">
        <v>40</v>
      </c>
      <c r="U1278" s="1">
        <v>30</v>
      </c>
      <c r="V1278" s="1">
        <v>59</v>
      </c>
      <c r="W1278" s="1"/>
      <c r="X1278" s="1">
        <v>1962</v>
      </c>
      <c r="Y1278" s="1">
        <v>0</v>
      </c>
      <c r="Z1278" s="1" t="s">
        <v>408</v>
      </c>
      <c r="AA1278" s="1" t="s">
        <v>410</v>
      </c>
      <c r="AB1278" s="1" t="s">
        <v>410</v>
      </c>
      <c r="AC1278" s="1" t="s">
        <v>411</v>
      </c>
      <c r="AD1278" s="1" t="s">
        <v>411</v>
      </c>
      <c r="AE1278" s="1" t="s">
        <v>411</v>
      </c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</row>
    <row r="1279" spans="1:65" x14ac:dyDescent="0.3">
      <c r="A1279" s="1" t="s">
        <v>11</v>
      </c>
      <c r="B1279" s="1" t="s">
        <v>56</v>
      </c>
      <c r="C1279" s="1">
        <v>18481</v>
      </c>
      <c r="D1279" s="1" t="s">
        <v>57</v>
      </c>
      <c r="E1279" s="1" t="s">
        <v>58</v>
      </c>
      <c r="F1279" s="1" t="s">
        <v>59</v>
      </c>
      <c r="G1279" s="1" t="s">
        <v>79</v>
      </c>
      <c r="H1279" s="2">
        <v>43582</v>
      </c>
      <c r="I1279" s="2">
        <v>43588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/>
      <c r="Y1279" s="1">
        <v>18</v>
      </c>
      <c r="Z1279" s="1" t="s">
        <v>408</v>
      </c>
      <c r="AA1279" s="1" t="s">
        <v>410</v>
      </c>
      <c r="AB1279" s="1" t="s">
        <v>410</v>
      </c>
      <c r="AC1279" s="1" t="s">
        <v>411</v>
      </c>
      <c r="AD1279" s="1" t="s">
        <v>411</v>
      </c>
      <c r="AE1279" s="1" t="s">
        <v>411</v>
      </c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</row>
    <row r="1280" spans="1:65" x14ac:dyDescent="0.3">
      <c r="A1280" s="1" t="s">
        <v>11</v>
      </c>
      <c r="B1280" s="1" t="s">
        <v>56</v>
      </c>
      <c r="C1280" s="1">
        <v>18481</v>
      </c>
      <c r="D1280" s="1" t="s">
        <v>57</v>
      </c>
      <c r="E1280" s="1" t="s">
        <v>58</v>
      </c>
      <c r="F1280" s="1" t="s">
        <v>59</v>
      </c>
      <c r="G1280" s="1" t="s">
        <v>79</v>
      </c>
      <c r="H1280" s="2">
        <v>43498</v>
      </c>
      <c r="I1280" s="2">
        <v>43504</v>
      </c>
      <c r="J1280" s="1">
        <v>13</v>
      </c>
      <c r="K1280" s="1"/>
      <c r="L1280" s="1"/>
      <c r="M1280" s="1"/>
      <c r="N1280" s="1">
        <v>14</v>
      </c>
      <c r="O1280" s="1">
        <v>7</v>
      </c>
      <c r="P1280" s="1"/>
      <c r="Q1280" s="1"/>
      <c r="R1280" s="1">
        <v>12</v>
      </c>
      <c r="S1280" s="1"/>
      <c r="T1280" s="1">
        <v>34</v>
      </c>
      <c r="U1280" s="1">
        <v>60</v>
      </c>
      <c r="V1280" s="1">
        <v>41</v>
      </c>
      <c r="W1280" s="1">
        <v>0</v>
      </c>
      <c r="X1280" s="1"/>
      <c r="Y1280" s="1">
        <v>0</v>
      </c>
      <c r="Z1280" s="1" t="s">
        <v>408</v>
      </c>
      <c r="AA1280" s="1" t="s">
        <v>410</v>
      </c>
      <c r="AB1280" s="1" t="s">
        <v>410</v>
      </c>
      <c r="AC1280" s="1" t="s">
        <v>411</v>
      </c>
      <c r="AD1280" s="1" t="s">
        <v>411</v>
      </c>
      <c r="AE1280" s="1" t="s">
        <v>411</v>
      </c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</row>
    <row r="1281" spans="1:65" x14ac:dyDescent="0.3">
      <c r="A1281" s="1" t="s">
        <v>11</v>
      </c>
      <c r="B1281" s="1" t="s">
        <v>56</v>
      </c>
      <c r="C1281" s="1">
        <v>18481</v>
      </c>
      <c r="D1281" s="1" t="s">
        <v>57</v>
      </c>
      <c r="E1281" s="1" t="s">
        <v>58</v>
      </c>
      <c r="F1281" s="1" t="s">
        <v>59</v>
      </c>
      <c r="G1281" s="1" t="s">
        <v>79</v>
      </c>
      <c r="H1281" s="2">
        <v>43561</v>
      </c>
      <c r="I1281" s="2">
        <v>43567</v>
      </c>
      <c r="J1281" s="1">
        <v>4</v>
      </c>
      <c r="K1281" s="1">
        <v>2</v>
      </c>
      <c r="L1281" s="1">
        <v>0</v>
      </c>
      <c r="M1281" s="1">
        <v>0</v>
      </c>
      <c r="N1281" s="1">
        <v>4</v>
      </c>
      <c r="O1281" s="1">
        <v>4</v>
      </c>
      <c r="P1281" s="1">
        <v>0</v>
      </c>
      <c r="Q1281" s="1">
        <v>0</v>
      </c>
      <c r="R1281" s="1">
        <v>4</v>
      </c>
      <c r="S1281" s="1">
        <v>3</v>
      </c>
      <c r="T1281" s="1">
        <v>0</v>
      </c>
      <c r="U1281" s="1">
        <v>0</v>
      </c>
      <c r="V1281" s="1">
        <v>0</v>
      </c>
      <c r="W1281" s="1">
        <v>0</v>
      </c>
      <c r="X1281" s="1"/>
      <c r="Y1281" s="1">
        <v>18</v>
      </c>
      <c r="Z1281" s="1" t="s">
        <v>408</v>
      </c>
      <c r="AA1281" s="1" t="s">
        <v>410</v>
      </c>
      <c r="AB1281" s="1" t="s">
        <v>410</v>
      </c>
      <c r="AC1281" s="1" t="s">
        <v>411</v>
      </c>
      <c r="AD1281" s="1" t="s">
        <v>411</v>
      </c>
      <c r="AE1281" s="1" t="s">
        <v>411</v>
      </c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</row>
    <row r="1282" spans="1:65" x14ac:dyDescent="0.3">
      <c r="A1282" s="1" t="s">
        <v>11</v>
      </c>
      <c r="B1282" s="1" t="s">
        <v>56</v>
      </c>
      <c r="C1282" s="1">
        <v>18481</v>
      </c>
      <c r="D1282" s="1" t="s">
        <v>57</v>
      </c>
      <c r="E1282" s="1" t="s">
        <v>58</v>
      </c>
      <c r="F1282" s="1" t="s">
        <v>59</v>
      </c>
      <c r="G1282" s="1" t="s">
        <v>79</v>
      </c>
      <c r="H1282" s="2">
        <v>43533</v>
      </c>
      <c r="I1282" s="2">
        <v>43539</v>
      </c>
      <c r="J1282" s="1">
        <v>6</v>
      </c>
      <c r="K1282" s="1"/>
      <c r="L1282" s="1"/>
      <c r="M1282" s="1"/>
      <c r="N1282" s="1">
        <v>3</v>
      </c>
      <c r="O1282" s="1">
        <v>3</v>
      </c>
      <c r="P1282" s="1"/>
      <c r="Q1282" s="1"/>
      <c r="R1282" s="1">
        <v>3</v>
      </c>
      <c r="S1282" s="1"/>
      <c r="T1282" s="1">
        <v>23</v>
      </c>
      <c r="U1282" s="1">
        <v>27</v>
      </c>
      <c r="V1282" s="1">
        <v>28</v>
      </c>
      <c r="W1282" s="1"/>
      <c r="X1282" s="1">
        <v>1994</v>
      </c>
      <c r="Y1282" s="1">
        <v>0</v>
      </c>
      <c r="Z1282" s="1" t="s">
        <v>408</v>
      </c>
      <c r="AA1282" s="1" t="s">
        <v>410</v>
      </c>
      <c r="AB1282" s="1" t="s">
        <v>410</v>
      </c>
      <c r="AC1282" s="1" t="s">
        <v>411</v>
      </c>
      <c r="AD1282" s="1" t="s">
        <v>411</v>
      </c>
      <c r="AE1282" s="1" t="s">
        <v>411</v>
      </c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</row>
    <row r="1283" spans="1:65" x14ac:dyDescent="0.3">
      <c r="A1283" s="1" t="s">
        <v>11</v>
      </c>
      <c r="B1283" s="1" t="s">
        <v>56</v>
      </c>
      <c r="C1283" s="1">
        <v>18481</v>
      </c>
      <c r="D1283" s="1" t="s">
        <v>57</v>
      </c>
      <c r="E1283" s="1" t="s">
        <v>58</v>
      </c>
      <c r="F1283" s="1" t="s">
        <v>59</v>
      </c>
      <c r="G1283" s="1" t="s">
        <v>79</v>
      </c>
      <c r="H1283" s="2">
        <v>43589</v>
      </c>
      <c r="I1283" s="2">
        <v>43595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/>
      <c r="Y1283" s="1">
        <v>18</v>
      </c>
      <c r="Z1283" s="1" t="s">
        <v>408</v>
      </c>
      <c r="AA1283" s="1" t="s">
        <v>410</v>
      </c>
      <c r="AB1283" s="1" t="s">
        <v>410</v>
      </c>
      <c r="AC1283" s="1" t="s">
        <v>411</v>
      </c>
      <c r="AD1283" s="1" t="s">
        <v>411</v>
      </c>
      <c r="AE1283" s="1" t="s">
        <v>411</v>
      </c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</row>
    <row r="1284" spans="1:65" x14ac:dyDescent="0.3">
      <c r="A1284" s="1" t="s">
        <v>11</v>
      </c>
      <c r="B1284" s="1" t="s">
        <v>56</v>
      </c>
      <c r="C1284" s="1">
        <v>18481</v>
      </c>
      <c r="D1284" s="1" t="s">
        <v>57</v>
      </c>
      <c r="E1284" s="1" t="s">
        <v>58</v>
      </c>
      <c r="F1284" s="1" t="s">
        <v>59</v>
      </c>
      <c r="G1284" s="1" t="s">
        <v>79</v>
      </c>
      <c r="H1284" s="2">
        <v>43505</v>
      </c>
      <c r="I1284" s="2">
        <v>43511</v>
      </c>
      <c r="J1284" s="1">
        <v>11</v>
      </c>
      <c r="K1284" s="1"/>
      <c r="L1284" s="1"/>
      <c r="M1284" s="1"/>
      <c r="N1284" s="1">
        <v>6</v>
      </c>
      <c r="O1284" s="1">
        <v>4</v>
      </c>
      <c r="P1284" s="1"/>
      <c r="Q1284" s="1"/>
      <c r="R1284" s="1">
        <v>6</v>
      </c>
      <c r="S1284" s="1"/>
      <c r="T1284" s="1">
        <v>40</v>
      </c>
      <c r="U1284" s="1">
        <v>55</v>
      </c>
      <c r="V1284" s="1">
        <v>20</v>
      </c>
      <c r="W1284" s="1">
        <v>0</v>
      </c>
      <c r="X1284" s="1"/>
      <c r="Y1284" s="1">
        <v>0</v>
      </c>
      <c r="Z1284" s="1" t="s">
        <v>408</v>
      </c>
      <c r="AA1284" s="1" t="s">
        <v>410</v>
      </c>
      <c r="AB1284" s="1" t="s">
        <v>410</v>
      </c>
      <c r="AC1284" s="1" t="s">
        <v>411</v>
      </c>
      <c r="AD1284" s="1" t="s">
        <v>411</v>
      </c>
      <c r="AE1284" s="1" t="s">
        <v>411</v>
      </c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</row>
    <row r="1285" spans="1:65" x14ac:dyDescent="0.3">
      <c r="A1285" s="1" t="s">
        <v>11</v>
      </c>
      <c r="B1285" s="1" t="s">
        <v>56</v>
      </c>
      <c r="C1285" s="1">
        <v>18481</v>
      </c>
      <c r="D1285" s="1" t="s">
        <v>57</v>
      </c>
      <c r="E1285" s="1" t="s">
        <v>58</v>
      </c>
      <c r="F1285" s="1" t="s">
        <v>59</v>
      </c>
      <c r="G1285" s="1" t="s">
        <v>79</v>
      </c>
      <c r="H1285" s="2">
        <v>43568</v>
      </c>
      <c r="I1285" s="2">
        <v>43574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/>
      <c r="Y1285" s="1">
        <v>18</v>
      </c>
      <c r="Z1285" s="1" t="s">
        <v>408</v>
      </c>
      <c r="AA1285" s="1" t="s">
        <v>410</v>
      </c>
      <c r="AB1285" s="1" t="s">
        <v>410</v>
      </c>
      <c r="AC1285" s="1" t="s">
        <v>411</v>
      </c>
      <c r="AD1285" s="1" t="s">
        <v>411</v>
      </c>
      <c r="AE1285" s="1" t="s">
        <v>411</v>
      </c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</row>
    <row r="1286" spans="1:65" x14ac:dyDescent="0.3">
      <c r="A1286" s="1" t="s">
        <v>11</v>
      </c>
      <c r="B1286" s="1" t="s">
        <v>56</v>
      </c>
      <c r="C1286" s="1">
        <v>18481</v>
      </c>
      <c r="D1286" s="1" t="s">
        <v>57</v>
      </c>
      <c r="E1286" s="1" t="s">
        <v>58</v>
      </c>
      <c r="F1286" s="1" t="s">
        <v>59</v>
      </c>
      <c r="G1286" s="1" t="s">
        <v>79</v>
      </c>
      <c r="H1286" s="2">
        <v>43540</v>
      </c>
      <c r="I1286" s="2">
        <v>43546</v>
      </c>
      <c r="J1286" s="1">
        <v>14</v>
      </c>
      <c r="K1286" s="1"/>
      <c r="L1286" s="1"/>
      <c r="M1286" s="1"/>
      <c r="N1286" s="1">
        <v>15</v>
      </c>
      <c r="O1286" s="1">
        <v>14</v>
      </c>
      <c r="P1286" s="1"/>
      <c r="Q1286" s="1"/>
      <c r="R1286" s="1">
        <v>14</v>
      </c>
      <c r="S1286" s="1"/>
      <c r="T1286" s="1">
        <v>25</v>
      </c>
      <c r="U1286" s="1">
        <v>39</v>
      </c>
      <c r="V1286" s="1">
        <v>29</v>
      </c>
      <c r="W1286" s="1"/>
      <c r="X1286" s="1"/>
      <c r="Y1286" s="1">
        <v>18</v>
      </c>
      <c r="Z1286" s="1" t="s">
        <v>408</v>
      </c>
      <c r="AA1286" s="1" t="s">
        <v>410</v>
      </c>
      <c r="AB1286" s="1" t="s">
        <v>410</v>
      </c>
      <c r="AC1286" s="1" t="s">
        <v>411</v>
      </c>
      <c r="AD1286" s="1" t="s">
        <v>411</v>
      </c>
      <c r="AE1286" s="1" t="s">
        <v>411</v>
      </c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</row>
    <row r="1287" spans="1:65" x14ac:dyDescent="0.3">
      <c r="A1287" s="1" t="s">
        <v>11</v>
      </c>
      <c r="B1287" s="1" t="s">
        <v>56</v>
      </c>
      <c r="C1287" s="1">
        <v>18481</v>
      </c>
      <c r="D1287" s="1" t="s">
        <v>57</v>
      </c>
      <c r="E1287" s="1" t="s">
        <v>58</v>
      </c>
      <c r="F1287" s="1" t="s">
        <v>59</v>
      </c>
      <c r="G1287" s="1" t="s">
        <v>79</v>
      </c>
      <c r="H1287" s="2">
        <v>43512</v>
      </c>
      <c r="I1287" s="2">
        <v>43518</v>
      </c>
      <c r="J1287" s="1">
        <v>9</v>
      </c>
      <c r="K1287" s="1"/>
      <c r="L1287" s="1"/>
      <c r="M1287" s="1"/>
      <c r="N1287" s="1">
        <v>9</v>
      </c>
      <c r="O1287" s="1">
        <v>5</v>
      </c>
      <c r="P1287" s="1"/>
      <c r="Q1287" s="1"/>
      <c r="R1287" s="1">
        <v>9</v>
      </c>
      <c r="S1287" s="1"/>
      <c r="T1287" s="1">
        <v>32</v>
      </c>
      <c r="U1287" s="1">
        <v>46</v>
      </c>
      <c r="V1287" s="1">
        <v>4</v>
      </c>
      <c r="W1287" s="1">
        <v>0</v>
      </c>
      <c r="X1287" s="1"/>
      <c r="Y1287" s="1">
        <v>0</v>
      </c>
      <c r="Z1287" s="1" t="s">
        <v>408</v>
      </c>
      <c r="AA1287" s="1" t="s">
        <v>410</v>
      </c>
      <c r="AB1287" s="1" t="s">
        <v>410</v>
      </c>
      <c r="AC1287" s="1" t="s">
        <v>411</v>
      </c>
      <c r="AD1287" s="1" t="s">
        <v>411</v>
      </c>
      <c r="AE1287" s="1" t="s">
        <v>411</v>
      </c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</row>
    <row r="1288" spans="1:65" x14ac:dyDescent="0.3">
      <c r="A1288" s="1" t="s">
        <v>11</v>
      </c>
      <c r="B1288" s="1" t="s">
        <v>56</v>
      </c>
      <c r="C1288" s="1">
        <v>18481</v>
      </c>
      <c r="D1288" s="1" t="s">
        <v>57</v>
      </c>
      <c r="E1288" s="1" t="s">
        <v>58</v>
      </c>
      <c r="F1288" s="1" t="s">
        <v>59</v>
      </c>
      <c r="G1288" s="1" t="s">
        <v>79</v>
      </c>
      <c r="H1288" s="2">
        <v>43526</v>
      </c>
      <c r="I1288" s="2">
        <v>43532</v>
      </c>
      <c r="J1288" s="1">
        <v>7</v>
      </c>
      <c r="K1288" s="1"/>
      <c r="L1288" s="1"/>
      <c r="M1288" s="1"/>
      <c r="N1288" s="1">
        <v>6</v>
      </c>
      <c r="O1288" s="1">
        <v>5</v>
      </c>
      <c r="P1288" s="1"/>
      <c r="Q1288" s="1"/>
      <c r="R1288" s="1">
        <v>6</v>
      </c>
      <c r="S1288" s="1"/>
      <c r="T1288" s="1">
        <v>28</v>
      </c>
      <c r="U1288" s="1">
        <v>40</v>
      </c>
      <c r="V1288" s="1">
        <v>39</v>
      </c>
      <c r="W1288" s="1">
        <v>0</v>
      </c>
      <c r="X1288" s="1"/>
      <c r="Y1288" s="1">
        <v>0</v>
      </c>
      <c r="Z1288" s="1" t="s">
        <v>408</v>
      </c>
      <c r="AA1288" s="1" t="s">
        <v>410</v>
      </c>
      <c r="AB1288" s="1" t="s">
        <v>410</v>
      </c>
      <c r="AC1288" s="1" t="s">
        <v>411</v>
      </c>
      <c r="AD1288" s="1" t="s">
        <v>411</v>
      </c>
      <c r="AE1288" s="1" t="s">
        <v>411</v>
      </c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</row>
    <row r="1289" spans="1:65" x14ac:dyDescent="0.3">
      <c r="A1289" s="1" t="s">
        <v>11</v>
      </c>
      <c r="B1289" s="1" t="s">
        <v>56</v>
      </c>
      <c r="C1289" s="1">
        <v>18481</v>
      </c>
      <c r="D1289" s="1" t="s">
        <v>57</v>
      </c>
      <c r="E1289" s="1" t="s">
        <v>58</v>
      </c>
      <c r="F1289" s="1" t="s">
        <v>59</v>
      </c>
      <c r="G1289" s="1" t="s">
        <v>79</v>
      </c>
      <c r="H1289" s="2">
        <v>43575</v>
      </c>
      <c r="I1289" s="2">
        <v>43581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/>
      <c r="Y1289" s="1">
        <v>18</v>
      </c>
      <c r="Z1289" s="1" t="s">
        <v>408</v>
      </c>
      <c r="AA1289" s="1" t="s">
        <v>410</v>
      </c>
      <c r="AB1289" s="1" t="s">
        <v>410</v>
      </c>
      <c r="AC1289" s="1" t="s">
        <v>411</v>
      </c>
      <c r="AD1289" s="1" t="s">
        <v>411</v>
      </c>
      <c r="AE1289" s="1" t="s">
        <v>411</v>
      </c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</row>
    <row r="1290" spans="1:65" x14ac:dyDescent="0.3">
      <c r="A1290" s="1" t="s">
        <v>11</v>
      </c>
      <c r="B1290" s="1" t="s">
        <v>56</v>
      </c>
      <c r="C1290" s="1">
        <v>18481</v>
      </c>
      <c r="D1290" s="1" t="s">
        <v>57</v>
      </c>
      <c r="E1290" s="1" t="s">
        <v>58</v>
      </c>
      <c r="F1290" s="1" t="s">
        <v>59</v>
      </c>
      <c r="G1290" s="1" t="s">
        <v>79</v>
      </c>
      <c r="H1290" s="2">
        <v>43547</v>
      </c>
      <c r="I1290" s="2">
        <v>43553</v>
      </c>
      <c r="J1290" s="1">
        <v>8</v>
      </c>
      <c r="K1290" s="1">
        <v>5</v>
      </c>
      <c r="L1290" s="1"/>
      <c r="M1290" s="1"/>
      <c r="N1290" s="1">
        <v>7</v>
      </c>
      <c r="O1290" s="1">
        <v>5</v>
      </c>
      <c r="P1290" s="1"/>
      <c r="Q1290" s="1"/>
      <c r="R1290" s="1">
        <v>7</v>
      </c>
      <c r="S1290" s="1">
        <v>9</v>
      </c>
      <c r="T1290" s="1">
        <v>40</v>
      </c>
      <c r="U1290" s="1">
        <v>40</v>
      </c>
      <c r="V1290" s="1">
        <v>3</v>
      </c>
      <c r="W1290" s="1">
        <v>6</v>
      </c>
      <c r="X1290" s="1">
        <v>2045</v>
      </c>
      <c r="Y1290" s="1">
        <v>18</v>
      </c>
      <c r="Z1290" s="1" t="s">
        <v>408</v>
      </c>
      <c r="AA1290" s="1" t="s">
        <v>410</v>
      </c>
      <c r="AB1290" s="1" t="s">
        <v>410</v>
      </c>
      <c r="AC1290" s="1" t="s">
        <v>411</v>
      </c>
      <c r="AD1290" s="1" t="s">
        <v>411</v>
      </c>
      <c r="AE1290" s="1" t="s">
        <v>411</v>
      </c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</row>
    <row r="1291" spans="1:65" x14ac:dyDescent="0.3">
      <c r="A1291" s="1" t="s">
        <v>11</v>
      </c>
      <c r="B1291" s="1" t="s">
        <v>56</v>
      </c>
      <c r="C1291" s="1">
        <v>18481</v>
      </c>
      <c r="D1291" s="1" t="s">
        <v>57</v>
      </c>
      <c r="E1291" s="1" t="s">
        <v>58</v>
      </c>
      <c r="F1291" s="1" t="s">
        <v>59</v>
      </c>
      <c r="G1291" s="1" t="s">
        <v>79</v>
      </c>
      <c r="H1291" s="2">
        <v>43491</v>
      </c>
      <c r="I1291" s="2">
        <v>43497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>
        <v>0</v>
      </c>
      <c r="X1291" s="1">
        <v>1908</v>
      </c>
      <c r="Y1291" s="1">
        <v>0</v>
      </c>
      <c r="Z1291" s="1" t="s">
        <v>408</v>
      </c>
      <c r="AA1291" s="1" t="s">
        <v>410</v>
      </c>
      <c r="AB1291" s="1" t="s">
        <v>410</v>
      </c>
      <c r="AC1291" s="1" t="s">
        <v>411</v>
      </c>
      <c r="AD1291" s="1" t="s">
        <v>411</v>
      </c>
      <c r="AE1291" s="1" t="s">
        <v>411</v>
      </c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</row>
    <row r="1292" spans="1:65" x14ac:dyDescent="0.3">
      <c r="A1292" s="1" t="s">
        <v>11</v>
      </c>
      <c r="B1292" s="1" t="s">
        <v>56</v>
      </c>
      <c r="C1292" s="1">
        <v>18481</v>
      </c>
      <c r="D1292" s="1" t="s">
        <v>57</v>
      </c>
      <c r="E1292" s="1" t="s">
        <v>58</v>
      </c>
      <c r="F1292" s="1" t="s">
        <v>59</v>
      </c>
      <c r="G1292" s="1" t="s">
        <v>80</v>
      </c>
      <c r="H1292" s="2">
        <v>43554</v>
      </c>
      <c r="I1292" s="2">
        <v>43560</v>
      </c>
      <c r="J1292" s="1">
        <v>24</v>
      </c>
      <c r="K1292" s="1">
        <v>4</v>
      </c>
      <c r="L1292" s="1"/>
      <c r="M1292" s="1"/>
      <c r="N1292" s="1">
        <v>27</v>
      </c>
      <c r="O1292" s="1">
        <v>20</v>
      </c>
      <c r="P1292" s="1"/>
      <c r="Q1292" s="1">
        <v>0</v>
      </c>
      <c r="R1292" s="1">
        <v>27</v>
      </c>
      <c r="S1292" s="1">
        <v>24</v>
      </c>
      <c r="T1292" s="1">
        <v>45</v>
      </c>
      <c r="U1292" s="1">
        <v>75</v>
      </c>
      <c r="V1292" s="1">
        <v>24</v>
      </c>
      <c r="W1292" s="1"/>
      <c r="X1292" s="1"/>
      <c r="Y1292" s="1">
        <v>17</v>
      </c>
      <c r="Z1292" s="1" t="s">
        <v>408</v>
      </c>
      <c r="AA1292" s="1" t="s">
        <v>410</v>
      </c>
      <c r="AB1292" s="1" t="s">
        <v>410</v>
      </c>
      <c r="AC1292" s="1" t="s">
        <v>411</v>
      </c>
      <c r="AD1292" s="1" t="s">
        <v>411</v>
      </c>
      <c r="AE1292" s="1" t="s">
        <v>411</v>
      </c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</row>
    <row r="1293" spans="1:65" x14ac:dyDescent="0.3">
      <c r="A1293" s="1" t="s">
        <v>11</v>
      </c>
      <c r="B1293" s="1" t="s">
        <v>56</v>
      </c>
      <c r="C1293" s="1">
        <v>18481</v>
      </c>
      <c r="D1293" s="1" t="s">
        <v>57</v>
      </c>
      <c r="E1293" s="1" t="s">
        <v>58</v>
      </c>
      <c r="F1293" s="1" t="s">
        <v>59</v>
      </c>
      <c r="G1293" s="1" t="s">
        <v>80</v>
      </c>
      <c r="H1293" s="2">
        <v>43519</v>
      </c>
      <c r="I1293" s="2">
        <v>43525</v>
      </c>
      <c r="J1293" s="1">
        <v>21</v>
      </c>
      <c r="K1293" s="1"/>
      <c r="L1293" s="1"/>
      <c r="M1293" s="1"/>
      <c r="N1293" s="1">
        <v>21</v>
      </c>
      <c r="O1293" s="1">
        <v>18</v>
      </c>
      <c r="P1293" s="1"/>
      <c r="Q1293" s="1"/>
      <c r="R1293" s="1">
        <v>20</v>
      </c>
      <c r="S1293" s="1"/>
      <c r="T1293" s="1">
        <v>55</v>
      </c>
      <c r="U1293" s="1">
        <v>46</v>
      </c>
      <c r="V1293" s="1">
        <v>52</v>
      </c>
      <c r="W1293" s="1"/>
      <c r="X1293" s="1">
        <v>3096</v>
      </c>
      <c r="Y1293" s="1">
        <v>0</v>
      </c>
      <c r="Z1293" s="1" t="s">
        <v>408</v>
      </c>
      <c r="AA1293" s="1" t="s">
        <v>410</v>
      </c>
      <c r="AB1293" s="1" t="s">
        <v>410</v>
      </c>
      <c r="AC1293" s="1" t="s">
        <v>411</v>
      </c>
      <c r="AD1293" s="1" t="s">
        <v>411</v>
      </c>
      <c r="AE1293" s="1" t="s">
        <v>411</v>
      </c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</row>
    <row r="1294" spans="1:65" x14ac:dyDescent="0.3">
      <c r="A1294" s="1" t="s">
        <v>11</v>
      </c>
      <c r="B1294" s="1" t="s">
        <v>56</v>
      </c>
      <c r="C1294" s="1">
        <v>18481</v>
      </c>
      <c r="D1294" s="1" t="s">
        <v>57</v>
      </c>
      <c r="E1294" s="1" t="s">
        <v>58</v>
      </c>
      <c r="F1294" s="1" t="s">
        <v>59</v>
      </c>
      <c r="G1294" s="1" t="s">
        <v>80</v>
      </c>
      <c r="H1294" s="2">
        <v>43582</v>
      </c>
      <c r="I1294" s="2">
        <v>43588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/>
      <c r="Y1294" s="1">
        <v>17</v>
      </c>
      <c r="Z1294" s="1" t="s">
        <v>408</v>
      </c>
      <c r="AA1294" s="1" t="s">
        <v>410</v>
      </c>
      <c r="AB1294" s="1" t="s">
        <v>410</v>
      </c>
      <c r="AC1294" s="1" t="s">
        <v>411</v>
      </c>
      <c r="AD1294" s="1" t="s">
        <v>411</v>
      </c>
      <c r="AE1294" s="1" t="s">
        <v>411</v>
      </c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</row>
    <row r="1295" spans="1:65" x14ac:dyDescent="0.3">
      <c r="A1295" s="1" t="s">
        <v>11</v>
      </c>
      <c r="B1295" s="1" t="s">
        <v>56</v>
      </c>
      <c r="C1295" s="1">
        <v>18481</v>
      </c>
      <c r="D1295" s="1" t="s">
        <v>57</v>
      </c>
      <c r="E1295" s="1" t="s">
        <v>58</v>
      </c>
      <c r="F1295" s="1" t="s">
        <v>59</v>
      </c>
      <c r="G1295" s="1" t="s">
        <v>80</v>
      </c>
      <c r="H1295" s="2">
        <v>43498</v>
      </c>
      <c r="I1295" s="2">
        <v>43504</v>
      </c>
      <c r="J1295" s="1">
        <v>13</v>
      </c>
      <c r="K1295" s="1"/>
      <c r="L1295" s="1"/>
      <c r="M1295" s="1"/>
      <c r="N1295" s="1">
        <v>9</v>
      </c>
      <c r="O1295" s="1">
        <v>7</v>
      </c>
      <c r="P1295" s="1"/>
      <c r="Q1295" s="1"/>
      <c r="R1295" s="1">
        <v>9</v>
      </c>
      <c r="S1295" s="1"/>
      <c r="T1295" s="1">
        <v>57</v>
      </c>
      <c r="U1295" s="1">
        <v>44</v>
      </c>
      <c r="V1295" s="1">
        <v>181</v>
      </c>
      <c r="W1295" s="1">
        <v>0</v>
      </c>
      <c r="X1295" s="1"/>
      <c r="Y1295" s="1">
        <v>0</v>
      </c>
      <c r="Z1295" s="1" t="s">
        <v>408</v>
      </c>
      <c r="AA1295" s="1" t="s">
        <v>410</v>
      </c>
      <c r="AB1295" s="1" t="s">
        <v>410</v>
      </c>
      <c r="AC1295" s="1" t="s">
        <v>411</v>
      </c>
      <c r="AD1295" s="1" t="s">
        <v>411</v>
      </c>
      <c r="AE1295" s="1" t="s">
        <v>411</v>
      </c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</row>
    <row r="1296" spans="1:65" x14ac:dyDescent="0.3">
      <c r="A1296" s="1" t="s">
        <v>11</v>
      </c>
      <c r="B1296" s="1" t="s">
        <v>56</v>
      </c>
      <c r="C1296" s="1">
        <v>18481</v>
      </c>
      <c r="D1296" s="1" t="s">
        <v>57</v>
      </c>
      <c r="E1296" s="1" t="s">
        <v>58</v>
      </c>
      <c r="F1296" s="1" t="s">
        <v>59</v>
      </c>
      <c r="G1296" s="1" t="s">
        <v>80</v>
      </c>
      <c r="H1296" s="2">
        <v>43561</v>
      </c>
      <c r="I1296" s="2">
        <v>43567</v>
      </c>
      <c r="J1296" s="1">
        <v>4</v>
      </c>
      <c r="K1296" s="1">
        <v>0</v>
      </c>
      <c r="L1296" s="1">
        <v>0</v>
      </c>
      <c r="M1296" s="1">
        <v>1</v>
      </c>
      <c r="N1296" s="1">
        <v>3</v>
      </c>
      <c r="O1296" s="1">
        <v>2</v>
      </c>
      <c r="P1296" s="1">
        <v>0</v>
      </c>
      <c r="Q1296" s="1">
        <v>1</v>
      </c>
      <c r="R1296" s="1">
        <v>3</v>
      </c>
      <c r="S1296" s="1">
        <v>2</v>
      </c>
      <c r="T1296" s="1">
        <v>0</v>
      </c>
      <c r="U1296" s="1">
        <v>0</v>
      </c>
      <c r="V1296" s="1">
        <v>0</v>
      </c>
      <c r="W1296" s="1">
        <v>0</v>
      </c>
      <c r="X1296" s="1"/>
      <c r="Y1296" s="1">
        <v>17</v>
      </c>
      <c r="Z1296" s="1" t="s">
        <v>408</v>
      </c>
      <c r="AA1296" s="1" t="s">
        <v>410</v>
      </c>
      <c r="AB1296" s="1" t="s">
        <v>410</v>
      </c>
      <c r="AC1296" s="1" t="s">
        <v>411</v>
      </c>
      <c r="AD1296" s="1" t="s">
        <v>411</v>
      </c>
      <c r="AE1296" s="1" t="s">
        <v>411</v>
      </c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</row>
    <row r="1297" spans="1:65" x14ac:dyDescent="0.3">
      <c r="A1297" s="1" t="s">
        <v>11</v>
      </c>
      <c r="B1297" s="1" t="s">
        <v>56</v>
      </c>
      <c r="C1297" s="1">
        <v>18481</v>
      </c>
      <c r="D1297" s="1" t="s">
        <v>57</v>
      </c>
      <c r="E1297" s="1" t="s">
        <v>58</v>
      </c>
      <c r="F1297" s="1" t="s">
        <v>59</v>
      </c>
      <c r="G1297" s="1" t="s">
        <v>80</v>
      </c>
      <c r="H1297" s="2">
        <v>43533</v>
      </c>
      <c r="I1297" s="2">
        <v>43539</v>
      </c>
      <c r="J1297" s="1">
        <v>30</v>
      </c>
      <c r="K1297" s="1"/>
      <c r="L1297" s="1"/>
      <c r="M1297" s="1"/>
      <c r="N1297" s="1">
        <v>27</v>
      </c>
      <c r="O1297" s="1">
        <v>23</v>
      </c>
      <c r="P1297" s="1"/>
      <c r="Q1297" s="1"/>
      <c r="R1297" s="1">
        <v>27</v>
      </c>
      <c r="S1297" s="1"/>
      <c r="T1297" s="1">
        <v>55</v>
      </c>
      <c r="U1297" s="1">
        <v>55</v>
      </c>
      <c r="V1297" s="1">
        <v>9</v>
      </c>
      <c r="W1297" s="1"/>
      <c r="X1297" s="1">
        <v>3144</v>
      </c>
      <c r="Y1297" s="1">
        <v>0</v>
      </c>
      <c r="Z1297" s="1" t="s">
        <v>408</v>
      </c>
      <c r="AA1297" s="1" t="s">
        <v>410</v>
      </c>
      <c r="AB1297" s="1" t="s">
        <v>410</v>
      </c>
      <c r="AC1297" s="1" t="s">
        <v>411</v>
      </c>
      <c r="AD1297" s="1" t="s">
        <v>411</v>
      </c>
      <c r="AE1297" s="1" t="s">
        <v>411</v>
      </c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</row>
    <row r="1298" spans="1:65" x14ac:dyDescent="0.3">
      <c r="A1298" s="1" t="s">
        <v>11</v>
      </c>
      <c r="B1298" s="1" t="s">
        <v>56</v>
      </c>
      <c r="C1298" s="1">
        <v>18481</v>
      </c>
      <c r="D1298" s="1" t="s">
        <v>57</v>
      </c>
      <c r="E1298" s="1" t="s">
        <v>58</v>
      </c>
      <c r="F1298" s="1" t="s">
        <v>59</v>
      </c>
      <c r="G1298" s="1" t="s">
        <v>80</v>
      </c>
      <c r="H1298" s="2">
        <v>43589</v>
      </c>
      <c r="I1298" s="2">
        <v>43595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/>
      <c r="Y1298" s="1">
        <v>17</v>
      </c>
      <c r="Z1298" s="1" t="s">
        <v>408</v>
      </c>
      <c r="AA1298" s="1" t="s">
        <v>410</v>
      </c>
      <c r="AB1298" s="1" t="s">
        <v>410</v>
      </c>
      <c r="AC1298" s="1" t="s">
        <v>411</v>
      </c>
      <c r="AD1298" s="1" t="s">
        <v>411</v>
      </c>
      <c r="AE1298" s="1" t="s">
        <v>411</v>
      </c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</row>
    <row r="1299" spans="1:65" x14ac:dyDescent="0.3">
      <c r="A1299" s="1" t="s">
        <v>11</v>
      </c>
      <c r="B1299" s="1" t="s">
        <v>56</v>
      </c>
      <c r="C1299" s="1">
        <v>18481</v>
      </c>
      <c r="D1299" s="1" t="s">
        <v>57</v>
      </c>
      <c r="E1299" s="1" t="s">
        <v>58</v>
      </c>
      <c r="F1299" s="1" t="s">
        <v>59</v>
      </c>
      <c r="G1299" s="1" t="s">
        <v>80</v>
      </c>
      <c r="H1299" s="2">
        <v>43505</v>
      </c>
      <c r="I1299" s="2">
        <v>43511</v>
      </c>
      <c r="J1299" s="1">
        <v>17</v>
      </c>
      <c r="K1299" s="1"/>
      <c r="L1299" s="1"/>
      <c r="M1299" s="1"/>
      <c r="N1299" s="1">
        <v>20</v>
      </c>
      <c r="O1299" s="1">
        <v>20</v>
      </c>
      <c r="P1299" s="1"/>
      <c r="Q1299" s="1"/>
      <c r="R1299" s="1">
        <v>16</v>
      </c>
      <c r="S1299" s="1"/>
      <c r="T1299" s="1">
        <v>68</v>
      </c>
      <c r="U1299" s="1">
        <v>50</v>
      </c>
      <c r="V1299" s="1">
        <v>94</v>
      </c>
      <c r="W1299" s="1">
        <v>0</v>
      </c>
      <c r="X1299" s="1"/>
      <c r="Y1299" s="1">
        <v>0</v>
      </c>
      <c r="Z1299" s="1" t="s">
        <v>408</v>
      </c>
      <c r="AA1299" s="1" t="s">
        <v>410</v>
      </c>
      <c r="AB1299" s="1" t="s">
        <v>410</v>
      </c>
      <c r="AC1299" s="1" t="s">
        <v>411</v>
      </c>
      <c r="AD1299" s="1" t="s">
        <v>411</v>
      </c>
      <c r="AE1299" s="1" t="s">
        <v>411</v>
      </c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</row>
    <row r="1300" spans="1:65" x14ac:dyDescent="0.3">
      <c r="A1300" s="1" t="s">
        <v>11</v>
      </c>
      <c r="B1300" s="1" t="s">
        <v>56</v>
      </c>
      <c r="C1300" s="1">
        <v>18481</v>
      </c>
      <c r="D1300" s="1" t="s">
        <v>57</v>
      </c>
      <c r="E1300" s="1" t="s">
        <v>58</v>
      </c>
      <c r="F1300" s="1" t="s">
        <v>59</v>
      </c>
      <c r="G1300" s="1" t="s">
        <v>80</v>
      </c>
      <c r="H1300" s="2">
        <v>43568</v>
      </c>
      <c r="I1300" s="2">
        <v>43574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/>
      <c r="Y1300" s="1">
        <v>17</v>
      </c>
      <c r="Z1300" s="1" t="s">
        <v>408</v>
      </c>
      <c r="AA1300" s="1" t="s">
        <v>410</v>
      </c>
      <c r="AB1300" s="1" t="s">
        <v>410</v>
      </c>
      <c r="AC1300" s="1" t="s">
        <v>411</v>
      </c>
      <c r="AD1300" s="1" t="s">
        <v>411</v>
      </c>
      <c r="AE1300" s="1" t="s">
        <v>411</v>
      </c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</row>
    <row r="1301" spans="1:65" x14ac:dyDescent="0.3">
      <c r="A1301" s="1" t="s">
        <v>11</v>
      </c>
      <c r="B1301" s="1" t="s">
        <v>56</v>
      </c>
      <c r="C1301" s="1">
        <v>18481</v>
      </c>
      <c r="D1301" s="1" t="s">
        <v>57</v>
      </c>
      <c r="E1301" s="1" t="s">
        <v>58</v>
      </c>
      <c r="F1301" s="1" t="s">
        <v>59</v>
      </c>
      <c r="G1301" s="1" t="s">
        <v>80</v>
      </c>
      <c r="H1301" s="2">
        <v>43540</v>
      </c>
      <c r="I1301" s="2">
        <v>43546</v>
      </c>
      <c r="J1301" s="1">
        <v>26</v>
      </c>
      <c r="K1301" s="1"/>
      <c r="L1301" s="1"/>
      <c r="M1301" s="1"/>
      <c r="N1301" s="1">
        <v>21</v>
      </c>
      <c r="O1301" s="1">
        <v>12</v>
      </c>
      <c r="P1301" s="1"/>
      <c r="Q1301" s="1"/>
      <c r="R1301" s="1">
        <v>21</v>
      </c>
      <c r="S1301" s="1"/>
      <c r="T1301" s="1">
        <v>66</v>
      </c>
      <c r="U1301" s="1">
        <v>63</v>
      </c>
      <c r="V1301" s="1">
        <v>12</v>
      </c>
      <c r="W1301" s="1"/>
      <c r="X1301" s="1"/>
      <c r="Y1301" s="1">
        <v>17</v>
      </c>
      <c r="Z1301" s="1" t="s">
        <v>408</v>
      </c>
      <c r="AA1301" s="1" t="s">
        <v>410</v>
      </c>
      <c r="AB1301" s="1" t="s">
        <v>410</v>
      </c>
      <c r="AC1301" s="1" t="s">
        <v>411</v>
      </c>
      <c r="AD1301" s="1" t="s">
        <v>411</v>
      </c>
      <c r="AE1301" s="1" t="s">
        <v>411</v>
      </c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</row>
    <row r="1302" spans="1:65" x14ac:dyDescent="0.3">
      <c r="A1302" s="1" t="s">
        <v>11</v>
      </c>
      <c r="B1302" s="1" t="s">
        <v>56</v>
      </c>
      <c r="C1302" s="1">
        <v>18481</v>
      </c>
      <c r="D1302" s="1" t="s">
        <v>57</v>
      </c>
      <c r="E1302" s="1" t="s">
        <v>58</v>
      </c>
      <c r="F1302" s="1" t="s">
        <v>59</v>
      </c>
      <c r="G1302" s="1" t="s">
        <v>80</v>
      </c>
      <c r="H1302" s="2">
        <v>43512</v>
      </c>
      <c r="I1302" s="2">
        <v>43518</v>
      </c>
      <c r="J1302" s="1">
        <v>25</v>
      </c>
      <c r="K1302" s="1"/>
      <c r="L1302" s="1"/>
      <c r="M1302" s="1"/>
      <c r="N1302" s="1">
        <v>20</v>
      </c>
      <c r="O1302" s="1">
        <v>3</v>
      </c>
      <c r="P1302" s="1"/>
      <c r="Q1302" s="1"/>
      <c r="R1302" s="1">
        <v>20</v>
      </c>
      <c r="S1302" s="1"/>
      <c r="T1302" s="1">
        <v>66</v>
      </c>
      <c r="U1302" s="1">
        <v>44</v>
      </c>
      <c r="V1302" s="1">
        <v>48</v>
      </c>
      <c r="W1302" s="1">
        <v>0</v>
      </c>
      <c r="X1302" s="1"/>
      <c r="Y1302" s="1">
        <v>0</v>
      </c>
      <c r="Z1302" s="1" t="s">
        <v>408</v>
      </c>
      <c r="AA1302" s="1" t="s">
        <v>410</v>
      </c>
      <c r="AB1302" s="1" t="s">
        <v>410</v>
      </c>
      <c r="AC1302" s="1" t="s">
        <v>411</v>
      </c>
      <c r="AD1302" s="1" t="s">
        <v>411</v>
      </c>
      <c r="AE1302" s="1" t="s">
        <v>411</v>
      </c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</row>
    <row r="1303" spans="1:65" x14ac:dyDescent="0.3">
      <c r="A1303" s="1" t="s">
        <v>11</v>
      </c>
      <c r="B1303" s="1" t="s">
        <v>56</v>
      </c>
      <c r="C1303" s="1">
        <v>18481</v>
      </c>
      <c r="D1303" s="1" t="s">
        <v>57</v>
      </c>
      <c r="E1303" s="1" t="s">
        <v>58</v>
      </c>
      <c r="F1303" s="1" t="s">
        <v>59</v>
      </c>
      <c r="G1303" s="1" t="s">
        <v>80</v>
      </c>
      <c r="H1303" s="2">
        <v>43526</v>
      </c>
      <c r="I1303" s="2">
        <v>43532</v>
      </c>
      <c r="J1303" s="1">
        <v>28</v>
      </c>
      <c r="K1303" s="1"/>
      <c r="L1303" s="1"/>
      <c r="M1303" s="1"/>
      <c r="N1303" s="1">
        <v>30</v>
      </c>
      <c r="O1303" s="1">
        <v>28</v>
      </c>
      <c r="P1303" s="1"/>
      <c r="Q1303" s="1"/>
      <c r="R1303" s="1">
        <v>28</v>
      </c>
      <c r="S1303" s="1"/>
      <c r="T1303" s="1">
        <v>53</v>
      </c>
      <c r="U1303" s="1">
        <v>46</v>
      </c>
      <c r="V1303" s="1">
        <v>70</v>
      </c>
      <c r="W1303" s="1">
        <v>0</v>
      </c>
      <c r="X1303" s="1"/>
      <c r="Y1303" s="1">
        <v>0</v>
      </c>
      <c r="Z1303" s="1" t="s">
        <v>408</v>
      </c>
      <c r="AA1303" s="1" t="s">
        <v>410</v>
      </c>
      <c r="AB1303" s="1" t="s">
        <v>410</v>
      </c>
      <c r="AC1303" s="1" t="s">
        <v>411</v>
      </c>
      <c r="AD1303" s="1" t="s">
        <v>411</v>
      </c>
      <c r="AE1303" s="1" t="s">
        <v>411</v>
      </c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</row>
    <row r="1304" spans="1:65" x14ac:dyDescent="0.3">
      <c r="A1304" s="1" t="s">
        <v>11</v>
      </c>
      <c r="B1304" s="1" t="s">
        <v>56</v>
      </c>
      <c r="C1304" s="1">
        <v>18481</v>
      </c>
      <c r="D1304" s="1" t="s">
        <v>57</v>
      </c>
      <c r="E1304" s="1" t="s">
        <v>58</v>
      </c>
      <c r="F1304" s="1" t="s">
        <v>59</v>
      </c>
      <c r="G1304" s="1" t="s">
        <v>80</v>
      </c>
      <c r="H1304" s="2">
        <v>43575</v>
      </c>
      <c r="I1304" s="2">
        <v>43581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/>
      <c r="Y1304" s="1">
        <v>17</v>
      </c>
      <c r="Z1304" s="1" t="s">
        <v>408</v>
      </c>
      <c r="AA1304" s="1" t="s">
        <v>410</v>
      </c>
      <c r="AB1304" s="1" t="s">
        <v>410</v>
      </c>
      <c r="AC1304" s="1" t="s">
        <v>411</v>
      </c>
      <c r="AD1304" s="1" t="s">
        <v>411</v>
      </c>
      <c r="AE1304" s="1" t="s">
        <v>411</v>
      </c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</row>
    <row r="1305" spans="1:65" x14ac:dyDescent="0.3">
      <c r="A1305" s="1" t="s">
        <v>11</v>
      </c>
      <c r="B1305" s="1" t="s">
        <v>56</v>
      </c>
      <c r="C1305" s="1">
        <v>18481</v>
      </c>
      <c r="D1305" s="1" t="s">
        <v>57</v>
      </c>
      <c r="E1305" s="1" t="s">
        <v>58</v>
      </c>
      <c r="F1305" s="1" t="s">
        <v>59</v>
      </c>
      <c r="G1305" s="1" t="s">
        <v>80</v>
      </c>
      <c r="H1305" s="2">
        <v>43547</v>
      </c>
      <c r="I1305" s="2">
        <v>43553</v>
      </c>
      <c r="J1305" s="1">
        <v>26</v>
      </c>
      <c r="K1305" s="1">
        <v>6</v>
      </c>
      <c r="L1305" s="1"/>
      <c r="M1305" s="1"/>
      <c r="N1305" s="1">
        <v>22</v>
      </c>
      <c r="O1305" s="1">
        <v>12</v>
      </c>
      <c r="P1305" s="1"/>
      <c r="Q1305" s="1"/>
      <c r="R1305" s="1">
        <v>20</v>
      </c>
      <c r="S1305" s="1">
        <v>19</v>
      </c>
      <c r="T1305" s="1">
        <v>50</v>
      </c>
      <c r="U1305" s="1">
        <v>72</v>
      </c>
      <c r="V1305" s="1">
        <v>17</v>
      </c>
      <c r="W1305" s="1"/>
      <c r="X1305" s="1">
        <v>3182</v>
      </c>
      <c r="Y1305" s="1">
        <v>17</v>
      </c>
      <c r="Z1305" s="1" t="s">
        <v>408</v>
      </c>
      <c r="AA1305" s="1" t="s">
        <v>410</v>
      </c>
      <c r="AB1305" s="1" t="s">
        <v>410</v>
      </c>
      <c r="AC1305" s="1" t="s">
        <v>411</v>
      </c>
      <c r="AD1305" s="1" t="s">
        <v>411</v>
      </c>
      <c r="AE1305" s="1" t="s">
        <v>411</v>
      </c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</row>
    <row r="1306" spans="1:65" x14ac:dyDescent="0.3">
      <c r="A1306" s="1" t="s">
        <v>11</v>
      </c>
      <c r="B1306" s="1" t="s">
        <v>56</v>
      </c>
      <c r="C1306" s="1">
        <v>18481</v>
      </c>
      <c r="D1306" s="1" t="s">
        <v>57</v>
      </c>
      <c r="E1306" s="1" t="s">
        <v>58</v>
      </c>
      <c r="F1306" s="1" t="s">
        <v>59</v>
      </c>
      <c r="G1306" s="1" t="s">
        <v>80</v>
      </c>
      <c r="H1306" s="2">
        <v>43491</v>
      </c>
      <c r="I1306" s="2">
        <v>43497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>
        <v>0</v>
      </c>
      <c r="X1306" s="1">
        <v>3024</v>
      </c>
      <c r="Y1306" s="1">
        <v>0</v>
      </c>
      <c r="Z1306" s="1" t="s">
        <v>408</v>
      </c>
      <c r="AA1306" s="1" t="s">
        <v>410</v>
      </c>
      <c r="AB1306" s="1" t="s">
        <v>410</v>
      </c>
      <c r="AC1306" s="1" t="s">
        <v>411</v>
      </c>
      <c r="AD1306" s="1" t="s">
        <v>411</v>
      </c>
      <c r="AE1306" s="1" t="s">
        <v>411</v>
      </c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</row>
    <row r="1307" spans="1:65" x14ac:dyDescent="0.3">
      <c r="A1307" s="1" t="s">
        <v>11</v>
      </c>
      <c r="B1307" s="1" t="s">
        <v>56</v>
      </c>
      <c r="C1307" s="1">
        <v>18481</v>
      </c>
      <c r="D1307" s="1" t="s">
        <v>57</v>
      </c>
      <c r="E1307" s="1" t="s">
        <v>58</v>
      </c>
      <c r="F1307" s="1" t="s">
        <v>59</v>
      </c>
      <c r="G1307" s="1" t="s">
        <v>81</v>
      </c>
      <c r="H1307" s="2">
        <v>43554</v>
      </c>
      <c r="I1307" s="2">
        <v>43560</v>
      </c>
      <c r="J1307" s="1">
        <v>65</v>
      </c>
      <c r="K1307" s="1">
        <v>20</v>
      </c>
      <c r="L1307" s="1"/>
      <c r="M1307" s="1">
        <v>3</v>
      </c>
      <c r="N1307" s="1">
        <v>64</v>
      </c>
      <c r="O1307" s="1">
        <v>48</v>
      </c>
      <c r="P1307" s="1"/>
      <c r="Q1307" s="1">
        <v>2</v>
      </c>
      <c r="R1307" s="1">
        <v>59</v>
      </c>
      <c r="S1307" s="1">
        <v>36</v>
      </c>
      <c r="T1307" s="1">
        <v>342</v>
      </c>
      <c r="U1307" s="1">
        <v>206</v>
      </c>
      <c r="V1307" s="1">
        <v>260</v>
      </c>
      <c r="W1307" s="1"/>
      <c r="X1307" s="1"/>
      <c r="Y1307" s="1">
        <v>70</v>
      </c>
      <c r="Z1307" s="1" t="s">
        <v>1148</v>
      </c>
      <c r="AA1307" s="1" t="s">
        <v>411</v>
      </c>
      <c r="AB1307" s="1" t="s">
        <v>411</v>
      </c>
      <c r="AC1307" s="1" t="s">
        <v>411</v>
      </c>
      <c r="AD1307" s="1" t="s">
        <v>411</v>
      </c>
      <c r="AE1307" s="1" t="s">
        <v>411</v>
      </c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</row>
    <row r="1308" spans="1:65" x14ac:dyDescent="0.3">
      <c r="A1308" s="1" t="s">
        <v>11</v>
      </c>
      <c r="B1308" s="1" t="s">
        <v>56</v>
      </c>
      <c r="C1308" s="1">
        <v>18481</v>
      </c>
      <c r="D1308" s="1" t="s">
        <v>57</v>
      </c>
      <c r="E1308" s="1" t="s">
        <v>58</v>
      </c>
      <c r="F1308" s="1" t="s">
        <v>59</v>
      </c>
      <c r="G1308" s="1" t="s">
        <v>81</v>
      </c>
      <c r="H1308" s="2">
        <v>43519</v>
      </c>
      <c r="I1308" s="2">
        <v>43525</v>
      </c>
      <c r="J1308" s="1">
        <v>65</v>
      </c>
      <c r="K1308" s="1"/>
      <c r="L1308" s="1"/>
      <c r="M1308" s="1"/>
      <c r="N1308" s="1">
        <v>65</v>
      </c>
      <c r="O1308" s="1">
        <v>52</v>
      </c>
      <c r="P1308" s="1"/>
      <c r="Q1308" s="1"/>
      <c r="R1308" s="1">
        <v>59</v>
      </c>
      <c r="S1308" s="1"/>
      <c r="T1308" s="1">
        <v>89</v>
      </c>
      <c r="U1308" s="1">
        <v>143</v>
      </c>
      <c r="V1308" s="1">
        <v>259</v>
      </c>
      <c r="W1308" s="1"/>
      <c r="X1308" s="1">
        <v>8605</v>
      </c>
      <c r="Y1308" s="1">
        <v>0</v>
      </c>
      <c r="Z1308" s="1" t="s">
        <v>1148</v>
      </c>
      <c r="AA1308" s="1" t="s">
        <v>411</v>
      </c>
      <c r="AB1308" s="1" t="s">
        <v>411</v>
      </c>
      <c r="AC1308" s="1" t="s">
        <v>411</v>
      </c>
      <c r="AD1308" s="1" t="s">
        <v>411</v>
      </c>
      <c r="AE1308" s="1" t="s">
        <v>411</v>
      </c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</row>
    <row r="1309" spans="1:65" x14ac:dyDescent="0.3">
      <c r="A1309" s="1" t="s">
        <v>11</v>
      </c>
      <c r="B1309" s="1" t="s">
        <v>56</v>
      </c>
      <c r="C1309" s="1">
        <v>18481</v>
      </c>
      <c r="D1309" s="1" t="s">
        <v>57</v>
      </c>
      <c r="E1309" s="1" t="s">
        <v>58</v>
      </c>
      <c r="F1309" s="1" t="s">
        <v>59</v>
      </c>
      <c r="G1309" s="1" t="s">
        <v>81</v>
      </c>
      <c r="H1309" s="2">
        <v>43582</v>
      </c>
      <c r="I1309" s="2">
        <v>43588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/>
      <c r="Y1309" s="1">
        <v>70</v>
      </c>
      <c r="Z1309" s="1" t="s">
        <v>1148</v>
      </c>
      <c r="AA1309" s="1" t="s">
        <v>411</v>
      </c>
      <c r="AB1309" s="1" t="s">
        <v>411</v>
      </c>
      <c r="AC1309" s="1" t="s">
        <v>411</v>
      </c>
      <c r="AD1309" s="1" t="s">
        <v>411</v>
      </c>
      <c r="AE1309" s="1" t="s">
        <v>411</v>
      </c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</row>
    <row r="1310" spans="1:65" x14ac:dyDescent="0.3">
      <c r="A1310" s="1" t="s">
        <v>11</v>
      </c>
      <c r="B1310" s="1" t="s">
        <v>56</v>
      </c>
      <c r="C1310" s="1">
        <v>18481</v>
      </c>
      <c r="D1310" s="1" t="s">
        <v>57</v>
      </c>
      <c r="E1310" s="1" t="s">
        <v>58</v>
      </c>
      <c r="F1310" s="1" t="s">
        <v>59</v>
      </c>
      <c r="G1310" s="1" t="s">
        <v>81</v>
      </c>
      <c r="H1310" s="2">
        <v>43498</v>
      </c>
      <c r="I1310" s="2">
        <v>43504</v>
      </c>
      <c r="J1310" s="1">
        <v>45</v>
      </c>
      <c r="K1310" s="1"/>
      <c r="L1310" s="1"/>
      <c r="M1310" s="1"/>
      <c r="N1310" s="1">
        <v>42</v>
      </c>
      <c r="O1310" s="1">
        <v>34</v>
      </c>
      <c r="P1310" s="1"/>
      <c r="Q1310" s="1"/>
      <c r="R1310" s="1">
        <v>40</v>
      </c>
      <c r="S1310" s="1"/>
      <c r="T1310" s="1">
        <v>365</v>
      </c>
      <c r="U1310" s="1">
        <v>387</v>
      </c>
      <c r="V1310" s="1">
        <v>459</v>
      </c>
      <c r="W1310" s="1">
        <v>0</v>
      </c>
      <c r="X1310" s="1"/>
      <c r="Y1310" s="1">
        <v>0</v>
      </c>
      <c r="Z1310" s="1" t="s">
        <v>1148</v>
      </c>
      <c r="AA1310" s="1" t="s">
        <v>411</v>
      </c>
      <c r="AB1310" s="1" t="s">
        <v>411</v>
      </c>
      <c r="AC1310" s="1" t="s">
        <v>411</v>
      </c>
      <c r="AD1310" s="1" t="s">
        <v>411</v>
      </c>
      <c r="AE1310" s="1" t="s">
        <v>411</v>
      </c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</row>
    <row r="1311" spans="1:65" x14ac:dyDescent="0.3">
      <c r="A1311" s="1" t="s">
        <v>11</v>
      </c>
      <c r="B1311" s="1" t="s">
        <v>56</v>
      </c>
      <c r="C1311" s="1">
        <v>18481</v>
      </c>
      <c r="D1311" s="1" t="s">
        <v>57</v>
      </c>
      <c r="E1311" s="1" t="s">
        <v>58</v>
      </c>
      <c r="F1311" s="1" t="s">
        <v>59</v>
      </c>
      <c r="G1311" s="1" t="s">
        <v>81</v>
      </c>
      <c r="H1311" s="2">
        <v>43561</v>
      </c>
      <c r="I1311" s="2">
        <v>43567</v>
      </c>
      <c r="J1311" s="1">
        <v>19</v>
      </c>
      <c r="K1311" s="1">
        <v>4</v>
      </c>
      <c r="L1311" s="1">
        <v>0</v>
      </c>
      <c r="M1311" s="1">
        <v>6</v>
      </c>
      <c r="N1311" s="1">
        <v>20</v>
      </c>
      <c r="O1311" s="1">
        <v>17</v>
      </c>
      <c r="P1311" s="1">
        <v>0</v>
      </c>
      <c r="Q1311" s="1">
        <v>7</v>
      </c>
      <c r="R1311" s="1">
        <v>19</v>
      </c>
      <c r="S1311" s="1">
        <v>13</v>
      </c>
      <c r="T1311" s="1">
        <v>0</v>
      </c>
      <c r="U1311" s="1">
        <v>0</v>
      </c>
      <c r="V1311" s="1">
        <v>0</v>
      </c>
      <c r="W1311" s="1">
        <v>0</v>
      </c>
      <c r="X1311" s="1"/>
      <c r="Y1311" s="1">
        <v>70</v>
      </c>
      <c r="Z1311" s="1" t="s">
        <v>1148</v>
      </c>
      <c r="AA1311" s="1" t="s">
        <v>411</v>
      </c>
      <c r="AB1311" s="1" t="s">
        <v>411</v>
      </c>
      <c r="AC1311" s="1" t="s">
        <v>411</v>
      </c>
      <c r="AD1311" s="1" t="s">
        <v>411</v>
      </c>
      <c r="AE1311" s="1" t="s">
        <v>411</v>
      </c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</row>
    <row r="1312" spans="1:65" x14ac:dyDescent="0.3">
      <c r="A1312" s="1" t="s">
        <v>11</v>
      </c>
      <c r="B1312" s="1" t="s">
        <v>56</v>
      </c>
      <c r="C1312" s="1">
        <v>18481</v>
      </c>
      <c r="D1312" s="1" t="s">
        <v>57</v>
      </c>
      <c r="E1312" s="1" t="s">
        <v>58</v>
      </c>
      <c r="F1312" s="1" t="s">
        <v>59</v>
      </c>
      <c r="G1312" s="1" t="s">
        <v>81</v>
      </c>
      <c r="H1312" s="2">
        <v>43533</v>
      </c>
      <c r="I1312" s="2">
        <v>43539</v>
      </c>
      <c r="J1312" s="1">
        <v>45</v>
      </c>
      <c r="K1312" s="1"/>
      <c r="L1312" s="1"/>
      <c r="M1312" s="1"/>
      <c r="N1312" s="1">
        <v>49</v>
      </c>
      <c r="O1312" s="1">
        <v>45</v>
      </c>
      <c r="P1312" s="1"/>
      <c r="Q1312" s="1"/>
      <c r="R1312" s="1">
        <v>42</v>
      </c>
      <c r="S1312" s="1"/>
      <c r="T1312" s="1">
        <v>203</v>
      </c>
      <c r="U1312" s="1">
        <v>105</v>
      </c>
      <c r="V1312" s="1">
        <v>275</v>
      </c>
      <c r="W1312" s="1"/>
      <c r="X1312" s="1">
        <v>8959</v>
      </c>
      <c r="Y1312" s="1">
        <v>0</v>
      </c>
      <c r="Z1312" s="1" t="s">
        <v>1148</v>
      </c>
      <c r="AA1312" s="1" t="s">
        <v>411</v>
      </c>
      <c r="AB1312" s="1" t="s">
        <v>411</v>
      </c>
      <c r="AC1312" s="1" t="s">
        <v>411</v>
      </c>
      <c r="AD1312" s="1" t="s">
        <v>411</v>
      </c>
      <c r="AE1312" s="1" t="s">
        <v>411</v>
      </c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</row>
    <row r="1313" spans="1:65" x14ac:dyDescent="0.3">
      <c r="A1313" s="1" t="s">
        <v>11</v>
      </c>
      <c r="B1313" s="1" t="s">
        <v>56</v>
      </c>
      <c r="C1313" s="1">
        <v>18481</v>
      </c>
      <c r="D1313" s="1" t="s">
        <v>57</v>
      </c>
      <c r="E1313" s="1" t="s">
        <v>58</v>
      </c>
      <c r="F1313" s="1" t="s">
        <v>59</v>
      </c>
      <c r="G1313" s="1" t="s">
        <v>81</v>
      </c>
      <c r="H1313" s="2">
        <v>43589</v>
      </c>
      <c r="I1313" s="2">
        <v>43595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/>
      <c r="Y1313" s="1">
        <v>70</v>
      </c>
      <c r="Z1313" s="1" t="s">
        <v>1148</v>
      </c>
      <c r="AA1313" s="1" t="s">
        <v>411</v>
      </c>
      <c r="AB1313" s="1" t="s">
        <v>411</v>
      </c>
      <c r="AC1313" s="1" t="s">
        <v>411</v>
      </c>
      <c r="AD1313" s="1" t="s">
        <v>411</v>
      </c>
      <c r="AE1313" s="1" t="s">
        <v>411</v>
      </c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</row>
    <row r="1314" spans="1:65" x14ac:dyDescent="0.3">
      <c r="A1314" s="1" t="s">
        <v>11</v>
      </c>
      <c r="B1314" s="1" t="s">
        <v>56</v>
      </c>
      <c r="C1314" s="1">
        <v>18481</v>
      </c>
      <c r="D1314" s="1" t="s">
        <v>57</v>
      </c>
      <c r="E1314" s="1" t="s">
        <v>58</v>
      </c>
      <c r="F1314" s="1" t="s">
        <v>59</v>
      </c>
      <c r="G1314" s="1" t="s">
        <v>81</v>
      </c>
      <c r="H1314" s="2">
        <v>43505</v>
      </c>
      <c r="I1314" s="2">
        <v>43511</v>
      </c>
      <c r="J1314" s="1">
        <v>43</v>
      </c>
      <c r="K1314" s="1"/>
      <c r="L1314" s="1"/>
      <c r="M1314" s="1"/>
      <c r="N1314" s="1">
        <v>40</v>
      </c>
      <c r="O1314" s="1">
        <v>38</v>
      </c>
      <c r="P1314" s="1"/>
      <c r="Q1314" s="1"/>
      <c r="R1314" s="1">
        <v>36</v>
      </c>
      <c r="S1314" s="1"/>
      <c r="T1314" s="1">
        <v>393</v>
      </c>
      <c r="U1314" s="1">
        <v>294</v>
      </c>
      <c r="V1314" s="1">
        <v>380</v>
      </c>
      <c r="W1314" s="1">
        <v>0</v>
      </c>
      <c r="X1314" s="1"/>
      <c r="Y1314" s="1">
        <v>0</v>
      </c>
      <c r="Z1314" s="1" t="s">
        <v>1148</v>
      </c>
      <c r="AA1314" s="1" t="s">
        <v>411</v>
      </c>
      <c r="AB1314" s="1" t="s">
        <v>411</v>
      </c>
      <c r="AC1314" s="1" t="s">
        <v>411</v>
      </c>
      <c r="AD1314" s="1" t="s">
        <v>411</v>
      </c>
      <c r="AE1314" s="1" t="s">
        <v>411</v>
      </c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</row>
    <row r="1315" spans="1:65" x14ac:dyDescent="0.3">
      <c r="A1315" s="1" t="s">
        <v>11</v>
      </c>
      <c r="B1315" s="1" t="s">
        <v>56</v>
      </c>
      <c r="C1315" s="1">
        <v>18481</v>
      </c>
      <c r="D1315" s="1" t="s">
        <v>57</v>
      </c>
      <c r="E1315" s="1" t="s">
        <v>58</v>
      </c>
      <c r="F1315" s="1" t="s">
        <v>59</v>
      </c>
      <c r="G1315" s="1" t="s">
        <v>81</v>
      </c>
      <c r="H1315" s="2">
        <v>43568</v>
      </c>
      <c r="I1315" s="2">
        <v>43574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/>
      <c r="Y1315" s="1">
        <v>70</v>
      </c>
      <c r="Z1315" s="1" t="s">
        <v>1148</v>
      </c>
      <c r="AA1315" s="1" t="s">
        <v>411</v>
      </c>
      <c r="AB1315" s="1" t="s">
        <v>411</v>
      </c>
      <c r="AC1315" s="1" t="s">
        <v>411</v>
      </c>
      <c r="AD1315" s="1" t="s">
        <v>411</v>
      </c>
      <c r="AE1315" s="1" t="s">
        <v>411</v>
      </c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</row>
    <row r="1316" spans="1:65" x14ac:dyDescent="0.3">
      <c r="A1316" s="1" t="s">
        <v>11</v>
      </c>
      <c r="B1316" s="1" t="s">
        <v>56</v>
      </c>
      <c r="C1316" s="1">
        <v>18481</v>
      </c>
      <c r="D1316" s="1" t="s">
        <v>57</v>
      </c>
      <c r="E1316" s="1" t="s">
        <v>58</v>
      </c>
      <c r="F1316" s="1" t="s">
        <v>59</v>
      </c>
      <c r="G1316" s="1" t="s">
        <v>81</v>
      </c>
      <c r="H1316" s="2">
        <v>43540</v>
      </c>
      <c r="I1316" s="2">
        <v>43546</v>
      </c>
      <c r="J1316" s="1">
        <v>38</v>
      </c>
      <c r="K1316" s="1"/>
      <c r="L1316" s="1"/>
      <c r="M1316" s="1"/>
      <c r="N1316" s="1">
        <v>39</v>
      </c>
      <c r="O1316" s="1">
        <v>31</v>
      </c>
      <c r="P1316" s="1"/>
      <c r="Q1316" s="1"/>
      <c r="R1316" s="1">
        <v>35</v>
      </c>
      <c r="S1316" s="1"/>
      <c r="T1316" s="1">
        <v>250</v>
      </c>
      <c r="U1316" s="1">
        <v>156</v>
      </c>
      <c r="V1316" s="1">
        <v>279</v>
      </c>
      <c r="W1316" s="1"/>
      <c r="X1316" s="1"/>
      <c r="Y1316" s="1">
        <v>70</v>
      </c>
      <c r="Z1316" s="1" t="s">
        <v>1148</v>
      </c>
      <c r="AA1316" s="1" t="s">
        <v>411</v>
      </c>
      <c r="AB1316" s="1" t="s">
        <v>411</v>
      </c>
      <c r="AC1316" s="1" t="s">
        <v>411</v>
      </c>
      <c r="AD1316" s="1" t="s">
        <v>411</v>
      </c>
      <c r="AE1316" s="1" t="s">
        <v>411</v>
      </c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</row>
    <row r="1317" spans="1:65" x14ac:dyDescent="0.3">
      <c r="A1317" s="1" t="s">
        <v>11</v>
      </c>
      <c r="B1317" s="1" t="s">
        <v>56</v>
      </c>
      <c r="C1317" s="1">
        <v>18481</v>
      </c>
      <c r="D1317" s="1" t="s">
        <v>57</v>
      </c>
      <c r="E1317" s="1" t="s">
        <v>58</v>
      </c>
      <c r="F1317" s="1" t="s">
        <v>59</v>
      </c>
      <c r="G1317" s="1" t="s">
        <v>81</v>
      </c>
      <c r="H1317" s="2">
        <v>43512</v>
      </c>
      <c r="I1317" s="2">
        <v>43518</v>
      </c>
      <c r="J1317" s="1">
        <v>57</v>
      </c>
      <c r="K1317" s="1"/>
      <c r="L1317" s="1"/>
      <c r="M1317" s="1"/>
      <c r="N1317" s="1">
        <v>70</v>
      </c>
      <c r="O1317" s="1">
        <v>54</v>
      </c>
      <c r="P1317" s="1"/>
      <c r="Q1317" s="1"/>
      <c r="R1317" s="1">
        <v>54</v>
      </c>
      <c r="S1317" s="1"/>
      <c r="T1317" s="1">
        <v>382</v>
      </c>
      <c r="U1317" s="1">
        <v>182</v>
      </c>
      <c r="V1317" s="1">
        <v>321</v>
      </c>
      <c r="W1317" s="1">
        <v>0</v>
      </c>
      <c r="X1317" s="1"/>
      <c r="Y1317" s="1">
        <v>0</v>
      </c>
      <c r="Z1317" s="1" t="s">
        <v>1148</v>
      </c>
      <c r="AA1317" s="1" t="s">
        <v>411</v>
      </c>
      <c r="AB1317" s="1" t="s">
        <v>411</v>
      </c>
      <c r="AC1317" s="1" t="s">
        <v>411</v>
      </c>
      <c r="AD1317" s="1" t="s">
        <v>411</v>
      </c>
      <c r="AE1317" s="1" t="s">
        <v>411</v>
      </c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</row>
    <row r="1318" spans="1:65" x14ac:dyDescent="0.3">
      <c r="A1318" s="1" t="s">
        <v>11</v>
      </c>
      <c r="B1318" s="1" t="s">
        <v>56</v>
      </c>
      <c r="C1318" s="1">
        <v>18481</v>
      </c>
      <c r="D1318" s="1" t="s">
        <v>57</v>
      </c>
      <c r="E1318" s="1" t="s">
        <v>58</v>
      </c>
      <c r="F1318" s="1" t="s">
        <v>59</v>
      </c>
      <c r="G1318" s="1" t="s">
        <v>81</v>
      </c>
      <c r="H1318" s="2">
        <v>43526</v>
      </c>
      <c r="I1318" s="2">
        <v>43532</v>
      </c>
      <c r="J1318" s="1">
        <v>54</v>
      </c>
      <c r="K1318" s="1"/>
      <c r="L1318" s="1"/>
      <c r="M1318" s="1"/>
      <c r="N1318" s="1">
        <v>54</v>
      </c>
      <c r="O1318" s="1">
        <v>48</v>
      </c>
      <c r="P1318" s="1"/>
      <c r="Q1318" s="1"/>
      <c r="R1318" s="1">
        <v>50</v>
      </c>
      <c r="S1318" s="1"/>
      <c r="T1318" s="1">
        <v>145</v>
      </c>
      <c r="U1318" s="1">
        <v>78</v>
      </c>
      <c r="V1318" s="1">
        <v>287</v>
      </c>
      <c r="W1318" s="1">
        <v>0</v>
      </c>
      <c r="X1318" s="1"/>
      <c r="Y1318" s="1">
        <v>0</v>
      </c>
      <c r="Z1318" s="1" t="s">
        <v>1148</v>
      </c>
      <c r="AA1318" s="1" t="s">
        <v>411</v>
      </c>
      <c r="AB1318" s="1" t="s">
        <v>411</v>
      </c>
      <c r="AC1318" s="1" t="s">
        <v>411</v>
      </c>
      <c r="AD1318" s="1" t="s">
        <v>411</v>
      </c>
      <c r="AE1318" s="1" t="s">
        <v>411</v>
      </c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</row>
    <row r="1319" spans="1:65" x14ac:dyDescent="0.3">
      <c r="A1319" s="1" t="s">
        <v>11</v>
      </c>
      <c r="B1319" s="1" t="s">
        <v>56</v>
      </c>
      <c r="C1319" s="1">
        <v>18481</v>
      </c>
      <c r="D1319" s="1" t="s">
        <v>57</v>
      </c>
      <c r="E1319" s="1" t="s">
        <v>58</v>
      </c>
      <c r="F1319" s="1" t="s">
        <v>59</v>
      </c>
      <c r="G1319" s="1" t="s">
        <v>81</v>
      </c>
      <c r="H1319" s="2">
        <v>43575</v>
      </c>
      <c r="I1319" s="2">
        <v>43581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/>
      <c r="Y1319" s="1">
        <v>70</v>
      </c>
      <c r="Z1319" s="1" t="s">
        <v>1148</v>
      </c>
      <c r="AA1319" s="1" t="s">
        <v>411</v>
      </c>
      <c r="AB1319" s="1" t="s">
        <v>411</v>
      </c>
      <c r="AC1319" s="1" t="s">
        <v>411</v>
      </c>
      <c r="AD1319" s="1" t="s">
        <v>411</v>
      </c>
      <c r="AE1319" s="1" t="s">
        <v>411</v>
      </c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</row>
    <row r="1320" spans="1:65" x14ac:dyDescent="0.3">
      <c r="A1320" s="1" t="s">
        <v>11</v>
      </c>
      <c r="B1320" s="1" t="s">
        <v>56</v>
      </c>
      <c r="C1320" s="1">
        <v>18481</v>
      </c>
      <c r="D1320" s="1" t="s">
        <v>57</v>
      </c>
      <c r="E1320" s="1" t="s">
        <v>58</v>
      </c>
      <c r="F1320" s="1" t="s">
        <v>59</v>
      </c>
      <c r="G1320" s="1" t="s">
        <v>81</v>
      </c>
      <c r="H1320" s="2">
        <v>43547</v>
      </c>
      <c r="I1320" s="2">
        <v>43553</v>
      </c>
      <c r="J1320" s="1">
        <v>41</v>
      </c>
      <c r="K1320" s="1">
        <v>18</v>
      </c>
      <c r="L1320" s="1"/>
      <c r="M1320" s="1"/>
      <c r="N1320" s="1">
        <v>42</v>
      </c>
      <c r="O1320" s="1">
        <v>27</v>
      </c>
      <c r="P1320" s="1"/>
      <c r="Q1320" s="1">
        <v>0</v>
      </c>
      <c r="R1320" s="1">
        <v>36</v>
      </c>
      <c r="S1320" s="1">
        <v>25</v>
      </c>
      <c r="T1320" s="1">
        <v>237</v>
      </c>
      <c r="U1320" s="1">
        <v>200</v>
      </c>
      <c r="V1320" s="1">
        <v>319</v>
      </c>
      <c r="W1320" s="1">
        <v>2</v>
      </c>
      <c r="X1320" s="1">
        <v>9115</v>
      </c>
      <c r="Y1320" s="1">
        <v>70</v>
      </c>
      <c r="Z1320" s="1" t="s">
        <v>1148</v>
      </c>
      <c r="AA1320" s="1" t="s">
        <v>411</v>
      </c>
      <c r="AB1320" s="1" t="s">
        <v>411</v>
      </c>
      <c r="AC1320" s="1" t="s">
        <v>411</v>
      </c>
      <c r="AD1320" s="1" t="s">
        <v>411</v>
      </c>
      <c r="AE1320" s="1" t="s">
        <v>411</v>
      </c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</row>
    <row r="1321" spans="1:65" x14ac:dyDescent="0.3">
      <c r="A1321" s="1" t="s">
        <v>11</v>
      </c>
      <c r="B1321" s="1" t="s">
        <v>56</v>
      </c>
      <c r="C1321" s="1">
        <v>18481</v>
      </c>
      <c r="D1321" s="1" t="s">
        <v>57</v>
      </c>
      <c r="E1321" s="1" t="s">
        <v>58</v>
      </c>
      <c r="F1321" s="1" t="s">
        <v>59</v>
      </c>
      <c r="G1321" s="1" t="s">
        <v>81</v>
      </c>
      <c r="H1321" s="2">
        <v>43491</v>
      </c>
      <c r="I1321" s="2">
        <v>43497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>
        <v>0</v>
      </c>
      <c r="X1321" s="1">
        <v>8578</v>
      </c>
      <c r="Y1321" s="1">
        <v>0</v>
      </c>
      <c r="Z1321" s="1" t="s">
        <v>1148</v>
      </c>
      <c r="AA1321" s="1" t="s">
        <v>411</v>
      </c>
      <c r="AB1321" s="1" t="s">
        <v>411</v>
      </c>
      <c r="AC1321" s="1" t="s">
        <v>411</v>
      </c>
      <c r="AD1321" s="1" t="s">
        <v>411</v>
      </c>
      <c r="AE1321" s="1" t="s">
        <v>411</v>
      </c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</row>
    <row r="1322" spans="1:65" x14ac:dyDescent="0.3">
      <c r="A1322" s="1" t="s">
        <v>11</v>
      </c>
      <c r="B1322" s="1" t="s">
        <v>56</v>
      </c>
      <c r="C1322" s="1">
        <v>18481</v>
      </c>
      <c r="D1322" s="1" t="s">
        <v>57</v>
      </c>
      <c r="E1322" s="1" t="s">
        <v>58</v>
      </c>
      <c r="F1322" s="1" t="s">
        <v>59</v>
      </c>
      <c r="G1322" s="1" t="s">
        <v>82</v>
      </c>
      <c r="H1322" s="2">
        <v>43554</v>
      </c>
      <c r="I1322" s="2">
        <v>43560</v>
      </c>
      <c r="J1322" s="1">
        <v>8</v>
      </c>
      <c r="K1322" s="1">
        <v>5</v>
      </c>
      <c r="L1322" s="1"/>
      <c r="M1322" s="1"/>
      <c r="N1322" s="1">
        <v>8</v>
      </c>
      <c r="O1322" s="1">
        <v>8</v>
      </c>
      <c r="P1322" s="1"/>
      <c r="Q1322" s="1">
        <v>0</v>
      </c>
      <c r="R1322" s="1">
        <v>8</v>
      </c>
      <c r="S1322" s="1">
        <v>6</v>
      </c>
      <c r="T1322" s="1">
        <v>25</v>
      </c>
      <c r="U1322" s="1">
        <v>34</v>
      </c>
      <c r="V1322" s="1">
        <v>3</v>
      </c>
      <c r="W1322" s="1">
        <v>11</v>
      </c>
      <c r="X1322" s="1"/>
      <c r="Y1322" s="1">
        <v>7</v>
      </c>
      <c r="Z1322" s="1" t="s">
        <v>408</v>
      </c>
      <c r="AA1322" s="1" t="s">
        <v>410</v>
      </c>
      <c r="AB1322" s="1" t="s">
        <v>410</v>
      </c>
      <c r="AC1322" s="1" t="s">
        <v>411</v>
      </c>
      <c r="AD1322" s="1" t="s">
        <v>411</v>
      </c>
      <c r="AE1322" s="1" t="s">
        <v>411</v>
      </c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</row>
    <row r="1323" spans="1:65" x14ac:dyDescent="0.3">
      <c r="A1323" s="1" t="s">
        <v>11</v>
      </c>
      <c r="B1323" s="1" t="s">
        <v>56</v>
      </c>
      <c r="C1323" s="1">
        <v>18481</v>
      </c>
      <c r="D1323" s="1" t="s">
        <v>57</v>
      </c>
      <c r="E1323" s="1" t="s">
        <v>58</v>
      </c>
      <c r="F1323" s="1" t="s">
        <v>59</v>
      </c>
      <c r="G1323" s="1" t="s">
        <v>82</v>
      </c>
      <c r="H1323" s="2">
        <v>43519</v>
      </c>
      <c r="I1323" s="2">
        <v>43525</v>
      </c>
      <c r="J1323" s="1">
        <v>9</v>
      </c>
      <c r="K1323" s="1"/>
      <c r="L1323" s="1"/>
      <c r="M1323" s="1"/>
      <c r="N1323" s="1">
        <v>11</v>
      </c>
      <c r="O1323" s="1">
        <v>10</v>
      </c>
      <c r="P1323" s="1"/>
      <c r="Q1323" s="1"/>
      <c r="R1323" s="1">
        <v>7</v>
      </c>
      <c r="S1323" s="1"/>
      <c r="T1323" s="1">
        <v>26</v>
      </c>
      <c r="U1323" s="1">
        <v>21</v>
      </c>
      <c r="V1323" s="1">
        <v>18</v>
      </c>
      <c r="W1323" s="1"/>
      <c r="X1323" s="1">
        <v>1971</v>
      </c>
      <c r="Y1323" s="1">
        <v>0</v>
      </c>
      <c r="Z1323" s="1" t="s">
        <v>408</v>
      </c>
      <c r="AA1323" s="1" t="s">
        <v>410</v>
      </c>
      <c r="AB1323" s="1" t="s">
        <v>410</v>
      </c>
      <c r="AC1323" s="1" t="s">
        <v>411</v>
      </c>
      <c r="AD1323" s="1" t="s">
        <v>411</v>
      </c>
      <c r="AE1323" s="1" t="s">
        <v>411</v>
      </c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</row>
    <row r="1324" spans="1:65" x14ac:dyDescent="0.3">
      <c r="A1324" s="1" t="s">
        <v>11</v>
      </c>
      <c r="B1324" s="1" t="s">
        <v>56</v>
      </c>
      <c r="C1324" s="1">
        <v>18481</v>
      </c>
      <c r="D1324" s="1" t="s">
        <v>57</v>
      </c>
      <c r="E1324" s="1" t="s">
        <v>58</v>
      </c>
      <c r="F1324" s="1" t="s">
        <v>59</v>
      </c>
      <c r="G1324" s="1" t="s">
        <v>82</v>
      </c>
      <c r="H1324" s="2">
        <v>43582</v>
      </c>
      <c r="I1324" s="2">
        <v>43588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/>
      <c r="Y1324" s="1">
        <v>7</v>
      </c>
      <c r="Z1324" s="1" t="s">
        <v>408</v>
      </c>
      <c r="AA1324" s="1" t="s">
        <v>410</v>
      </c>
      <c r="AB1324" s="1" t="s">
        <v>410</v>
      </c>
      <c r="AC1324" s="1" t="s">
        <v>411</v>
      </c>
      <c r="AD1324" s="1" t="s">
        <v>411</v>
      </c>
      <c r="AE1324" s="1" t="s">
        <v>411</v>
      </c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</row>
    <row r="1325" spans="1:65" x14ac:dyDescent="0.3">
      <c r="A1325" s="1" t="s">
        <v>11</v>
      </c>
      <c r="B1325" s="1" t="s">
        <v>56</v>
      </c>
      <c r="C1325" s="1">
        <v>18481</v>
      </c>
      <c r="D1325" s="1" t="s">
        <v>57</v>
      </c>
      <c r="E1325" s="1" t="s">
        <v>58</v>
      </c>
      <c r="F1325" s="1" t="s">
        <v>59</v>
      </c>
      <c r="G1325" s="1" t="s">
        <v>82</v>
      </c>
      <c r="H1325" s="2">
        <v>43498</v>
      </c>
      <c r="I1325" s="2">
        <v>43504</v>
      </c>
      <c r="J1325" s="1">
        <v>12</v>
      </c>
      <c r="K1325" s="1"/>
      <c r="L1325" s="1"/>
      <c r="M1325" s="1"/>
      <c r="N1325" s="1">
        <v>8</v>
      </c>
      <c r="O1325" s="1">
        <v>6</v>
      </c>
      <c r="P1325" s="1"/>
      <c r="Q1325" s="1"/>
      <c r="R1325" s="1">
        <v>8</v>
      </c>
      <c r="S1325" s="1"/>
      <c r="T1325" s="1">
        <v>20</v>
      </c>
      <c r="U1325" s="1">
        <v>21</v>
      </c>
      <c r="V1325" s="1">
        <v>7</v>
      </c>
      <c r="W1325" s="1">
        <v>0</v>
      </c>
      <c r="X1325" s="1"/>
      <c r="Y1325" s="1">
        <v>0</v>
      </c>
      <c r="Z1325" s="1" t="s">
        <v>408</v>
      </c>
      <c r="AA1325" s="1" t="s">
        <v>410</v>
      </c>
      <c r="AB1325" s="1" t="s">
        <v>410</v>
      </c>
      <c r="AC1325" s="1" t="s">
        <v>411</v>
      </c>
      <c r="AD1325" s="1" t="s">
        <v>411</v>
      </c>
      <c r="AE1325" s="1" t="s">
        <v>411</v>
      </c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</row>
    <row r="1326" spans="1:65" x14ac:dyDescent="0.3">
      <c r="A1326" s="1" t="s">
        <v>11</v>
      </c>
      <c r="B1326" s="1" t="s">
        <v>56</v>
      </c>
      <c r="C1326" s="1">
        <v>18481</v>
      </c>
      <c r="D1326" s="1" t="s">
        <v>57</v>
      </c>
      <c r="E1326" s="1" t="s">
        <v>58</v>
      </c>
      <c r="F1326" s="1" t="s">
        <v>59</v>
      </c>
      <c r="G1326" s="1" t="s">
        <v>82</v>
      </c>
      <c r="H1326" s="2">
        <v>43561</v>
      </c>
      <c r="I1326" s="2">
        <v>43567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/>
      <c r="Y1326" s="1">
        <v>7</v>
      </c>
      <c r="Z1326" s="1" t="s">
        <v>408</v>
      </c>
      <c r="AA1326" s="1" t="s">
        <v>410</v>
      </c>
      <c r="AB1326" s="1" t="s">
        <v>410</v>
      </c>
      <c r="AC1326" s="1" t="s">
        <v>411</v>
      </c>
      <c r="AD1326" s="1" t="s">
        <v>411</v>
      </c>
      <c r="AE1326" s="1" t="s">
        <v>411</v>
      </c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</row>
    <row r="1327" spans="1:65" x14ac:dyDescent="0.3">
      <c r="A1327" s="1" t="s">
        <v>11</v>
      </c>
      <c r="B1327" s="1" t="s">
        <v>56</v>
      </c>
      <c r="C1327" s="1">
        <v>18481</v>
      </c>
      <c r="D1327" s="1" t="s">
        <v>57</v>
      </c>
      <c r="E1327" s="1" t="s">
        <v>58</v>
      </c>
      <c r="F1327" s="1" t="s">
        <v>59</v>
      </c>
      <c r="G1327" s="1" t="s">
        <v>82</v>
      </c>
      <c r="H1327" s="2">
        <v>43533</v>
      </c>
      <c r="I1327" s="2">
        <v>43539</v>
      </c>
      <c r="J1327" s="1">
        <v>11</v>
      </c>
      <c r="K1327" s="1"/>
      <c r="L1327" s="1"/>
      <c r="M1327" s="1"/>
      <c r="N1327" s="1">
        <v>9</v>
      </c>
      <c r="O1327" s="1">
        <v>9</v>
      </c>
      <c r="P1327" s="1"/>
      <c r="Q1327" s="1"/>
      <c r="R1327" s="1">
        <v>9</v>
      </c>
      <c r="S1327" s="1"/>
      <c r="T1327" s="1">
        <v>12</v>
      </c>
      <c r="U1327" s="1">
        <v>35</v>
      </c>
      <c r="V1327" s="1">
        <v>11</v>
      </c>
      <c r="W1327" s="1"/>
      <c r="X1327" s="1">
        <v>1998</v>
      </c>
      <c r="Y1327" s="1">
        <v>0</v>
      </c>
      <c r="Z1327" s="1" t="s">
        <v>408</v>
      </c>
      <c r="AA1327" s="1" t="s">
        <v>410</v>
      </c>
      <c r="AB1327" s="1" t="s">
        <v>410</v>
      </c>
      <c r="AC1327" s="1" t="s">
        <v>411</v>
      </c>
      <c r="AD1327" s="1" t="s">
        <v>411</v>
      </c>
      <c r="AE1327" s="1" t="s">
        <v>411</v>
      </c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</row>
    <row r="1328" spans="1:65" x14ac:dyDescent="0.3">
      <c r="A1328" s="1" t="s">
        <v>11</v>
      </c>
      <c r="B1328" s="1" t="s">
        <v>56</v>
      </c>
      <c r="C1328" s="1">
        <v>18481</v>
      </c>
      <c r="D1328" s="1" t="s">
        <v>57</v>
      </c>
      <c r="E1328" s="1" t="s">
        <v>58</v>
      </c>
      <c r="F1328" s="1" t="s">
        <v>59</v>
      </c>
      <c r="G1328" s="1" t="s">
        <v>82</v>
      </c>
      <c r="H1328" s="2">
        <v>43589</v>
      </c>
      <c r="I1328" s="2">
        <v>43595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/>
      <c r="Y1328" s="1">
        <v>7</v>
      </c>
      <c r="Z1328" s="1" t="s">
        <v>408</v>
      </c>
      <c r="AA1328" s="1" t="s">
        <v>410</v>
      </c>
      <c r="AB1328" s="1" t="s">
        <v>410</v>
      </c>
      <c r="AC1328" s="1" t="s">
        <v>411</v>
      </c>
      <c r="AD1328" s="1" t="s">
        <v>411</v>
      </c>
      <c r="AE1328" s="1" t="s">
        <v>411</v>
      </c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</row>
    <row r="1329" spans="1:65" x14ac:dyDescent="0.3">
      <c r="A1329" s="1" t="s">
        <v>11</v>
      </c>
      <c r="B1329" s="1" t="s">
        <v>56</v>
      </c>
      <c r="C1329" s="1">
        <v>18481</v>
      </c>
      <c r="D1329" s="1" t="s">
        <v>57</v>
      </c>
      <c r="E1329" s="1" t="s">
        <v>58</v>
      </c>
      <c r="F1329" s="1" t="s">
        <v>59</v>
      </c>
      <c r="G1329" s="1" t="s">
        <v>82</v>
      </c>
      <c r="H1329" s="2">
        <v>43505</v>
      </c>
      <c r="I1329" s="2">
        <v>43511</v>
      </c>
      <c r="J1329" s="1">
        <v>11</v>
      </c>
      <c r="K1329" s="1"/>
      <c r="L1329" s="1"/>
      <c r="M1329" s="1"/>
      <c r="N1329" s="1">
        <v>13</v>
      </c>
      <c r="O1329" s="1">
        <v>12</v>
      </c>
      <c r="P1329" s="1"/>
      <c r="Q1329" s="1"/>
      <c r="R1329" s="1">
        <v>10</v>
      </c>
      <c r="S1329" s="1"/>
      <c r="T1329" s="1">
        <v>22</v>
      </c>
      <c r="U1329" s="1">
        <v>19</v>
      </c>
      <c r="V1329" s="1">
        <v>12</v>
      </c>
      <c r="W1329" s="1">
        <v>0</v>
      </c>
      <c r="X1329" s="1"/>
      <c r="Y1329" s="1">
        <v>0</v>
      </c>
      <c r="Z1329" s="1" t="s">
        <v>408</v>
      </c>
      <c r="AA1329" s="1" t="s">
        <v>410</v>
      </c>
      <c r="AB1329" s="1" t="s">
        <v>410</v>
      </c>
      <c r="AC1329" s="1" t="s">
        <v>411</v>
      </c>
      <c r="AD1329" s="1" t="s">
        <v>411</v>
      </c>
      <c r="AE1329" s="1" t="s">
        <v>411</v>
      </c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</row>
    <row r="1330" spans="1:65" x14ac:dyDescent="0.3">
      <c r="A1330" s="1" t="s">
        <v>11</v>
      </c>
      <c r="B1330" s="1" t="s">
        <v>56</v>
      </c>
      <c r="C1330" s="1">
        <v>18481</v>
      </c>
      <c r="D1330" s="1" t="s">
        <v>57</v>
      </c>
      <c r="E1330" s="1" t="s">
        <v>58</v>
      </c>
      <c r="F1330" s="1" t="s">
        <v>59</v>
      </c>
      <c r="G1330" s="1" t="s">
        <v>82</v>
      </c>
      <c r="H1330" s="2">
        <v>43568</v>
      </c>
      <c r="I1330" s="2">
        <v>43574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/>
      <c r="Y1330" s="1">
        <v>7</v>
      </c>
      <c r="Z1330" s="1" t="s">
        <v>408</v>
      </c>
      <c r="AA1330" s="1" t="s">
        <v>410</v>
      </c>
      <c r="AB1330" s="1" t="s">
        <v>410</v>
      </c>
      <c r="AC1330" s="1" t="s">
        <v>411</v>
      </c>
      <c r="AD1330" s="1" t="s">
        <v>411</v>
      </c>
      <c r="AE1330" s="1" t="s">
        <v>411</v>
      </c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</row>
    <row r="1331" spans="1:65" x14ac:dyDescent="0.3">
      <c r="A1331" s="1" t="s">
        <v>11</v>
      </c>
      <c r="B1331" s="1" t="s">
        <v>56</v>
      </c>
      <c r="C1331" s="1">
        <v>18481</v>
      </c>
      <c r="D1331" s="1" t="s">
        <v>57</v>
      </c>
      <c r="E1331" s="1" t="s">
        <v>58</v>
      </c>
      <c r="F1331" s="1" t="s">
        <v>59</v>
      </c>
      <c r="G1331" s="1" t="s">
        <v>82</v>
      </c>
      <c r="H1331" s="2">
        <v>43540</v>
      </c>
      <c r="I1331" s="2">
        <v>43546</v>
      </c>
      <c r="J1331" s="1">
        <v>4</v>
      </c>
      <c r="K1331" s="1"/>
      <c r="L1331" s="1"/>
      <c r="M1331" s="1"/>
      <c r="N1331" s="1">
        <v>5</v>
      </c>
      <c r="O1331" s="1">
        <v>4</v>
      </c>
      <c r="P1331" s="1"/>
      <c r="Q1331" s="1"/>
      <c r="R1331" s="1">
        <v>3</v>
      </c>
      <c r="S1331" s="1"/>
      <c r="T1331" s="1">
        <v>17</v>
      </c>
      <c r="U1331" s="1">
        <v>33</v>
      </c>
      <c r="V1331" s="1">
        <v>13</v>
      </c>
      <c r="W1331" s="1"/>
      <c r="X1331" s="1"/>
      <c r="Y1331" s="1">
        <v>7</v>
      </c>
      <c r="Z1331" s="1" t="s">
        <v>408</v>
      </c>
      <c r="AA1331" s="1" t="s">
        <v>410</v>
      </c>
      <c r="AB1331" s="1" t="s">
        <v>410</v>
      </c>
      <c r="AC1331" s="1" t="s">
        <v>411</v>
      </c>
      <c r="AD1331" s="1" t="s">
        <v>411</v>
      </c>
      <c r="AE1331" s="1" t="s">
        <v>411</v>
      </c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</row>
    <row r="1332" spans="1:65" x14ac:dyDescent="0.3">
      <c r="A1332" s="1" t="s">
        <v>11</v>
      </c>
      <c r="B1332" s="1" t="s">
        <v>56</v>
      </c>
      <c r="C1332" s="1">
        <v>18481</v>
      </c>
      <c r="D1332" s="1" t="s">
        <v>57</v>
      </c>
      <c r="E1332" s="1" t="s">
        <v>58</v>
      </c>
      <c r="F1332" s="1" t="s">
        <v>59</v>
      </c>
      <c r="G1332" s="1" t="s">
        <v>82</v>
      </c>
      <c r="H1332" s="2">
        <v>43512</v>
      </c>
      <c r="I1332" s="2">
        <v>43518</v>
      </c>
      <c r="J1332" s="1">
        <v>12</v>
      </c>
      <c r="K1332" s="1"/>
      <c r="L1332" s="1"/>
      <c r="M1332" s="1"/>
      <c r="N1332" s="1">
        <v>13</v>
      </c>
      <c r="O1332" s="1">
        <v>12</v>
      </c>
      <c r="P1332" s="1"/>
      <c r="Q1332" s="1"/>
      <c r="R1332" s="1">
        <v>10</v>
      </c>
      <c r="S1332" s="1"/>
      <c r="T1332" s="1">
        <v>16</v>
      </c>
      <c r="U1332" s="1">
        <v>20</v>
      </c>
      <c r="V1332" s="1">
        <v>16</v>
      </c>
      <c r="W1332" s="1">
        <v>0</v>
      </c>
      <c r="X1332" s="1"/>
      <c r="Y1332" s="1">
        <v>0</v>
      </c>
      <c r="Z1332" s="1" t="s">
        <v>408</v>
      </c>
      <c r="AA1332" s="1" t="s">
        <v>410</v>
      </c>
      <c r="AB1332" s="1" t="s">
        <v>410</v>
      </c>
      <c r="AC1332" s="1" t="s">
        <v>411</v>
      </c>
      <c r="AD1332" s="1" t="s">
        <v>411</v>
      </c>
      <c r="AE1332" s="1" t="s">
        <v>411</v>
      </c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</row>
    <row r="1333" spans="1:65" x14ac:dyDescent="0.3">
      <c r="A1333" s="1" t="s">
        <v>11</v>
      </c>
      <c r="B1333" s="1" t="s">
        <v>56</v>
      </c>
      <c r="C1333" s="1">
        <v>18481</v>
      </c>
      <c r="D1333" s="1" t="s">
        <v>57</v>
      </c>
      <c r="E1333" s="1" t="s">
        <v>58</v>
      </c>
      <c r="F1333" s="1" t="s">
        <v>59</v>
      </c>
      <c r="G1333" s="1" t="s">
        <v>82</v>
      </c>
      <c r="H1333" s="2">
        <v>43526</v>
      </c>
      <c r="I1333" s="2">
        <v>43532</v>
      </c>
      <c r="J1333" s="1">
        <v>7</v>
      </c>
      <c r="K1333" s="1"/>
      <c r="L1333" s="1"/>
      <c r="M1333" s="1"/>
      <c r="N1333" s="1">
        <v>9</v>
      </c>
      <c r="O1333" s="1">
        <v>9</v>
      </c>
      <c r="P1333" s="1"/>
      <c r="Q1333" s="1"/>
      <c r="R1333" s="1">
        <v>7</v>
      </c>
      <c r="S1333" s="1"/>
      <c r="T1333" s="1">
        <v>21</v>
      </c>
      <c r="U1333" s="1">
        <v>6</v>
      </c>
      <c r="V1333" s="1">
        <v>6</v>
      </c>
      <c r="W1333" s="1">
        <v>0</v>
      </c>
      <c r="X1333" s="1"/>
      <c r="Y1333" s="1">
        <v>0</v>
      </c>
      <c r="Z1333" s="1" t="s">
        <v>408</v>
      </c>
      <c r="AA1333" s="1" t="s">
        <v>410</v>
      </c>
      <c r="AB1333" s="1" t="s">
        <v>410</v>
      </c>
      <c r="AC1333" s="1" t="s">
        <v>411</v>
      </c>
      <c r="AD1333" s="1" t="s">
        <v>411</v>
      </c>
      <c r="AE1333" s="1" t="s">
        <v>411</v>
      </c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</row>
    <row r="1334" spans="1:65" x14ac:dyDescent="0.3">
      <c r="A1334" s="1" t="s">
        <v>11</v>
      </c>
      <c r="B1334" s="1" t="s">
        <v>56</v>
      </c>
      <c r="C1334" s="1">
        <v>18481</v>
      </c>
      <c r="D1334" s="1" t="s">
        <v>57</v>
      </c>
      <c r="E1334" s="1" t="s">
        <v>58</v>
      </c>
      <c r="F1334" s="1" t="s">
        <v>59</v>
      </c>
      <c r="G1334" s="1" t="s">
        <v>82</v>
      </c>
      <c r="H1334" s="2">
        <v>43575</v>
      </c>
      <c r="I1334" s="2">
        <v>43581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/>
      <c r="Y1334" s="1">
        <v>7</v>
      </c>
      <c r="Z1334" s="1" t="s">
        <v>408</v>
      </c>
      <c r="AA1334" s="1" t="s">
        <v>410</v>
      </c>
      <c r="AB1334" s="1" t="s">
        <v>410</v>
      </c>
      <c r="AC1334" s="1" t="s">
        <v>411</v>
      </c>
      <c r="AD1334" s="1" t="s">
        <v>411</v>
      </c>
      <c r="AE1334" s="1" t="s">
        <v>411</v>
      </c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</row>
    <row r="1335" spans="1:65" x14ac:dyDescent="0.3">
      <c r="A1335" s="1" t="s">
        <v>11</v>
      </c>
      <c r="B1335" s="1" t="s">
        <v>56</v>
      </c>
      <c r="C1335" s="1">
        <v>18481</v>
      </c>
      <c r="D1335" s="1" t="s">
        <v>57</v>
      </c>
      <c r="E1335" s="1" t="s">
        <v>58</v>
      </c>
      <c r="F1335" s="1" t="s">
        <v>59</v>
      </c>
      <c r="G1335" s="1" t="s">
        <v>82</v>
      </c>
      <c r="H1335" s="2">
        <v>43547</v>
      </c>
      <c r="I1335" s="2">
        <v>43553</v>
      </c>
      <c r="J1335" s="1">
        <v>9</v>
      </c>
      <c r="K1335" s="1">
        <v>6</v>
      </c>
      <c r="L1335" s="1"/>
      <c r="M1335" s="1"/>
      <c r="N1335" s="1">
        <v>8</v>
      </c>
      <c r="O1335" s="1">
        <v>8</v>
      </c>
      <c r="P1335" s="1"/>
      <c r="Q1335" s="1"/>
      <c r="R1335" s="1">
        <v>7</v>
      </c>
      <c r="S1335" s="1">
        <v>7</v>
      </c>
      <c r="T1335" s="1">
        <v>18</v>
      </c>
      <c r="U1335" s="1">
        <v>35</v>
      </c>
      <c r="V1335" s="1">
        <v>18</v>
      </c>
      <c r="W1335" s="1">
        <v>6</v>
      </c>
      <c r="X1335" s="1">
        <v>2006</v>
      </c>
      <c r="Y1335" s="1">
        <v>7</v>
      </c>
      <c r="Z1335" s="1" t="s">
        <v>408</v>
      </c>
      <c r="AA1335" s="1" t="s">
        <v>410</v>
      </c>
      <c r="AB1335" s="1" t="s">
        <v>410</v>
      </c>
      <c r="AC1335" s="1" t="s">
        <v>411</v>
      </c>
      <c r="AD1335" s="1" t="s">
        <v>411</v>
      </c>
      <c r="AE1335" s="1" t="s">
        <v>411</v>
      </c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</row>
    <row r="1336" spans="1:65" x14ac:dyDescent="0.3">
      <c r="A1336" s="1" t="s">
        <v>11</v>
      </c>
      <c r="B1336" s="1" t="s">
        <v>56</v>
      </c>
      <c r="C1336" s="1">
        <v>18481</v>
      </c>
      <c r="D1336" s="1" t="s">
        <v>57</v>
      </c>
      <c r="E1336" s="1" t="s">
        <v>58</v>
      </c>
      <c r="F1336" s="1" t="s">
        <v>59</v>
      </c>
      <c r="G1336" s="1" t="s">
        <v>82</v>
      </c>
      <c r="H1336" s="2">
        <v>43491</v>
      </c>
      <c r="I1336" s="2">
        <v>43497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>
        <v>0</v>
      </c>
      <c r="X1336" s="1">
        <v>1927</v>
      </c>
      <c r="Y1336" s="1">
        <v>0</v>
      </c>
      <c r="Z1336" s="1" t="s">
        <v>408</v>
      </c>
      <c r="AA1336" s="1" t="s">
        <v>410</v>
      </c>
      <c r="AB1336" s="1" t="s">
        <v>410</v>
      </c>
      <c r="AC1336" s="1" t="s">
        <v>411</v>
      </c>
      <c r="AD1336" s="1" t="s">
        <v>411</v>
      </c>
      <c r="AE1336" s="1" t="s">
        <v>411</v>
      </c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</row>
    <row r="1337" spans="1:65" x14ac:dyDescent="0.3">
      <c r="A1337" s="1" t="s">
        <v>11</v>
      </c>
      <c r="B1337" s="1" t="s">
        <v>56</v>
      </c>
      <c r="C1337" s="1">
        <v>18481</v>
      </c>
      <c r="D1337" s="1" t="s">
        <v>57</v>
      </c>
      <c r="E1337" s="1" t="s">
        <v>58</v>
      </c>
      <c r="F1337" s="1" t="s">
        <v>59</v>
      </c>
      <c r="G1337" s="1" t="s">
        <v>83</v>
      </c>
      <c r="H1337" s="2">
        <v>43554</v>
      </c>
      <c r="I1337" s="2">
        <v>43560</v>
      </c>
      <c r="J1337" s="1">
        <v>24</v>
      </c>
      <c r="K1337" s="1">
        <v>14</v>
      </c>
      <c r="L1337" s="1"/>
      <c r="M1337" s="1">
        <v>1</v>
      </c>
      <c r="N1337" s="1">
        <v>18</v>
      </c>
      <c r="O1337" s="1">
        <v>14</v>
      </c>
      <c r="P1337" s="1"/>
      <c r="Q1337" s="1">
        <v>0</v>
      </c>
      <c r="R1337" s="1">
        <v>18</v>
      </c>
      <c r="S1337" s="1">
        <v>16</v>
      </c>
      <c r="T1337" s="1">
        <v>137</v>
      </c>
      <c r="U1337" s="1">
        <v>85</v>
      </c>
      <c r="V1337" s="1">
        <v>16</v>
      </c>
      <c r="W1337" s="1">
        <v>9</v>
      </c>
      <c r="X1337" s="1"/>
      <c r="Y1337" s="1">
        <v>15</v>
      </c>
      <c r="Z1337" s="1" t="s">
        <v>1148</v>
      </c>
      <c r="AA1337" s="1" t="s">
        <v>411</v>
      </c>
      <c r="AB1337" s="1" t="s">
        <v>411</v>
      </c>
      <c r="AC1337" s="1" t="s">
        <v>411</v>
      </c>
      <c r="AD1337" s="1" t="s">
        <v>411</v>
      </c>
      <c r="AE1337" s="1" t="s">
        <v>411</v>
      </c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</row>
    <row r="1338" spans="1:65" x14ac:dyDescent="0.3">
      <c r="A1338" s="1" t="s">
        <v>11</v>
      </c>
      <c r="B1338" s="1" t="s">
        <v>56</v>
      </c>
      <c r="C1338" s="1">
        <v>18481</v>
      </c>
      <c r="D1338" s="1" t="s">
        <v>57</v>
      </c>
      <c r="E1338" s="1" t="s">
        <v>58</v>
      </c>
      <c r="F1338" s="1" t="s">
        <v>59</v>
      </c>
      <c r="G1338" s="1" t="s">
        <v>83</v>
      </c>
      <c r="H1338" s="2">
        <v>43519</v>
      </c>
      <c r="I1338" s="2">
        <v>43525</v>
      </c>
      <c r="J1338" s="1">
        <v>21</v>
      </c>
      <c r="K1338" s="1"/>
      <c r="L1338" s="1"/>
      <c r="M1338" s="1"/>
      <c r="N1338" s="1">
        <v>17</v>
      </c>
      <c r="O1338" s="1">
        <v>9</v>
      </c>
      <c r="P1338" s="1"/>
      <c r="Q1338" s="1"/>
      <c r="R1338" s="1">
        <v>17</v>
      </c>
      <c r="S1338" s="1"/>
      <c r="T1338" s="1">
        <v>99</v>
      </c>
      <c r="U1338" s="1">
        <v>80</v>
      </c>
      <c r="V1338" s="1">
        <v>27</v>
      </c>
      <c r="W1338" s="1"/>
      <c r="X1338" s="1">
        <v>4347</v>
      </c>
      <c r="Y1338" s="1">
        <v>0</v>
      </c>
      <c r="Z1338" s="1" t="s">
        <v>1148</v>
      </c>
      <c r="AA1338" s="1" t="s">
        <v>411</v>
      </c>
      <c r="AB1338" s="1" t="s">
        <v>411</v>
      </c>
      <c r="AC1338" s="1" t="s">
        <v>411</v>
      </c>
      <c r="AD1338" s="1" t="s">
        <v>411</v>
      </c>
      <c r="AE1338" s="1" t="s">
        <v>411</v>
      </c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</row>
    <row r="1339" spans="1:65" x14ac:dyDescent="0.3">
      <c r="A1339" s="1" t="s">
        <v>11</v>
      </c>
      <c r="B1339" s="1" t="s">
        <v>56</v>
      </c>
      <c r="C1339" s="1">
        <v>18481</v>
      </c>
      <c r="D1339" s="1" t="s">
        <v>57</v>
      </c>
      <c r="E1339" s="1" t="s">
        <v>58</v>
      </c>
      <c r="F1339" s="1" t="s">
        <v>59</v>
      </c>
      <c r="G1339" s="1" t="s">
        <v>83</v>
      </c>
      <c r="H1339" s="2">
        <v>43582</v>
      </c>
      <c r="I1339" s="2">
        <v>43588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/>
      <c r="Y1339" s="1">
        <v>15</v>
      </c>
      <c r="Z1339" s="1" t="s">
        <v>1148</v>
      </c>
      <c r="AA1339" s="1" t="s">
        <v>411</v>
      </c>
      <c r="AB1339" s="1" t="s">
        <v>411</v>
      </c>
      <c r="AC1339" s="1" t="s">
        <v>411</v>
      </c>
      <c r="AD1339" s="1" t="s">
        <v>411</v>
      </c>
      <c r="AE1339" s="1" t="s">
        <v>411</v>
      </c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</row>
    <row r="1340" spans="1:65" x14ac:dyDescent="0.3">
      <c r="A1340" s="1" t="s">
        <v>11</v>
      </c>
      <c r="B1340" s="1" t="s">
        <v>56</v>
      </c>
      <c r="C1340" s="1">
        <v>18481</v>
      </c>
      <c r="D1340" s="1" t="s">
        <v>57</v>
      </c>
      <c r="E1340" s="1" t="s">
        <v>58</v>
      </c>
      <c r="F1340" s="1" t="s">
        <v>59</v>
      </c>
      <c r="G1340" s="1" t="s">
        <v>83</v>
      </c>
      <c r="H1340" s="2">
        <v>43498</v>
      </c>
      <c r="I1340" s="2">
        <v>43504</v>
      </c>
      <c r="J1340" s="1">
        <v>16</v>
      </c>
      <c r="K1340" s="1"/>
      <c r="L1340" s="1"/>
      <c r="M1340" s="1"/>
      <c r="N1340" s="1">
        <v>14</v>
      </c>
      <c r="O1340" s="1">
        <v>8</v>
      </c>
      <c r="P1340" s="1"/>
      <c r="Q1340" s="1"/>
      <c r="R1340" s="1">
        <v>10</v>
      </c>
      <c r="S1340" s="1"/>
      <c r="T1340" s="1">
        <v>124</v>
      </c>
      <c r="U1340" s="1">
        <v>117</v>
      </c>
      <c r="V1340" s="1">
        <v>12</v>
      </c>
      <c r="W1340" s="1">
        <v>0</v>
      </c>
      <c r="X1340" s="1"/>
      <c r="Y1340" s="1">
        <v>0</v>
      </c>
      <c r="Z1340" s="1" t="s">
        <v>1148</v>
      </c>
      <c r="AA1340" s="1" t="s">
        <v>411</v>
      </c>
      <c r="AB1340" s="1" t="s">
        <v>411</v>
      </c>
      <c r="AC1340" s="1" t="s">
        <v>411</v>
      </c>
      <c r="AD1340" s="1" t="s">
        <v>411</v>
      </c>
      <c r="AE1340" s="1" t="s">
        <v>411</v>
      </c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</row>
    <row r="1341" spans="1:65" x14ac:dyDescent="0.3">
      <c r="A1341" s="1" t="s">
        <v>11</v>
      </c>
      <c r="B1341" s="1" t="s">
        <v>56</v>
      </c>
      <c r="C1341" s="1">
        <v>18481</v>
      </c>
      <c r="D1341" s="1" t="s">
        <v>57</v>
      </c>
      <c r="E1341" s="1" t="s">
        <v>58</v>
      </c>
      <c r="F1341" s="1" t="s">
        <v>59</v>
      </c>
      <c r="G1341" s="1" t="s">
        <v>83</v>
      </c>
      <c r="H1341" s="2">
        <v>43561</v>
      </c>
      <c r="I1341" s="2">
        <v>43567</v>
      </c>
      <c r="J1341" s="1">
        <v>2</v>
      </c>
      <c r="K1341" s="1">
        <v>2</v>
      </c>
      <c r="L1341" s="1">
        <v>0</v>
      </c>
      <c r="M1341" s="1">
        <v>1</v>
      </c>
      <c r="N1341" s="1">
        <v>1</v>
      </c>
      <c r="O1341" s="1">
        <v>1</v>
      </c>
      <c r="P1341" s="1">
        <v>0</v>
      </c>
      <c r="Q1341" s="1">
        <v>0</v>
      </c>
      <c r="R1341" s="1">
        <v>1</v>
      </c>
      <c r="S1341" s="1">
        <v>1</v>
      </c>
      <c r="T1341" s="1">
        <v>0</v>
      </c>
      <c r="U1341" s="1">
        <v>0</v>
      </c>
      <c r="V1341" s="1">
        <v>0</v>
      </c>
      <c r="W1341" s="1">
        <v>0</v>
      </c>
      <c r="X1341" s="1"/>
      <c r="Y1341" s="1">
        <v>15</v>
      </c>
      <c r="Z1341" s="1" t="s">
        <v>1148</v>
      </c>
      <c r="AA1341" s="1" t="s">
        <v>411</v>
      </c>
      <c r="AB1341" s="1" t="s">
        <v>411</v>
      </c>
      <c r="AC1341" s="1" t="s">
        <v>411</v>
      </c>
      <c r="AD1341" s="1" t="s">
        <v>411</v>
      </c>
      <c r="AE1341" s="1" t="s">
        <v>411</v>
      </c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</row>
    <row r="1342" spans="1:65" x14ac:dyDescent="0.3">
      <c r="A1342" s="1" t="s">
        <v>11</v>
      </c>
      <c r="B1342" s="1" t="s">
        <v>56</v>
      </c>
      <c r="C1342" s="1">
        <v>18481</v>
      </c>
      <c r="D1342" s="1" t="s">
        <v>57</v>
      </c>
      <c r="E1342" s="1" t="s">
        <v>58</v>
      </c>
      <c r="F1342" s="1" t="s">
        <v>59</v>
      </c>
      <c r="G1342" s="1" t="s">
        <v>83</v>
      </c>
      <c r="H1342" s="2">
        <v>43533</v>
      </c>
      <c r="I1342" s="2">
        <v>43539</v>
      </c>
      <c r="J1342" s="1">
        <v>15</v>
      </c>
      <c r="K1342" s="1"/>
      <c r="L1342" s="1"/>
      <c r="M1342" s="1"/>
      <c r="N1342" s="1">
        <v>14</v>
      </c>
      <c r="O1342" s="1">
        <v>12</v>
      </c>
      <c r="P1342" s="1"/>
      <c r="Q1342" s="1"/>
      <c r="R1342" s="1">
        <v>14</v>
      </c>
      <c r="S1342" s="1"/>
      <c r="T1342" s="1">
        <v>88</v>
      </c>
      <c r="U1342" s="1">
        <v>62</v>
      </c>
      <c r="V1342" s="1">
        <v>29</v>
      </c>
      <c r="W1342" s="1"/>
      <c r="X1342" s="1">
        <v>4415</v>
      </c>
      <c r="Y1342" s="1">
        <v>0</v>
      </c>
      <c r="Z1342" s="1" t="s">
        <v>1148</v>
      </c>
      <c r="AA1342" s="1" t="s">
        <v>411</v>
      </c>
      <c r="AB1342" s="1" t="s">
        <v>411</v>
      </c>
      <c r="AC1342" s="1" t="s">
        <v>411</v>
      </c>
      <c r="AD1342" s="1" t="s">
        <v>411</v>
      </c>
      <c r="AE1342" s="1" t="s">
        <v>411</v>
      </c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</row>
    <row r="1343" spans="1:65" x14ac:dyDescent="0.3">
      <c r="A1343" s="1" t="s">
        <v>11</v>
      </c>
      <c r="B1343" s="1" t="s">
        <v>56</v>
      </c>
      <c r="C1343" s="1">
        <v>18481</v>
      </c>
      <c r="D1343" s="1" t="s">
        <v>57</v>
      </c>
      <c r="E1343" s="1" t="s">
        <v>58</v>
      </c>
      <c r="F1343" s="1" t="s">
        <v>59</v>
      </c>
      <c r="G1343" s="1" t="s">
        <v>83</v>
      </c>
      <c r="H1343" s="2">
        <v>43589</v>
      </c>
      <c r="I1343" s="2">
        <v>43595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/>
      <c r="Y1343" s="1">
        <v>15</v>
      </c>
      <c r="Z1343" s="1" t="s">
        <v>1148</v>
      </c>
      <c r="AA1343" s="1" t="s">
        <v>411</v>
      </c>
      <c r="AB1343" s="1" t="s">
        <v>411</v>
      </c>
      <c r="AC1343" s="1" t="s">
        <v>411</v>
      </c>
      <c r="AD1343" s="1" t="s">
        <v>411</v>
      </c>
      <c r="AE1343" s="1" t="s">
        <v>411</v>
      </c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</row>
    <row r="1344" spans="1:65" x14ac:dyDescent="0.3">
      <c r="A1344" s="1" t="s">
        <v>11</v>
      </c>
      <c r="B1344" s="1" t="s">
        <v>56</v>
      </c>
      <c r="C1344" s="1">
        <v>18481</v>
      </c>
      <c r="D1344" s="1" t="s">
        <v>57</v>
      </c>
      <c r="E1344" s="1" t="s">
        <v>58</v>
      </c>
      <c r="F1344" s="1" t="s">
        <v>59</v>
      </c>
      <c r="G1344" s="1" t="s">
        <v>83</v>
      </c>
      <c r="H1344" s="2">
        <v>43505</v>
      </c>
      <c r="I1344" s="2">
        <v>43511</v>
      </c>
      <c r="J1344" s="1">
        <v>28</v>
      </c>
      <c r="K1344" s="1"/>
      <c r="L1344" s="1"/>
      <c r="M1344" s="1"/>
      <c r="N1344" s="1">
        <v>21</v>
      </c>
      <c r="O1344" s="1">
        <v>21</v>
      </c>
      <c r="P1344" s="1"/>
      <c r="Q1344" s="1"/>
      <c r="R1344" s="1">
        <v>21</v>
      </c>
      <c r="S1344" s="1"/>
      <c r="T1344" s="1">
        <v>105</v>
      </c>
      <c r="U1344" s="1">
        <v>85</v>
      </c>
      <c r="V1344" s="1">
        <v>28</v>
      </c>
      <c r="W1344" s="1">
        <v>0</v>
      </c>
      <c r="X1344" s="1"/>
      <c r="Y1344" s="1">
        <v>0</v>
      </c>
      <c r="Z1344" s="1" t="s">
        <v>1148</v>
      </c>
      <c r="AA1344" s="1" t="s">
        <v>411</v>
      </c>
      <c r="AB1344" s="1" t="s">
        <v>411</v>
      </c>
      <c r="AC1344" s="1" t="s">
        <v>411</v>
      </c>
      <c r="AD1344" s="1" t="s">
        <v>411</v>
      </c>
      <c r="AE1344" s="1" t="s">
        <v>411</v>
      </c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</row>
    <row r="1345" spans="1:65" x14ac:dyDescent="0.3">
      <c r="A1345" s="1" t="s">
        <v>11</v>
      </c>
      <c r="B1345" s="1" t="s">
        <v>56</v>
      </c>
      <c r="C1345" s="1">
        <v>18481</v>
      </c>
      <c r="D1345" s="1" t="s">
        <v>57</v>
      </c>
      <c r="E1345" s="1" t="s">
        <v>58</v>
      </c>
      <c r="F1345" s="1" t="s">
        <v>59</v>
      </c>
      <c r="G1345" s="1" t="s">
        <v>83</v>
      </c>
      <c r="H1345" s="2">
        <v>43568</v>
      </c>
      <c r="I1345" s="2">
        <v>43574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/>
      <c r="Y1345" s="1">
        <v>15</v>
      </c>
      <c r="Z1345" s="1" t="s">
        <v>1148</v>
      </c>
      <c r="AA1345" s="1" t="s">
        <v>411</v>
      </c>
      <c r="AB1345" s="1" t="s">
        <v>411</v>
      </c>
      <c r="AC1345" s="1" t="s">
        <v>411</v>
      </c>
      <c r="AD1345" s="1" t="s">
        <v>411</v>
      </c>
      <c r="AE1345" s="1" t="s">
        <v>411</v>
      </c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</row>
    <row r="1346" spans="1:65" x14ac:dyDescent="0.3">
      <c r="A1346" s="1" t="s">
        <v>11</v>
      </c>
      <c r="B1346" s="1" t="s">
        <v>56</v>
      </c>
      <c r="C1346" s="1">
        <v>18481</v>
      </c>
      <c r="D1346" s="1" t="s">
        <v>57</v>
      </c>
      <c r="E1346" s="1" t="s">
        <v>58</v>
      </c>
      <c r="F1346" s="1" t="s">
        <v>59</v>
      </c>
      <c r="G1346" s="1" t="s">
        <v>83</v>
      </c>
      <c r="H1346" s="2">
        <v>43540</v>
      </c>
      <c r="I1346" s="2">
        <v>43546</v>
      </c>
      <c r="J1346" s="1">
        <v>22</v>
      </c>
      <c r="K1346" s="1"/>
      <c r="L1346" s="1"/>
      <c r="M1346" s="1"/>
      <c r="N1346" s="1">
        <v>22</v>
      </c>
      <c r="O1346" s="1">
        <v>21</v>
      </c>
      <c r="P1346" s="1"/>
      <c r="Q1346" s="1"/>
      <c r="R1346" s="1">
        <v>22</v>
      </c>
      <c r="S1346" s="1"/>
      <c r="T1346" s="1">
        <v>120</v>
      </c>
      <c r="U1346" s="1">
        <v>72</v>
      </c>
      <c r="V1346" s="1">
        <v>43</v>
      </c>
      <c r="W1346" s="1"/>
      <c r="X1346" s="1"/>
      <c r="Y1346" s="1">
        <v>15</v>
      </c>
      <c r="Z1346" s="1" t="s">
        <v>1148</v>
      </c>
      <c r="AA1346" s="1" t="s">
        <v>411</v>
      </c>
      <c r="AB1346" s="1" t="s">
        <v>411</v>
      </c>
      <c r="AC1346" s="1" t="s">
        <v>411</v>
      </c>
      <c r="AD1346" s="1" t="s">
        <v>411</v>
      </c>
      <c r="AE1346" s="1" t="s">
        <v>411</v>
      </c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</row>
    <row r="1347" spans="1:65" x14ac:dyDescent="0.3">
      <c r="A1347" s="1" t="s">
        <v>11</v>
      </c>
      <c r="B1347" s="1" t="s">
        <v>56</v>
      </c>
      <c r="C1347" s="1">
        <v>18481</v>
      </c>
      <c r="D1347" s="1" t="s">
        <v>57</v>
      </c>
      <c r="E1347" s="1" t="s">
        <v>58</v>
      </c>
      <c r="F1347" s="1" t="s">
        <v>59</v>
      </c>
      <c r="G1347" s="1" t="s">
        <v>83</v>
      </c>
      <c r="H1347" s="2">
        <v>43512</v>
      </c>
      <c r="I1347" s="2">
        <v>43518</v>
      </c>
      <c r="J1347" s="1">
        <v>27</v>
      </c>
      <c r="K1347" s="1"/>
      <c r="L1347" s="1"/>
      <c r="M1347" s="1"/>
      <c r="N1347" s="1">
        <v>26</v>
      </c>
      <c r="O1347" s="1">
        <v>24</v>
      </c>
      <c r="P1347" s="1"/>
      <c r="Q1347" s="1"/>
      <c r="R1347" s="1">
        <v>25</v>
      </c>
      <c r="S1347" s="1"/>
      <c r="T1347" s="1">
        <v>117</v>
      </c>
      <c r="U1347" s="1">
        <v>88</v>
      </c>
      <c r="V1347" s="1">
        <v>26</v>
      </c>
      <c r="W1347" s="1">
        <v>0</v>
      </c>
      <c r="X1347" s="1"/>
      <c r="Y1347" s="1">
        <v>0</v>
      </c>
      <c r="Z1347" s="1" t="s">
        <v>1148</v>
      </c>
      <c r="AA1347" s="1" t="s">
        <v>411</v>
      </c>
      <c r="AB1347" s="1" t="s">
        <v>411</v>
      </c>
      <c r="AC1347" s="1" t="s">
        <v>411</v>
      </c>
      <c r="AD1347" s="1" t="s">
        <v>411</v>
      </c>
      <c r="AE1347" s="1" t="s">
        <v>411</v>
      </c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</row>
    <row r="1348" spans="1:65" x14ac:dyDescent="0.3">
      <c r="A1348" s="1" t="s">
        <v>11</v>
      </c>
      <c r="B1348" s="1" t="s">
        <v>56</v>
      </c>
      <c r="C1348" s="1">
        <v>18481</v>
      </c>
      <c r="D1348" s="1" t="s">
        <v>57</v>
      </c>
      <c r="E1348" s="1" t="s">
        <v>58</v>
      </c>
      <c r="F1348" s="1" t="s">
        <v>59</v>
      </c>
      <c r="G1348" s="1" t="s">
        <v>83</v>
      </c>
      <c r="H1348" s="2">
        <v>43526</v>
      </c>
      <c r="I1348" s="2">
        <v>43532</v>
      </c>
      <c r="J1348" s="1">
        <v>11</v>
      </c>
      <c r="K1348" s="1"/>
      <c r="L1348" s="1"/>
      <c r="M1348" s="1"/>
      <c r="N1348" s="1">
        <v>10</v>
      </c>
      <c r="O1348" s="1">
        <v>8</v>
      </c>
      <c r="P1348" s="1"/>
      <c r="Q1348" s="1"/>
      <c r="R1348" s="1">
        <v>10</v>
      </c>
      <c r="S1348" s="1"/>
      <c r="T1348" s="1">
        <v>105</v>
      </c>
      <c r="U1348" s="1">
        <v>78</v>
      </c>
      <c r="V1348" s="1">
        <v>22</v>
      </c>
      <c r="W1348" s="1">
        <v>0</v>
      </c>
      <c r="X1348" s="1"/>
      <c r="Y1348" s="1">
        <v>0</v>
      </c>
      <c r="Z1348" s="1" t="s">
        <v>1148</v>
      </c>
      <c r="AA1348" s="1" t="s">
        <v>411</v>
      </c>
      <c r="AB1348" s="1" t="s">
        <v>411</v>
      </c>
      <c r="AC1348" s="1" t="s">
        <v>411</v>
      </c>
      <c r="AD1348" s="1" t="s">
        <v>411</v>
      </c>
      <c r="AE1348" s="1" t="s">
        <v>411</v>
      </c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</row>
    <row r="1349" spans="1:65" x14ac:dyDescent="0.3">
      <c r="A1349" s="1" t="s">
        <v>11</v>
      </c>
      <c r="B1349" s="1" t="s">
        <v>56</v>
      </c>
      <c r="C1349" s="1">
        <v>18481</v>
      </c>
      <c r="D1349" s="1" t="s">
        <v>57</v>
      </c>
      <c r="E1349" s="1" t="s">
        <v>58</v>
      </c>
      <c r="F1349" s="1" t="s">
        <v>59</v>
      </c>
      <c r="G1349" s="1" t="s">
        <v>83</v>
      </c>
      <c r="H1349" s="2">
        <v>43575</v>
      </c>
      <c r="I1349" s="2">
        <v>43581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/>
      <c r="Y1349" s="1">
        <v>15</v>
      </c>
      <c r="Z1349" s="1" t="s">
        <v>1148</v>
      </c>
      <c r="AA1349" s="1" t="s">
        <v>411</v>
      </c>
      <c r="AB1349" s="1" t="s">
        <v>411</v>
      </c>
      <c r="AC1349" s="1" t="s">
        <v>411</v>
      </c>
      <c r="AD1349" s="1" t="s">
        <v>411</v>
      </c>
      <c r="AE1349" s="1" t="s">
        <v>411</v>
      </c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</row>
    <row r="1350" spans="1:65" x14ac:dyDescent="0.3">
      <c r="A1350" s="1" t="s">
        <v>11</v>
      </c>
      <c r="B1350" s="1" t="s">
        <v>56</v>
      </c>
      <c r="C1350" s="1">
        <v>18481</v>
      </c>
      <c r="D1350" s="1" t="s">
        <v>57</v>
      </c>
      <c r="E1350" s="1" t="s">
        <v>58</v>
      </c>
      <c r="F1350" s="1" t="s">
        <v>59</v>
      </c>
      <c r="G1350" s="1" t="s">
        <v>83</v>
      </c>
      <c r="H1350" s="2">
        <v>43547</v>
      </c>
      <c r="I1350" s="2">
        <v>43553</v>
      </c>
      <c r="J1350" s="1">
        <v>23</v>
      </c>
      <c r="K1350" s="1">
        <v>12</v>
      </c>
      <c r="L1350" s="1"/>
      <c r="M1350" s="1"/>
      <c r="N1350" s="1">
        <v>17</v>
      </c>
      <c r="O1350" s="1">
        <v>15</v>
      </c>
      <c r="P1350" s="1"/>
      <c r="Q1350" s="1"/>
      <c r="R1350" s="1">
        <v>17</v>
      </c>
      <c r="S1350" s="1">
        <v>12</v>
      </c>
      <c r="T1350" s="1">
        <v>142</v>
      </c>
      <c r="U1350" s="1">
        <v>87</v>
      </c>
      <c r="V1350" s="1">
        <v>46</v>
      </c>
      <c r="W1350" s="1">
        <v>8</v>
      </c>
      <c r="X1350" s="1">
        <v>4434</v>
      </c>
      <c r="Y1350" s="1">
        <v>15</v>
      </c>
      <c r="Z1350" s="1" t="s">
        <v>1148</v>
      </c>
      <c r="AA1350" s="1" t="s">
        <v>411</v>
      </c>
      <c r="AB1350" s="1" t="s">
        <v>411</v>
      </c>
      <c r="AC1350" s="1" t="s">
        <v>411</v>
      </c>
      <c r="AD1350" s="1" t="s">
        <v>411</v>
      </c>
      <c r="AE1350" s="1" t="s">
        <v>411</v>
      </c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</row>
    <row r="1351" spans="1:65" x14ac:dyDescent="0.3">
      <c r="A1351" s="1" t="s">
        <v>11</v>
      </c>
      <c r="B1351" s="1" t="s">
        <v>56</v>
      </c>
      <c r="C1351" s="1">
        <v>18481</v>
      </c>
      <c r="D1351" s="1" t="s">
        <v>57</v>
      </c>
      <c r="E1351" s="1" t="s">
        <v>58</v>
      </c>
      <c r="F1351" s="1" t="s">
        <v>59</v>
      </c>
      <c r="G1351" s="1" t="s">
        <v>83</v>
      </c>
      <c r="H1351" s="2">
        <v>43491</v>
      </c>
      <c r="I1351" s="2">
        <v>43497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>
        <v>0</v>
      </c>
      <c r="X1351" s="1">
        <v>4316</v>
      </c>
      <c r="Y1351" s="1">
        <v>0</v>
      </c>
      <c r="Z1351" s="1" t="s">
        <v>1148</v>
      </c>
      <c r="AA1351" s="1" t="s">
        <v>411</v>
      </c>
      <c r="AB1351" s="1" t="s">
        <v>411</v>
      </c>
      <c r="AC1351" s="1" t="s">
        <v>411</v>
      </c>
      <c r="AD1351" s="1" t="s">
        <v>411</v>
      </c>
      <c r="AE1351" s="1" t="s">
        <v>411</v>
      </c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</row>
    <row r="1352" spans="1:65" x14ac:dyDescent="0.3">
      <c r="A1352" s="1" t="s">
        <v>11</v>
      </c>
      <c r="B1352" s="1" t="s">
        <v>56</v>
      </c>
      <c r="C1352" s="1">
        <v>18481</v>
      </c>
      <c r="D1352" s="1" t="s">
        <v>57</v>
      </c>
      <c r="E1352" s="1" t="s">
        <v>58</v>
      </c>
      <c r="F1352" s="1" t="s">
        <v>59</v>
      </c>
      <c r="G1352" s="1" t="s">
        <v>84</v>
      </c>
      <c r="H1352" s="2">
        <v>43554</v>
      </c>
      <c r="I1352" s="2">
        <v>43560</v>
      </c>
      <c r="J1352" s="1">
        <v>17</v>
      </c>
      <c r="K1352" s="1">
        <v>14</v>
      </c>
      <c r="L1352" s="1"/>
      <c r="M1352" s="1"/>
      <c r="N1352" s="1">
        <v>16</v>
      </c>
      <c r="O1352" s="1">
        <v>14</v>
      </c>
      <c r="P1352" s="1"/>
      <c r="Q1352" s="1">
        <v>0</v>
      </c>
      <c r="R1352" s="1">
        <v>16</v>
      </c>
      <c r="S1352" s="1">
        <v>18</v>
      </c>
      <c r="T1352" s="1">
        <v>58</v>
      </c>
      <c r="U1352" s="1">
        <v>68</v>
      </c>
      <c r="V1352" s="1">
        <v>15</v>
      </c>
      <c r="W1352" s="1"/>
      <c r="X1352" s="1"/>
      <c r="Y1352" s="1">
        <v>23</v>
      </c>
      <c r="Z1352" s="1" t="s">
        <v>408</v>
      </c>
      <c r="AA1352" s="1" t="s">
        <v>410</v>
      </c>
      <c r="AB1352" s="1" t="s">
        <v>410</v>
      </c>
      <c r="AC1352" s="1" t="s">
        <v>411</v>
      </c>
      <c r="AD1352" s="1" t="s">
        <v>411</v>
      </c>
      <c r="AE1352" s="1" t="s">
        <v>411</v>
      </c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</row>
    <row r="1353" spans="1:65" x14ac:dyDescent="0.3">
      <c r="A1353" s="1" t="s">
        <v>11</v>
      </c>
      <c r="B1353" s="1" t="s">
        <v>56</v>
      </c>
      <c r="C1353" s="1">
        <v>18481</v>
      </c>
      <c r="D1353" s="1" t="s">
        <v>57</v>
      </c>
      <c r="E1353" s="1" t="s">
        <v>58</v>
      </c>
      <c r="F1353" s="1" t="s">
        <v>59</v>
      </c>
      <c r="G1353" s="1" t="s">
        <v>84</v>
      </c>
      <c r="H1353" s="2">
        <v>43519</v>
      </c>
      <c r="I1353" s="2">
        <v>43525</v>
      </c>
      <c r="J1353" s="1">
        <v>17</v>
      </c>
      <c r="K1353" s="1"/>
      <c r="L1353" s="1"/>
      <c r="M1353" s="1"/>
      <c r="N1353" s="1">
        <v>17</v>
      </c>
      <c r="O1353" s="1">
        <v>8</v>
      </c>
      <c r="P1353" s="1"/>
      <c r="Q1353" s="1"/>
      <c r="R1353" s="1">
        <v>17</v>
      </c>
      <c r="S1353" s="1"/>
      <c r="T1353" s="1">
        <v>64</v>
      </c>
      <c r="U1353" s="1">
        <v>51</v>
      </c>
      <c r="V1353" s="1">
        <v>10</v>
      </c>
      <c r="W1353" s="1"/>
      <c r="X1353" s="1">
        <v>2578</v>
      </c>
      <c r="Y1353" s="1">
        <v>0</v>
      </c>
      <c r="Z1353" s="1" t="s">
        <v>408</v>
      </c>
      <c r="AA1353" s="1" t="s">
        <v>410</v>
      </c>
      <c r="AB1353" s="1" t="s">
        <v>410</v>
      </c>
      <c r="AC1353" s="1" t="s">
        <v>411</v>
      </c>
      <c r="AD1353" s="1" t="s">
        <v>411</v>
      </c>
      <c r="AE1353" s="1" t="s">
        <v>411</v>
      </c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</row>
    <row r="1354" spans="1:65" x14ac:dyDescent="0.3">
      <c r="A1354" s="1" t="s">
        <v>11</v>
      </c>
      <c r="B1354" s="1" t="s">
        <v>56</v>
      </c>
      <c r="C1354" s="1">
        <v>18481</v>
      </c>
      <c r="D1354" s="1" t="s">
        <v>57</v>
      </c>
      <c r="E1354" s="1" t="s">
        <v>58</v>
      </c>
      <c r="F1354" s="1" t="s">
        <v>59</v>
      </c>
      <c r="G1354" s="1" t="s">
        <v>84</v>
      </c>
      <c r="H1354" s="2">
        <v>43582</v>
      </c>
      <c r="I1354" s="2">
        <v>43588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/>
      <c r="Y1354" s="1">
        <v>23</v>
      </c>
      <c r="Z1354" s="1" t="s">
        <v>408</v>
      </c>
      <c r="AA1354" s="1" t="s">
        <v>410</v>
      </c>
      <c r="AB1354" s="1" t="s">
        <v>410</v>
      </c>
      <c r="AC1354" s="1" t="s">
        <v>411</v>
      </c>
      <c r="AD1354" s="1" t="s">
        <v>411</v>
      </c>
      <c r="AE1354" s="1" t="s">
        <v>411</v>
      </c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</row>
    <row r="1355" spans="1:65" x14ac:dyDescent="0.3">
      <c r="A1355" s="1" t="s">
        <v>11</v>
      </c>
      <c r="B1355" s="1" t="s">
        <v>56</v>
      </c>
      <c r="C1355" s="1">
        <v>18481</v>
      </c>
      <c r="D1355" s="1" t="s">
        <v>57</v>
      </c>
      <c r="E1355" s="1" t="s">
        <v>58</v>
      </c>
      <c r="F1355" s="1" t="s">
        <v>59</v>
      </c>
      <c r="G1355" s="1" t="s">
        <v>84</v>
      </c>
      <c r="H1355" s="2">
        <v>43498</v>
      </c>
      <c r="I1355" s="2">
        <v>43504</v>
      </c>
      <c r="J1355" s="1">
        <v>10</v>
      </c>
      <c r="K1355" s="1"/>
      <c r="L1355" s="1"/>
      <c r="M1355" s="1"/>
      <c r="N1355" s="1">
        <v>16</v>
      </c>
      <c r="O1355" s="1">
        <v>16</v>
      </c>
      <c r="P1355" s="1"/>
      <c r="Q1355" s="1"/>
      <c r="R1355" s="1">
        <v>8</v>
      </c>
      <c r="S1355" s="1"/>
      <c r="T1355" s="1">
        <v>60</v>
      </c>
      <c r="U1355" s="1">
        <v>92</v>
      </c>
      <c r="V1355" s="1">
        <v>60</v>
      </c>
      <c r="W1355" s="1">
        <v>0</v>
      </c>
      <c r="X1355" s="1"/>
      <c r="Y1355" s="1">
        <v>0</v>
      </c>
      <c r="Z1355" s="1" t="s">
        <v>408</v>
      </c>
      <c r="AA1355" s="1" t="s">
        <v>410</v>
      </c>
      <c r="AB1355" s="1" t="s">
        <v>410</v>
      </c>
      <c r="AC1355" s="1" t="s">
        <v>411</v>
      </c>
      <c r="AD1355" s="1" t="s">
        <v>411</v>
      </c>
      <c r="AE1355" s="1" t="s">
        <v>411</v>
      </c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</row>
    <row r="1356" spans="1:65" x14ac:dyDescent="0.3">
      <c r="A1356" s="1" t="s">
        <v>11</v>
      </c>
      <c r="B1356" s="1" t="s">
        <v>56</v>
      </c>
      <c r="C1356" s="1">
        <v>18481</v>
      </c>
      <c r="D1356" s="1" t="s">
        <v>57</v>
      </c>
      <c r="E1356" s="1" t="s">
        <v>58</v>
      </c>
      <c r="F1356" s="1" t="s">
        <v>59</v>
      </c>
      <c r="G1356" s="1" t="s">
        <v>84</v>
      </c>
      <c r="H1356" s="2">
        <v>43561</v>
      </c>
      <c r="I1356" s="2">
        <v>43567</v>
      </c>
      <c r="J1356" s="1">
        <v>2</v>
      </c>
      <c r="K1356" s="1">
        <v>0</v>
      </c>
      <c r="L1356" s="1">
        <v>0</v>
      </c>
      <c r="M1356" s="1">
        <v>0</v>
      </c>
      <c r="N1356" s="1">
        <v>1</v>
      </c>
      <c r="O1356" s="1">
        <v>0</v>
      </c>
      <c r="P1356" s="1">
        <v>0</v>
      </c>
      <c r="Q1356" s="1">
        <v>0</v>
      </c>
      <c r="R1356" s="1">
        <v>1</v>
      </c>
      <c r="S1356" s="1">
        <v>1</v>
      </c>
      <c r="T1356" s="1">
        <v>0</v>
      </c>
      <c r="U1356" s="1">
        <v>0</v>
      </c>
      <c r="V1356" s="1">
        <v>0</v>
      </c>
      <c r="W1356" s="1">
        <v>0</v>
      </c>
      <c r="X1356" s="1"/>
      <c r="Y1356" s="1">
        <v>23</v>
      </c>
      <c r="Z1356" s="1" t="s">
        <v>408</v>
      </c>
      <c r="AA1356" s="1" t="s">
        <v>410</v>
      </c>
      <c r="AB1356" s="1" t="s">
        <v>410</v>
      </c>
      <c r="AC1356" s="1" t="s">
        <v>411</v>
      </c>
      <c r="AD1356" s="1" t="s">
        <v>411</v>
      </c>
      <c r="AE1356" s="1" t="s">
        <v>411</v>
      </c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</row>
    <row r="1357" spans="1:65" x14ac:dyDescent="0.3">
      <c r="A1357" s="1" t="s">
        <v>11</v>
      </c>
      <c r="B1357" s="1" t="s">
        <v>56</v>
      </c>
      <c r="C1357" s="1">
        <v>18481</v>
      </c>
      <c r="D1357" s="1" t="s">
        <v>57</v>
      </c>
      <c r="E1357" s="1" t="s">
        <v>58</v>
      </c>
      <c r="F1357" s="1" t="s">
        <v>59</v>
      </c>
      <c r="G1357" s="1" t="s">
        <v>84</v>
      </c>
      <c r="H1357" s="2">
        <v>43533</v>
      </c>
      <c r="I1357" s="2">
        <v>43539</v>
      </c>
      <c r="J1357" s="1">
        <v>19</v>
      </c>
      <c r="K1357" s="1"/>
      <c r="L1357" s="1"/>
      <c r="M1357" s="1"/>
      <c r="N1357" s="1">
        <v>17</v>
      </c>
      <c r="O1357" s="1">
        <v>13</v>
      </c>
      <c r="P1357" s="1"/>
      <c r="Q1357" s="1"/>
      <c r="R1357" s="1">
        <v>17</v>
      </c>
      <c r="S1357" s="1"/>
      <c r="T1357" s="1">
        <v>35</v>
      </c>
      <c r="U1357" s="1">
        <v>36</v>
      </c>
      <c r="V1357" s="1">
        <v>19</v>
      </c>
      <c r="W1357" s="1"/>
      <c r="X1357" s="1">
        <v>2587</v>
      </c>
      <c r="Y1357" s="1">
        <v>0</v>
      </c>
      <c r="Z1357" s="1" t="s">
        <v>408</v>
      </c>
      <c r="AA1357" s="1" t="s">
        <v>410</v>
      </c>
      <c r="AB1357" s="1" t="s">
        <v>410</v>
      </c>
      <c r="AC1357" s="1" t="s">
        <v>411</v>
      </c>
      <c r="AD1357" s="1" t="s">
        <v>411</v>
      </c>
      <c r="AE1357" s="1" t="s">
        <v>411</v>
      </c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</row>
    <row r="1358" spans="1:65" x14ac:dyDescent="0.3">
      <c r="A1358" s="1" t="s">
        <v>11</v>
      </c>
      <c r="B1358" s="1" t="s">
        <v>56</v>
      </c>
      <c r="C1358" s="1">
        <v>18481</v>
      </c>
      <c r="D1358" s="1" t="s">
        <v>57</v>
      </c>
      <c r="E1358" s="1" t="s">
        <v>58</v>
      </c>
      <c r="F1358" s="1" t="s">
        <v>59</v>
      </c>
      <c r="G1358" s="1" t="s">
        <v>84</v>
      </c>
      <c r="H1358" s="2">
        <v>43589</v>
      </c>
      <c r="I1358" s="2">
        <v>43595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/>
      <c r="Y1358" s="1">
        <v>23</v>
      </c>
      <c r="Z1358" s="1" t="s">
        <v>408</v>
      </c>
      <c r="AA1358" s="1" t="s">
        <v>410</v>
      </c>
      <c r="AB1358" s="1" t="s">
        <v>410</v>
      </c>
      <c r="AC1358" s="1" t="s">
        <v>411</v>
      </c>
      <c r="AD1358" s="1" t="s">
        <v>411</v>
      </c>
      <c r="AE1358" s="1" t="s">
        <v>411</v>
      </c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</row>
    <row r="1359" spans="1:65" x14ac:dyDescent="0.3">
      <c r="A1359" s="1" t="s">
        <v>11</v>
      </c>
      <c r="B1359" s="1" t="s">
        <v>56</v>
      </c>
      <c r="C1359" s="1">
        <v>18481</v>
      </c>
      <c r="D1359" s="1" t="s">
        <v>57</v>
      </c>
      <c r="E1359" s="1" t="s">
        <v>58</v>
      </c>
      <c r="F1359" s="1" t="s">
        <v>59</v>
      </c>
      <c r="G1359" s="1" t="s">
        <v>84</v>
      </c>
      <c r="H1359" s="2">
        <v>43505</v>
      </c>
      <c r="I1359" s="2">
        <v>43511</v>
      </c>
      <c r="J1359" s="1">
        <v>8</v>
      </c>
      <c r="K1359" s="1"/>
      <c r="L1359" s="1"/>
      <c r="M1359" s="1"/>
      <c r="N1359" s="1">
        <v>9</v>
      </c>
      <c r="O1359" s="1">
        <v>9</v>
      </c>
      <c r="P1359" s="1"/>
      <c r="Q1359" s="1"/>
      <c r="R1359" s="1">
        <v>6</v>
      </c>
      <c r="S1359" s="1"/>
      <c r="T1359" s="1">
        <v>85</v>
      </c>
      <c r="U1359" s="1">
        <v>157</v>
      </c>
      <c r="V1359" s="1">
        <v>41</v>
      </c>
      <c r="W1359" s="1">
        <v>0</v>
      </c>
      <c r="X1359" s="1"/>
      <c r="Y1359" s="1">
        <v>0</v>
      </c>
      <c r="Z1359" s="1" t="s">
        <v>408</v>
      </c>
      <c r="AA1359" s="1" t="s">
        <v>410</v>
      </c>
      <c r="AB1359" s="1" t="s">
        <v>410</v>
      </c>
      <c r="AC1359" s="1" t="s">
        <v>411</v>
      </c>
      <c r="AD1359" s="1" t="s">
        <v>411</v>
      </c>
      <c r="AE1359" s="1" t="s">
        <v>411</v>
      </c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</row>
    <row r="1360" spans="1:65" x14ac:dyDescent="0.3">
      <c r="A1360" s="1" t="s">
        <v>11</v>
      </c>
      <c r="B1360" s="1" t="s">
        <v>56</v>
      </c>
      <c r="C1360" s="1">
        <v>18481</v>
      </c>
      <c r="D1360" s="1" t="s">
        <v>57</v>
      </c>
      <c r="E1360" s="1" t="s">
        <v>58</v>
      </c>
      <c r="F1360" s="1" t="s">
        <v>59</v>
      </c>
      <c r="G1360" s="1" t="s">
        <v>84</v>
      </c>
      <c r="H1360" s="2">
        <v>43568</v>
      </c>
      <c r="I1360" s="2">
        <v>43574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/>
      <c r="Y1360" s="1">
        <v>23</v>
      </c>
      <c r="Z1360" s="1" t="s">
        <v>408</v>
      </c>
      <c r="AA1360" s="1" t="s">
        <v>410</v>
      </c>
      <c r="AB1360" s="1" t="s">
        <v>410</v>
      </c>
      <c r="AC1360" s="1" t="s">
        <v>411</v>
      </c>
      <c r="AD1360" s="1" t="s">
        <v>411</v>
      </c>
      <c r="AE1360" s="1" t="s">
        <v>411</v>
      </c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</row>
    <row r="1361" spans="1:65" x14ac:dyDescent="0.3">
      <c r="A1361" s="1" t="s">
        <v>11</v>
      </c>
      <c r="B1361" s="1" t="s">
        <v>56</v>
      </c>
      <c r="C1361" s="1">
        <v>18481</v>
      </c>
      <c r="D1361" s="1" t="s">
        <v>57</v>
      </c>
      <c r="E1361" s="1" t="s">
        <v>58</v>
      </c>
      <c r="F1361" s="1" t="s">
        <v>59</v>
      </c>
      <c r="G1361" s="1" t="s">
        <v>84</v>
      </c>
      <c r="H1361" s="2">
        <v>43540</v>
      </c>
      <c r="I1361" s="2">
        <v>43546</v>
      </c>
      <c r="J1361" s="1">
        <v>8</v>
      </c>
      <c r="K1361" s="1"/>
      <c r="L1361" s="1"/>
      <c r="M1361" s="1"/>
      <c r="N1361" s="1">
        <v>11</v>
      </c>
      <c r="O1361" s="1">
        <v>11</v>
      </c>
      <c r="P1361" s="1"/>
      <c r="Q1361" s="1"/>
      <c r="R1361" s="1">
        <v>8</v>
      </c>
      <c r="S1361" s="1"/>
      <c r="T1361" s="1">
        <v>48</v>
      </c>
      <c r="U1361" s="1">
        <v>59</v>
      </c>
      <c r="V1361" s="1">
        <v>30</v>
      </c>
      <c r="W1361" s="1"/>
      <c r="X1361" s="1"/>
      <c r="Y1361" s="1">
        <v>23</v>
      </c>
      <c r="Z1361" s="1" t="s">
        <v>408</v>
      </c>
      <c r="AA1361" s="1" t="s">
        <v>410</v>
      </c>
      <c r="AB1361" s="1" t="s">
        <v>410</v>
      </c>
      <c r="AC1361" s="1" t="s">
        <v>411</v>
      </c>
      <c r="AD1361" s="1" t="s">
        <v>411</v>
      </c>
      <c r="AE1361" s="1" t="s">
        <v>411</v>
      </c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</row>
    <row r="1362" spans="1:65" x14ac:dyDescent="0.3">
      <c r="A1362" s="1" t="s">
        <v>11</v>
      </c>
      <c r="B1362" s="1" t="s">
        <v>56</v>
      </c>
      <c r="C1362" s="1">
        <v>18481</v>
      </c>
      <c r="D1362" s="1" t="s">
        <v>57</v>
      </c>
      <c r="E1362" s="1" t="s">
        <v>58</v>
      </c>
      <c r="F1362" s="1" t="s">
        <v>59</v>
      </c>
      <c r="G1362" s="1" t="s">
        <v>84</v>
      </c>
      <c r="H1362" s="2">
        <v>43512</v>
      </c>
      <c r="I1362" s="2">
        <v>43518</v>
      </c>
      <c r="J1362" s="1">
        <v>15</v>
      </c>
      <c r="K1362" s="1"/>
      <c r="L1362" s="1"/>
      <c r="M1362" s="1"/>
      <c r="N1362" s="1">
        <v>13</v>
      </c>
      <c r="O1362" s="1">
        <v>11</v>
      </c>
      <c r="P1362" s="1"/>
      <c r="Q1362" s="1"/>
      <c r="R1362" s="1">
        <v>12</v>
      </c>
      <c r="S1362" s="1"/>
      <c r="T1362" s="1">
        <v>49</v>
      </c>
      <c r="U1362" s="1">
        <v>52</v>
      </c>
      <c r="V1362" s="1">
        <v>9</v>
      </c>
      <c r="W1362" s="1">
        <v>0</v>
      </c>
      <c r="X1362" s="1"/>
      <c r="Y1362" s="1">
        <v>0</v>
      </c>
      <c r="Z1362" s="1" t="s">
        <v>408</v>
      </c>
      <c r="AA1362" s="1" t="s">
        <v>410</v>
      </c>
      <c r="AB1362" s="1" t="s">
        <v>410</v>
      </c>
      <c r="AC1362" s="1" t="s">
        <v>411</v>
      </c>
      <c r="AD1362" s="1" t="s">
        <v>411</v>
      </c>
      <c r="AE1362" s="1" t="s">
        <v>411</v>
      </c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</row>
    <row r="1363" spans="1:65" x14ac:dyDescent="0.3">
      <c r="A1363" s="1" t="s">
        <v>11</v>
      </c>
      <c r="B1363" s="1" t="s">
        <v>56</v>
      </c>
      <c r="C1363" s="1">
        <v>18481</v>
      </c>
      <c r="D1363" s="1" t="s">
        <v>57</v>
      </c>
      <c r="E1363" s="1" t="s">
        <v>58</v>
      </c>
      <c r="F1363" s="1" t="s">
        <v>59</v>
      </c>
      <c r="G1363" s="1" t="s">
        <v>84</v>
      </c>
      <c r="H1363" s="2">
        <v>43526</v>
      </c>
      <c r="I1363" s="2">
        <v>43532</v>
      </c>
      <c r="J1363" s="1">
        <v>14</v>
      </c>
      <c r="K1363" s="1"/>
      <c r="L1363" s="1"/>
      <c r="M1363" s="1"/>
      <c r="N1363" s="1">
        <v>11</v>
      </c>
      <c r="O1363" s="1">
        <v>10</v>
      </c>
      <c r="P1363" s="1"/>
      <c r="Q1363" s="1"/>
      <c r="R1363" s="1">
        <v>11</v>
      </c>
      <c r="S1363" s="1"/>
      <c r="T1363" s="1">
        <v>49</v>
      </c>
      <c r="U1363" s="1">
        <v>41</v>
      </c>
      <c r="V1363" s="1">
        <v>8</v>
      </c>
      <c r="W1363" s="1">
        <v>0</v>
      </c>
      <c r="X1363" s="1"/>
      <c r="Y1363" s="1">
        <v>0</v>
      </c>
      <c r="Z1363" s="1" t="s">
        <v>408</v>
      </c>
      <c r="AA1363" s="1" t="s">
        <v>410</v>
      </c>
      <c r="AB1363" s="1" t="s">
        <v>410</v>
      </c>
      <c r="AC1363" s="1" t="s">
        <v>411</v>
      </c>
      <c r="AD1363" s="1" t="s">
        <v>411</v>
      </c>
      <c r="AE1363" s="1" t="s">
        <v>411</v>
      </c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</row>
    <row r="1364" spans="1:65" x14ac:dyDescent="0.3">
      <c r="A1364" s="1" t="s">
        <v>11</v>
      </c>
      <c r="B1364" s="1" t="s">
        <v>56</v>
      </c>
      <c r="C1364" s="1">
        <v>18481</v>
      </c>
      <c r="D1364" s="1" t="s">
        <v>57</v>
      </c>
      <c r="E1364" s="1" t="s">
        <v>58</v>
      </c>
      <c r="F1364" s="1" t="s">
        <v>59</v>
      </c>
      <c r="G1364" s="1" t="s">
        <v>84</v>
      </c>
      <c r="H1364" s="2">
        <v>43575</v>
      </c>
      <c r="I1364" s="2">
        <v>43581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/>
      <c r="Y1364" s="1">
        <v>23</v>
      </c>
      <c r="Z1364" s="1" t="s">
        <v>408</v>
      </c>
      <c r="AA1364" s="1" t="s">
        <v>410</v>
      </c>
      <c r="AB1364" s="1" t="s">
        <v>410</v>
      </c>
      <c r="AC1364" s="1" t="s">
        <v>411</v>
      </c>
      <c r="AD1364" s="1" t="s">
        <v>411</v>
      </c>
      <c r="AE1364" s="1" t="s">
        <v>411</v>
      </c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</row>
    <row r="1365" spans="1:65" x14ac:dyDescent="0.3">
      <c r="A1365" s="1" t="s">
        <v>11</v>
      </c>
      <c r="B1365" s="1" t="s">
        <v>56</v>
      </c>
      <c r="C1365" s="1">
        <v>18481</v>
      </c>
      <c r="D1365" s="1" t="s">
        <v>57</v>
      </c>
      <c r="E1365" s="1" t="s">
        <v>58</v>
      </c>
      <c r="F1365" s="1" t="s">
        <v>59</v>
      </c>
      <c r="G1365" s="1" t="s">
        <v>84</v>
      </c>
      <c r="H1365" s="2">
        <v>43547</v>
      </c>
      <c r="I1365" s="2">
        <v>43553</v>
      </c>
      <c r="J1365" s="1">
        <v>8</v>
      </c>
      <c r="K1365" s="1">
        <v>2</v>
      </c>
      <c r="L1365" s="1"/>
      <c r="M1365" s="1"/>
      <c r="N1365" s="1">
        <v>7</v>
      </c>
      <c r="O1365" s="1">
        <v>4</v>
      </c>
      <c r="P1365" s="1"/>
      <c r="Q1365" s="1"/>
      <c r="R1365" s="1">
        <v>7</v>
      </c>
      <c r="S1365" s="1">
        <v>2</v>
      </c>
      <c r="T1365" s="1">
        <v>56</v>
      </c>
      <c r="U1365" s="1">
        <v>67</v>
      </c>
      <c r="V1365" s="1">
        <v>17</v>
      </c>
      <c r="W1365" s="1"/>
      <c r="X1365" s="1">
        <v>2601</v>
      </c>
      <c r="Y1365" s="1">
        <v>23</v>
      </c>
      <c r="Z1365" s="1" t="s">
        <v>408</v>
      </c>
      <c r="AA1365" s="1" t="s">
        <v>410</v>
      </c>
      <c r="AB1365" s="1" t="s">
        <v>410</v>
      </c>
      <c r="AC1365" s="1" t="s">
        <v>411</v>
      </c>
      <c r="AD1365" s="1" t="s">
        <v>411</v>
      </c>
      <c r="AE1365" s="1" t="s">
        <v>411</v>
      </c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</row>
    <row r="1366" spans="1:65" x14ac:dyDescent="0.3">
      <c r="A1366" s="1" t="s">
        <v>11</v>
      </c>
      <c r="B1366" s="1" t="s">
        <v>56</v>
      </c>
      <c r="C1366" s="1">
        <v>18481</v>
      </c>
      <c r="D1366" s="1" t="s">
        <v>57</v>
      </c>
      <c r="E1366" s="1" t="s">
        <v>58</v>
      </c>
      <c r="F1366" s="1" t="s">
        <v>59</v>
      </c>
      <c r="G1366" s="1" t="s">
        <v>84</v>
      </c>
      <c r="H1366" s="2">
        <v>43491</v>
      </c>
      <c r="I1366" s="2">
        <v>43497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>
        <v>0</v>
      </c>
      <c r="X1366" s="1">
        <v>2380</v>
      </c>
      <c r="Y1366" s="1">
        <v>0</v>
      </c>
      <c r="Z1366" s="1" t="s">
        <v>408</v>
      </c>
      <c r="AA1366" s="1" t="s">
        <v>410</v>
      </c>
      <c r="AB1366" s="1" t="s">
        <v>410</v>
      </c>
      <c r="AC1366" s="1" t="s">
        <v>411</v>
      </c>
      <c r="AD1366" s="1" t="s">
        <v>411</v>
      </c>
      <c r="AE1366" s="1" t="s">
        <v>411</v>
      </c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</row>
    <row r="1367" spans="1:65" x14ac:dyDescent="0.3">
      <c r="A1367" s="1" t="s">
        <v>11</v>
      </c>
      <c r="B1367" s="1" t="s">
        <v>56</v>
      </c>
      <c r="C1367" s="1">
        <v>18481</v>
      </c>
      <c r="D1367" s="1" t="s">
        <v>57</v>
      </c>
      <c r="E1367" s="1" t="s">
        <v>58</v>
      </c>
      <c r="F1367" s="1" t="s">
        <v>59</v>
      </c>
      <c r="G1367" s="1" t="s">
        <v>85</v>
      </c>
      <c r="H1367" s="2">
        <v>43554</v>
      </c>
      <c r="I1367" s="2">
        <v>43560</v>
      </c>
      <c r="J1367" s="1">
        <v>17</v>
      </c>
      <c r="K1367" s="1">
        <v>16</v>
      </c>
      <c r="L1367" s="1"/>
      <c r="M1367" s="1">
        <v>2</v>
      </c>
      <c r="N1367" s="1">
        <v>17</v>
      </c>
      <c r="O1367" s="1">
        <v>17</v>
      </c>
      <c r="P1367" s="1"/>
      <c r="Q1367" s="1">
        <v>2</v>
      </c>
      <c r="R1367" s="1">
        <v>17</v>
      </c>
      <c r="S1367" s="1">
        <v>16</v>
      </c>
      <c r="T1367" s="1">
        <v>53</v>
      </c>
      <c r="U1367" s="1">
        <v>55</v>
      </c>
      <c r="V1367" s="1">
        <v>177</v>
      </c>
      <c r="W1367" s="1"/>
      <c r="X1367" s="1"/>
      <c r="Y1367" s="1">
        <v>15</v>
      </c>
      <c r="Z1367" s="1" t="s">
        <v>1148</v>
      </c>
      <c r="AA1367" s="1" t="s">
        <v>411</v>
      </c>
      <c r="AB1367" s="1" t="s">
        <v>411</v>
      </c>
      <c r="AC1367" s="1" t="s">
        <v>411</v>
      </c>
      <c r="AD1367" s="1" t="s">
        <v>411</v>
      </c>
      <c r="AE1367" s="1" t="s">
        <v>411</v>
      </c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</row>
    <row r="1368" spans="1:65" x14ac:dyDescent="0.3">
      <c r="A1368" s="1" t="s">
        <v>11</v>
      </c>
      <c r="B1368" s="1" t="s">
        <v>56</v>
      </c>
      <c r="C1368" s="1">
        <v>18481</v>
      </c>
      <c r="D1368" s="1" t="s">
        <v>57</v>
      </c>
      <c r="E1368" s="1" t="s">
        <v>58</v>
      </c>
      <c r="F1368" s="1" t="s">
        <v>59</v>
      </c>
      <c r="G1368" s="1" t="s">
        <v>85</v>
      </c>
      <c r="H1368" s="2">
        <v>43519</v>
      </c>
      <c r="I1368" s="2">
        <v>43525</v>
      </c>
      <c r="J1368" s="1">
        <v>28</v>
      </c>
      <c r="K1368" s="1"/>
      <c r="L1368" s="1"/>
      <c r="M1368" s="1"/>
      <c r="N1368" s="1">
        <v>30</v>
      </c>
      <c r="O1368" s="1">
        <v>25</v>
      </c>
      <c r="P1368" s="1"/>
      <c r="Q1368" s="1"/>
      <c r="R1368" s="1">
        <v>28</v>
      </c>
      <c r="S1368" s="1"/>
      <c r="T1368" s="1">
        <v>77</v>
      </c>
      <c r="U1368" s="1">
        <v>76</v>
      </c>
      <c r="V1368" s="1">
        <v>182</v>
      </c>
      <c r="W1368" s="1"/>
      <c r="X1368" s="1">
        <v>2773</v>
      </c>
      <c r="Y1368" s="1">
        <v>0</v>
      </c>
      <c r="Z1368" s="1" t="s">
        <v>1148</v>
      </c>
      <c r="AA1368" s="1" t="s">
        <v>411</v>
      </c>
      <c r="AB1368" s="1" t="s">
        <v>411</v>
      </c>
      <c r="AC1368" s="1" t="s">
        <v>411</v>
      </c>
      <c r="AD1368" s="1" t="s">
        <v>411</v>
      </c>
      <c r="AE1368" s="1" t="s">
        <v>411</v>
      </c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</row>
    <row r="1369" spans="1:65" x14ac:dyDescent="0.3">
      <c r="A1369" s="1" t="s">
        <v>11</v>
      </c>
      <c r="B1369" s="1" t="s">
        <v>56</v>
      </c>
      <c r="C1369" s="1">
        <v>18481</v>
      </c>
      <c r="D1369" s="1" t="s">
        <v>57</v>
      </c>
      <c r="E1369" s="1" t="s">
        <v>58</v>
      </c>
      <c r="F1369" s="1" t="s">
        <v>59</v>
      </c>
      <c r="G1369" s="1" t="s">
        <v>85</v>
      </c>
      <c r="H1369" s="2">
        <v>43582</v>
      </c>
      <c r="I1369" s="2">
        <v>43588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/>
      <c r="Y1369" s="1">
        <v>15</v>
      </c>
      <c r="Z1369" s="1" t="s">
        <v>1148</v>
      </c>
      <c r="AA1369" s="1" t="s">
        <v>411</v>
      </c>
      <c r="AB1369" s="1" t="s">
        <v>411</v>
      </c>
      <c r="AC1369" s="1" t="s">
        <v>411</v>
      </c>
      <c r="AD1369" s="1" t="s">
        <v>411</v>
      </c>
      <c r="AE1369" s="1" t="s">
        <v>411</v>
      </c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</row>
    <row r="1370" spans="1:65" x14ac:dyDescent="0.3">
      <c r="A1370" s="1" t="s">
        <v>11</v>
      </c>
      <c r="B1370" s="1" t="s">
        <v>56</v>
      </c>
      <c r="C1370" s="1">
        <v>18481</v>
      </c>
      <c r="D1370" s="1" t="s">
        <v>57</v>
      </c>
      <c r="E1370" s="1" t="s">
        <v>58</v>
      </c>
      <c r="F1370" s="1" t="s">
        <v>59</v>
      </c>
      <c r="G1370" s="1" t="s">
        <v>85</v>
      </c>
      <c r="H1370" s="2">
        <v>43498</v>
      </c>
      <c r="I1370" s="2">
        <v>43504</v>
      </c>
      <c r="J1370" s="1">
        <v>12</v>
      </c>
      <c r="K1370" s="1"/>
      <c r="L1370" s="1"/>
      <c r="M1370" s="1"/>
      <c r="N1370" s="1">
        <v>13</v>
      </c>
      <c r="O1370" s="1">
        <v>10</v>
      </c>
      <c r="P1370" s="1"/>
      <c r="Q1370" s="1"/>
      <c r="R1370" s="1">
        <v>12</v>
      </c>
      <c r="S1370" s="1"/>
      <c r="T1370" s="1">
        <v>61</v>
      </c>
      <c r="U1370" s="1">
        <v>120</v>
      </c>
      <c r="V1370" s="1">
        <v>187</v>
      </c>
      <c r="W1370" s="1">
        <v>0</v>
      </c>
      <c r="X1370" s="1"/>
      <c r="Y1370" s="1">
        <v>0</v>
      </c>
      <c r="Z1370" s="1" t="s">
        <v>1148</v>
      </c>
      <c r="AA1370" s="1" t="s">
        <v>411</v>
      </c>
      <c r="AB1370" s="1" t="s">
        <v>411</v>
      </c>
      <c r="AC1370" s="1" t="s">
        <v>411</v>
      </c>
      <c r="AD1370" s="1" t="s">
        <v>411</v>
      </c>
      <c r="AE1370" s="1" t="s">
        <v>411</v>
      </c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</row>
    <row r="1371" spans="1:65" x14ac:dyDescent="0.3">
      <c r="A1371" s="1" t="s">
        <v>11</v>
      </c>
      <c r="B1371" s="1" t="s">
        <v>56</v>
      </c>
      <c r="C1371" s="1">
        <v>18481</v>
      </c>
      <c r="D1371" s="1" t="s">
        <v>57</v>
      </c>
      <c r="E1371" s="1" t="s">
        <v>58</v>
      </c>
      <c r="F1371" s="1" t="s">
        <v>59</v>
      </c>
      <c r="G1371" s="1" t="s">
        <v>85</v>
      </c>
      <c r="H1371" s="2">
        <v>43561</v>
      </c>
      <c r="I1371" s="2">
        <v>43567</v>
      </c>
      <c r="J1371" s="1">
        <v>5</v>
      </c>
      <c r="K1371" s="1">
        <v>2</v>
      </c>
      <c r="L1371" s="1">
        <v>0</v>
      </c>
      <c r="M1371" s="1">
        <v>1</v>
      </c>
      <c r="N1371" s="1">
        <v>5</v>
      </c>
      <c r="O1371" s="1">
        <v>1</v>
      </c>
      <c r="P1371" s="1">
        <v>0</v>
      </c>
      <c r="Q1371" s="1">
        <v>1</v>
      </c>
      <c r="R1371" s="1">
        <v>5</v>
      </c>
      <c r="S1371" s="1">
        <v>4</v>
      </c>
      <c r="T1371" s="1">
        <v>0</v>
      </c>
      <c r="U1371" s="1">
        <v>0</v>
      </c>
      <c r="V1371" s="1">
        <v>0</v>
      </c>
      <c r="W1371" s="1">
        <v>0</v>
      </c>
      <c r="X1371" s="1"/>
      <c r="Y1371" s="1">
        <v>15</v>
      </c>
      <c r="Z1371" s="1" t="s">
        <v>1148</v>
      </c>
      <c r="AA1371" s="1" t="s">
        <v>411</v>
      </c>
      <c r="AB1371" s="1" t="s">
        <v>411</v>
      </c>
      <c r="AC1371" s="1" t="s">
        <v>411</v>
      </c>
      <c r="AD1371" s="1" t="s">
        <v>411</v>
      </c>
      <c r="AE1371" s="1" t="s">
        <v>411</v>
      </c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</row>
    <row r="1372" spans="1:65" x14ac:dyDescent="0.3">
      <c r="A1372" s="1" t="s">
        <v>11</v>
      </c>
      <c r="B1372" s="1" t="s">
        <v>56</v>
      </c>
      <c r="C1372" s="1">
        <v>18481</v>
      </c>
      <c r="D1372" s="1" t="s">
        <v>57</v>
      </c>
      <c r="E1372" s="1" t="s">
        <v>58</v>
      </c>
      <c r="F1372" s="1" t="s">
        <v>59</v>
      </c>
      <c r="G1372" s="1" t="s">
        <v>85</v>
      </c>
      <c r="H1372" s="2">
        <v>43533</v>
      </c>
      <c r="I1372" s="2">
        <v>43539</v>
      </c>
      <c r="J1372" s="1">
        <v>21</v>
      </c>
      <c r="K1372" s="1"/>
      <c r="L1372" s="1"/>
      <c r="M1372" s="1"/>
      <c r="N1372" s="1">
        <v>22</v>
      </c>
      <c r="O1372" s="1">
        <v>22</v>
      </c>
      <c r="P1372" s="1"/>
      <c r="Q1372" s="1"/>
      <c r="R1372" s="1">
        <v>20</v>
      </c>
      <c r="S1372" s="1"/>
      <c r="T1372" s="1">
        <v>37</v>
      </c>
      <c r="U1372" s="1">
        <v>50</v>
      </c>
      <c r="V1372" s="1">
        <v>186</v>
      </c>
      <c r="W1372" s="1"/>
      <c r="X1372" s="1">
        <v>2825</v>
      </c>
      <c r="Y1372" s="1">
        <v>0</v>
      </c>
      <c r="Z1372" s="1" t="s">
        <v>1148</v>
      </c>
      <c r="AA1372" s="1" t="s">
        <v>411</v>
      </c>
      <c r="AB1372" s="1" t="s">
        <v>411</v>
      </c>
      <c r="AC1372" s="1" t="s">
        <v>411</v>
      </c>
      <c r="AD1372" s="1" t="s">
        <v>411</v>
      </c>
      <c r="AE1372" s="1" t="s">
        <v>411</v>
      </c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</row>
    <row r="1373" spans="1:65" x14ac:dyDescent="0.3">
      <c r="A1373" s="1" t="s">
        <v>11</v>
      </c>
      <c r="B1373" s="1" t="s">
        <v>56</v>
      </c>
      <c r="C1373" s="1">
        <v>18481</v>
      </c>
      <c r="D1373" s="1" t="s">
        <v>57</v>
      </c>
      <c r="E1373" s="1" t="s">
        <v>58</v>
      </c>
      <c r="F1373" s="1" t="s">
        <v>59</v>
      </c>
      <c r="G1373" s="1" t="s">
        <v>85</v>
      </c>
      <c r="H1373" s="2">
        <v>43589</v>
      </c>
      <c r="I1373" s="2">
        <v>43595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/>
      <c r="Y1373" s="1">
        <v>15</v>
      </c>
      <c r="Z1373" s="1" t="s">
        <v>1148</v>
      </c>
      <c r="AA1373" s="1" t="s">
        <v>411</v>
      </c>
      <c r="AB1373" s="1" t="s">
        <v>411</v>
      </c>
      <c r="AC1373" s="1" t="s">
        <v>411</v>
      </c>
      <c r="AD1373" s="1" t="s">
        <v>411</v>
      </c>
      <c r="AE1373" s="1" t="s">
        <v>411</v>
      </c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</row>
    <row r="1374" spans="1:65" x14ac:dyDescent="0.3">
      <c r="A1374" s="1" t="s">
        <v>11</v>
      </c>
      <c r="B1374" s="1" t="s">
        <v>56</v>
      </c>
      <c r="C1374" s="1">
        <v>18481</v>
      </c>
      <c r="D1374" s="1" t="s">
        <v>57</v>
      </c>
      <c r="E1374" s="1" t="s">
        <v>58</v>
      </c>
      <c r="F1374" s="1" t="s">
        <v>59</v>
      </c>
      <c r="G1374" s="1" t="s">
        <v>85</v>
      </c>
      <c r="H1374" s="2">
        <v>43505</v>
      </c>
      <c r="I1374" s="2">
        <v>43511</v>
      </c>
      <c r="J1374" s="1">
        <v>16</v>
      </c>
      <c r="K1374" s="1"/>
      <c r="L1374" s="1"/>
      <c r="M1374" s="1"/>
      <c r="N1374" s="1">
        <v>17</v>
      </c>
      <c r="O1374" s="1">
        <v>14</v>
      </c>
      <c r="P1374" s="1"/>
      <c r="Q1374" s="1"/>
      <c r="R1374" s="1">
        <v>15</v>
      </c>
      <c r="S1374" s="1"/>
      <c r="T1374" s="1">
        <v>82</v>
      </c>
      <c r="U1374" s="1">
        <v>150</v>
      </c>
      <c r="V1374" s="1">
        <v>193</v>
      </c>
      <c r="W1374" s="1">
        <v>0</v>
      </c>
      <c r="X1374" s="1"/>
      <c r="Y1374" s="1">
        <v>0</v>
      </c>
      <c r="Z1374" s="1" t="s">
        <v>1148</v>
      </c>
      <c r="AA1374" s="1" t="s">
        <v>411</v>
      </c>
      <c r="AB1374" s="1" t="s">
        <v>411</v>
      </c>
      <c r="AC1374" s="1" t="s">
        <v>411</v>
      </c>
      <c r="AD1374" s="1" t="s">
        <v>411</v>
      </c>
      <c r="AE1374" s="1" t="s">
        <v>411</v>
      </c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</row>
    <row r="1375" spans="1:65" x14ac:dyDescent="0.3">
      <c r="A1375" s="1" t="s">
        <v>11</v>
      </c>
      <c r="B1375" s="1" t="s">
        <v>56</v>
      </c>
      <c r="C1375" s="1">
        <v>18481</v>
      </c>
      <c r="D1375" s="1" t="s">
        <v>57</v>
      </c>
      <c r="E1375" s="1" t="s">
        <v>58</v>
      </c>
      <c r="F1375" s="1" t="s">
        <v>59</v>
      </c>
      <c r="G1375" s="1" t="s">
        <v>85</v>
      </c>
      <c r="H1375" s="2">
        <v>43568</v>
      </c>
      <c r="I1375" s="2">
        <v>43574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/>
      <c r="Y1375" s="1">
        <v>15</v>
      </c>
      <c r="Z1375" s="1" t="s">
        <v>1148</v>
      </c>
      <c r="AA1375" s="1" t="s">
        <v>411</v>
      </c>
      <c r="AB1375" s="1" t="s">
        <v>411</v>
      </c>
      <c r="AC1375" s="1" t="s">
        <v>411</v>
      </c>
      <c r="AD1375" s="1" t="s">
        <v>411</v>
      </c>
      <c r="AE1375" s="1" t="s">
        <v>411</v>
      </c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</row>
    <row r="1376" spans="1:65" x14ac:dyDescent="0.3">
      <c r="A1376" s="1" t="s">
        <v>11</v>
      </c>
      <c r="B1376" s="1" t="s">
        <v>56</v>
      </c>
      <c r="C1376" s="1">
        <v>18481</v>
      </c>
      <c r="D1376" s="1" t="s">
        <v>57</v>
      </c>
      <c r="E1376" s="1" t="s">
        <v>58</v>
      </c>
      <c r="F1376" s="1" t="s">
        <v>59</v>
      </c>
      <c r="G1376" s="1" t="s">
        <v>85</v>
      </c>
      <c r="H1376" s="2">
        <v>43540</v>
      </c>
      <c r="I1376" s="2">
        <v>43546</v>
      </c>
      <c r="J1376" s="1">
        <v>27</v>
      </c>
      <c r="K1376" s="1"/>
      <c r="L1376" s="1"/>
      <c r="M1376" s="1"/>
      <c r="N1376" s="1">
        <v>27</v>
      </c>
      <c r="O1376" s="1">
        <v>23</v>
      </c>
      <c r="P1376" s="1"/>
      <c r="Q1376" s="1"/>
      <c r="R1376" s="1">
        <v>27</v>
      </c>
      <c r="S1376" s="1"/>
      <c r="T1376" s="1">
        <v>37</v>
      </c>
      <c r="U1376" s="1">
        <v>50</v>
      </c>
      <c r="V1376" s="1">
        <v>179</v>
      </c>
      <c r="W1376" s="1"/>
      <c r="X1376" s="1"/>
      <c r="Y1376" s="1">
        <v>15</v>
      </c>
      <c r="Z1376" s="1" t="s">
        <v>1148</v>
      </c>
      <c r="AA1376" s="1" t="s">
        <v>411</v>
      </c>
      <c r="AB1376" s="1" t="s">
        <v>411</v>
      </c>
      <c r="AC1376" s="1" t="s">
        <v>411</v>
      </c>
      <c r="AD1376" s="1" t="s">
        <v>411</v>
      </c>
      <c r="AE1376" s="1" t="s">
        <v>411</v>
      </c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</row>
    <row r="1377" spans="1:65" x14ac:dyDescent="0.3">
      <c r="A1377" s="1" t="s">
        <v>11</v>
      </c>
      <c r="B1377" s="1" t="s">
        <v>56</v>
      </c>
      <c r="C1377" s="1">
        <v>18481</v>
      </c>
      <c r="D1377" s="1" t="s">
        <v>57</v>
      </c>
      <c r="E1377" s="1" t="s">
        <v>58</v>
      </c>
      <c r="F1377" s="1" t="s">
        <v>59</v>
      </c>
      <c r="G1377" s="1" t="s">
        <v>85</v>
      </c>
      <c r="H1377" s="2">
        <v>43512</v>
      </c>
      <c r="I1377" s="2">
        <v>43518</v>
      </c>
      <c r="J1377" s="1">
        <v>38</v>
      </c>
      <c r="K1377" s="1"/>
      <c r="L1377" s="1"/>
      <c r="M1377" s="1"/>
      <c r="N1377" s="1">
        <v>38</v>
      </c>
      <c r="O1377" s="1">
        <v>37</v>
      </c>
      <c r="P1377" s="1"/>
      <c r="Q1377" s="1"/>
      <c r="R1377" s="1">
        <v>38</v>
      </c>
      <c r="S1377" s="1"/>
      <c r="T1377" s="1">
        <v>60</v>
      </c>
      <c r="U1377" s="1">
        <v>94</v>
      </c>
      <c r="V1377" s="1">
        <v>228</v>
      </c>
      <c r="W1377" s="1">
        <v>0</v>
      </c>
      <c r="X1377" s="1"/>
      <c r="Y1377" s="1">
        <v>0</v>
      </c>
      <c r="Z1377" s="1" t="s">
        <v>1148</v>
      </c>
      <c r="AA1377" s="1" t="s">
        <v>411</v>
      </c>
      <c r="AB1377" s="1" t="s">
        <v>411</v>
      </c>
      <c r="AC1377" s="1" t="s">
        <v>411</v>
      </c>
      <c r="AD1377" s="1" t="s">
        <v>411</v>
      </c>
      <c r="AE1377" s="1" t="s">
        <v>411</v>
      </c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</row>
    <row r="1378" spans="1:65" x14ac:dyDescent="0.3">
      <c r="A1378" s="1" t="s">
        <v>11</v>
      </c>
      <c r="B1378" s="1" t="s">
        <v>56</v>
      </c>
      <c r="C1378" s="1">
        <v>18481</v>
      </c>
      <c r="D1378" s="1" t="s">
        <v>57</v>
      </c>
      <c r="E1378" s="1" t="s">
        <v>58</v>
      </c>
      <c r="F1378" s="1" t="s">
        <v>59</v>
      </c>
      <c r="G1378" s="1" t="s">
        <v>85</v>
      </c>
      <c r="H1378" s="2">
        <v>43526</v>
      </c>
      <c r="I1378" s="2">
        <v>43532</v>
      </c>
      <c r="J1378" s="1">
        <v>21</v>
      </c>
      <c r="K1378" s="1"/>
      <c r="L1378" s="1"/>
      <c r="M1378" s="1"/>
      <c r="N1378" s="1">
        <v>20</v>
      </c>
      <c r="O1378" s="1">
        <v>16</v>
      </c>
      <c r="P1378" s="1"/>
      <c r="Q1378" s="1"/>
      <c r="R1378" s="1">
        <v>20</v>
      </c>
      <c r="S1378" s="1"/>
      <c r="T1378" s="1">
        <v>33</v>
      </c>
      <c r="U1378" s="1">
        <v>57</v>
      </c>
      <c r="V1378" s="1">
        <v>179</v>
      </c>
      <c r="W1378" s="1">
        <v>0</v>
      </c>
      <c r="X1378" s="1"/>
      <c r="Y1378" s="1">
        <v>0</v>
      </c>
      <c r="Z1378" s="1" t="s">
        <v>1148</v>
      </c>
      <c r="AA1378" s="1" t="s">
        <v>411</v>
      </c>
      <c r="AB1378" s="1" t="s">
        <v>411</v>
      </c>
      <c r="AC1378" s="1" t="s">
        <v>411</v>
      </c>
      <c r="AD1378" s="1" t="s">
        <v>411</v>
      </c>
      <c r="AE1378" s="1" t="s">
        <v>411</v>
      </c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</row>
    <row r="1379" spans="1:65" x14ac:dyDescent="0.3">
      <c r="A1379" s="1" t="s">
        <v>11</v>
      </c>
      <c r="B1379" s="1" t="s">
        <v>56</v>
      </c>
      <c r="C1379" s="1">
        <v>18481</v>
      </c>
      <c r="D1379" s="1" t="s">
        <v>57</v>
      </c>
      <c r="E1379" s="1" t="s">
        <v>58</v>
      </c>
      <c r="F1379" s="1" t="s">
        <v>59</v>
      </c>
      <c r="G1379" s="1" t="s">
        <v>85</v>
      </c>
      <c r="H1379" s="2">
        <v>43575</v>
      </c>
      <c r="I1379" s="2">
        <v>43581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/>
      <c r="Y1379" s="1">
        <v>15</v>
      </c>
      <c r="Z1379" s="1" t="s">
        <v>1148</v>
      </c>
      <c r="AA1379" s="1" t="s">
        <v>411</v>
      </c>
      <c r="AB1379" s="1" t="s">
        <v>411</v>
      </c>
      <c r="AC1379" s="1" t="s">
        <v>411</v>
      </c>
      <c r="AD1379" s="1" t="s">
        <v>411</v>
      </c>
      <c r="AE1379" s="1" t="s">
        <v>411</v>
      </c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</row>
    <row r="1380" spans="1:65" x14ac:dyDescent="0.3">
      <c r="A1380" s="1" t="s">
        <v>11</v>
      </c>
      <c r="B1380" s="1" t="s">
        <v>56</v>
      </c>
      <c r="C1380" s="1">
        <v>18481</v>
      </c>
      <c r="D1380" s="1" t="s">
        <v>57</v>
      </c>
      <c r="E1380" s="1" t="s">
        <v>58</v>
      </c>
      <c r="F1380" s="1" t="s">
        <v>59</v>
      </c>
      <c r="G1380" s="1" t="s">
        <v>85</v>
      </c>
      <c r="H1380" s="2">
        <v>43547</v>
      </c>
      <c r="I1380" s="2">
        <v>43553</v>
      </c>
      <c r="J1380" s="1">
        <v>17</v>
      </c>
      <c r="K1380" s="1">
        <v>13</v>
      </c>
      <c r="L1380" s="1"/>
      <c r="M1380" s="1"/>
      <c r="N1380" s="1">
        <v>18</v>
      </c>
      <c r="O1380" s="1">
        <v>17</v>
      </c>
      <c r="P1380" s="1"/>
      <c r="Q1380" s="1"/>
      <c r="R1380" s="1">
        <v>17</v>
      </c>
      <c r="S1380" s="1">
        <v>17</v>
      </c>
      <c r="T1380" s="1">
        <v>58</v>
      </c>
      <c r="U1380" s="1">
        <v>49</v>
      </c>
      <c r="V1380" s="1">
        <v>177</v>
      </c>
      <c r="W1380" s="1">
        <v>0</v>
      </c>
      <c r="X1380" s="1">
        <v>2901</v>
      </c>
      <c r="Y1380" s="1">
        <v>15</v>
      </c>
      <c r="Z1380" s="1" t="s">
        <v>1148</v>
      </c>
      <c r="AA1380" s="1" t="s">
        <v>411</v>
      </c>
      <c r="AB1380" s="1" t="s">
        <v>411</v>
      </c>
      <c r="AC1380" s="1" t="s">
        <v>411</v>
      </c>
      <c r="AD1380" s="1" t="s">
        <v>411</v>
      </c>
      <c r="AE1380" s="1" t="s">
        <v>411</v>
      </c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</row>
    <row r="1381" spans="1:65" x14ac:dyDescent="0.3">
      <c r="A1381" s="1" t="s">
        <v>11</v>
      </c>
      <c r="B1381" s="1" t="s">
        <v>56</v>
      </c>
      <c r="C1381" s="1">
        <v>18481</v>
      </c>
      <c r="D1381" s="1" t="s">
        <v>57</v>
      </c>
      <c r="E1381" s="1" t="s">
        <v>58</v>
      </c>
      <c r="F1381" s="1" t="s">
        <v>59</v>
      </c>
      <c r="G1381" s="1" t="s">
        <v>85</v>
      </c>
      <c r="H1381" s="2">
        <v>43491</v>
      </c>
      <c r="I1381" s="2">
        <v>43497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>
        <v>0</v>
      </c>
      <c r="X1381" s="1">
        <v>2570</v>
      </c>
      <c r="Y1381" s="1">
        <v>0</v>
      </c>
      <c r="Z1381" s="1" t="s">
        <v>1148</v>
      </c>
      <c r="AA1381" s="1" t="s">
        <v>411</v>
      </c>
      <c r="AB1381" s="1" t="s">
        <v>411</v>
      </c>
      <c r="AC1381" s="1" t="s">
        <v>411</v>
      </c>
      <c r="AD1381" s="1" t="s">
        <v>411</v>
      </c>
      <c r="AE1381" s="1" t="s">
        <v>411</v>
      </c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</row>
    <row r="1382" spans="1:65" x14ac:dyDescent="0.3">
      <c r="A1382" s="1" t="s">
        <v>11</v>
      </c>
      <c r="B1382" s="1" t="s">
        <v>56</v>
      </c>
      <c r="C1382" s="1">
        <v>18481</v>
      </c>
      <c r="D1382" s="1" t="s">
        <v>57</v>
      </c>
      <c r="E1382" s="1" t="s">
        <v>58</v>
      </c>
      <c r="F1382" s="1" t="s">
        <v>59</v>
      </c>
      <c r="G1382" s="1" t="s">
        <v>86</v>
      </c>
      <c r="H1382" s="2">
        <v>43554</v>
      </c>
      <c r="I1382" s="2">
        <v>43560</v>
      </c>
      <c r="J1382" s="1">
        <v>15</v>
      </c>
      <c r="K1382" s="1">
        <v>8</v>
      </c>
      <c r="L1382" s="1">
        <v>0</v>
      </c>
      <c r="M1382" s="1">
        <v>0</v>
      </c>
      <c r="N1382" s="1">
        <v>14</v>
      </c>
      <c r="O1382" s="1">
        <v>10</v>
      </c>
      <c r="P1382" s="1">
        <v>0</v>
      </c>
      <c r="Q1382" s="1">
        <v>0</v>
      </c>
      <c r="R1382" s="1">
        <v>14</v>
      </c>
      <c r="S1382" s="1">
        <v>15</v>
      </c>
      <c r="T1382" s="1">
        <v>48</v>
      </c>
      <c r="U1382" s="1">
        <v>29</v>
      </c>
      <c r="V1382" s="1">
        <v>10</v>
      </c>
      <c r="W1382" s="1"/>
      <c r="X1382" s="1"/>
      <c r="Y1382" s="1">
        <v>19</v>
      </c>
      <c r="Z1382" s="1" t="s">
        <v>408</v>
      </c>
      <c r="AA1382" s="1" t="s">
        <v>410</v>
      </c>
      <c r="AB1382" s="1" t="s">
        <v>410</v>
      </c>
      <c r="AC1382" s="1" t="s">
        <v>411</v>
      </c>
      <c r="AD1382" s="1" t="s">
        <v>411</v>
      </c>
      <c r="AE1382" s="1" t="s">
        <v>411</v>
      </c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</row>
    <row r="1383" spans="1:65" x14ac:dyDescent="0.3">
      <c r="A1383" s="1" t="s">
        <v>11</v>
      </c>
      <c r="B1383" s="1" t="s">
        <v>56</v>
      </c>
      <c r="C1383" s="1">
        <v>18481</v>
      </c>
      <c r="D1383" s="1" t="s">
        <v>57</v>
      </c>
      <c r="E1383" s="1" t="s">
        <v>58</v>
      </c>
      <c r="F1383" s="1" t="s">
        <v>59</v>
      </c>
      <c r="G1383" s="1" t="s">
        <v>86</v>
      </c>
      <c r="H1383" s="2">
        <v>43519</v>
      </c>
      <c r="I1383" s="2">
        <v>43525</v>
      </c>
      <c r="J1383" s="1">
        <v>9</v>
      </c>
      <c r="K1383" s="1"/>
      <c r="L1383" s="1"/>
      <c r="M1383" s="1"/>
      <c r="N1383" s="1">
        <v>10</v>
      </c>
      <c r="O1383" s="1">
        <v>6</v>
      </c>
      <c r="P1383" s="1"/>
      <c r="Q1383" s="1"/>
      <c r="R1383" s="1">
        <v>8</v>
      </c>
      <c r="S1383" s="1"/>
      <c r="T1383" s="1">
        <v>32</v>
      </c>
      <c r="U1383" s="1">
        <v>41</v>
      </c>
      <c r="V1383" s="1">
        <v>7</v>
      </c>
      <c r="W1383" s="1"/>
      <c r="X1383" s="1">
        <v>1668</v>
      </c>
      <c r="Y1383" s="1">
        <v>0</v>
      </c>
      <c r="Z1383" s="1" t="s">
        <v>408</v>
      </c>
      <c r="AA1383" s="1" t="s">
        <v>410</v>
      </c>
      <c r="AB1383" s="1" t="s">
        <v>410</v>
      </c>
      <c r="AC1383" s="1" t="s">
        <v>411</v>
      </c>
      <c r="AD1383" s="1" t="s">
        <v>411</v>
      </c>
      <c r="AE1383" s="1" t="s">
        <v>411</v>
      </c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</row>
    <row r="1384" spans="1:65" x14ac:dyDescent="0.3">
      <c r="A1384" s="1" t="s">
        <v>11</v>
      </c>
      <c r="B1384" s="1" t="s">
        <v>56</v>
      </c>
      <c r="C1384" s="1">
        <v>18481</v>
      </c>
      <c r="D1384" s="1" t="s">
        <v>57</v>
      </c>
      <c r="E1384" s="1" t="s">
        <v>58</v>
      </c>
      <c r="F1384" s="1" t="s">
        <v>59</v>
      </c>
      <c r="G1384" s="1" t="s">
        <v>86</v>
      </c>
      <c r="H1384" s="2">
        <v>43582</v>
      </c>
      <c r="I1384" s="2">
        <v>43588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/>
      <c r="Y1384" s="1">
        <v>19</v>
      </c>
      <c r="Z1384" s="1" t="s">
        <v>408</v>
      </c>
      <c r="AA1384" s="1" t="s">
        <v>410</v>
      </c>
      <c r="AB1384" s="1" t="s">
        <v>410</v>
      </c>
      <c r="AC1384" s="1" t="s">
        <v>411</v>
      </c>
      <c r="AD1384" s="1" t="s">
        <v>411</v>
      </c>
      <c r="AE1384" s="1" t="s">
        <v>411</v>
      </c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</row>
    <row r="1385" spans="1:65" x14ac:dyDescent="0.3">
      <c r="A1385" s="1" t="s">
        <v>11</v>
      </c>
      <c r="B1385" s="1" t="s">
        <v>56</v>
      </c>
      <c r="C1385" s="1">
        <v>18481</v>
      </c>
      <c r="D1385" s="1" t="s">
        <v>57</v>
      </c>
      <c r="E1385" s="1" t="s">
        <v>58</v>
      </c>
      <c r="F1385" s="1" t="s">
        <v>59</v>
      </c>
      <c r="G1385" s="1" t="s">
        <v>86</v>
      </c>
      <c r="H1385" s="2">
        <v>43498</v>
      </c>
      <c r="I1385" s="2">
        <v>43504</v>
      </c>
      <c r="J1385" s="1">
        <v>10</v>
      </c>
      <c r="K1385" s="1"/>
      <c r="L1385" s="1"/>
      <c r="M1385" s="1"/>
      <c r="N1385" s="1">
        <v>10</v>
      </c>
      <c r="O1385" s="1"/>
      <c r="P1385" s="1"/>
      <c r="Q1385" s="1"/>
      <c r="R1385" s="1"/>
      <c r="S1385" s="1"/>
      <c r="T1385" s="1">
        <v>44</v>
      </c>
      <c r="U1385" s="1">
        <v>47</v>
      </c>
      <c r="V1385" s="1">
        <v>26</v>
      </c>
      <c r="W1385" s="1">
        <v>0</v>
      </c>
      <c r="X1385" s="1"/>
      <c r="Y1385" s="1">
        <v>0</v>
      </c>
      <c r="Z1385" s="1" t="s">
        <v>408</v>
      </c>
      <c r="AA1385" s="1" t="s">
        <v>410</v>
      </c>
      <c r="AB1385" s="1" t="s">
        <v>410</v>
      </c>
      <c r="AC1385" s="1" t="s">
        <v>411</v>
      </c>
      <c r="AD1385" s="1" t="s">
        <v>411</v>
      </c>
      <c r="AE1385" s="1" t="s">
        <v>411</v>
      </c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</row>
    <row r="1386" spans="1:65" x14ac:dyDescent="0.3">
      <c r="A1386" s="1" t="s">
        <v>11</v>
      </c>
      <c r="B1386" s="1" t="s">
        <v>56</v>
      </c>
      <c r="C1386" s="1">
        <v>18481</v>
      </c>
      <c r="D1386" s="1" t="s">
        <v>57</v>
      </c>
      <c r="E1386" s="1" t="s">
        <v>58</v>
      </c>
      <c r="F1386" s="1" t="s">
        <v>59</v>
      </c>
      <c r="G1386" s="1" t="s">
        <v>86</v>
      </c>
      <c r="H1386" s="2">
        <v>43561</v>
      </c>
      <c r="I1386" s="2">
        <v>43567</v>
      </c>
      <c r="J1386" s="1">
        <v>1</v>
      </c>
      <c r="K1386" s="1">
        <v>1</v>
      </c>
      <c r="L1386" s="1">
        <v>0</v>
      </c>
      <c r="M1386" s="1">
        <v>0</v>
      </c>
      <c r="N1386" s="1">
        <v>1</v>
      </c>
      <c r="O1386" s="1">
        <v>1</v>
      </c>
      <c r="P1386" s="1">
        <v>0</v>
      </c>
      <c r="Q1386" s="1">
        <v>0</v>
      </c>
      <c r="R1386" s="1">
        <v>1</v>
      </c>
      <c r="S1386" s="1">
        <v>1</v>
      </c>
      <c r="T1386" s="1">
        <v>0</v>
      </c>
      <c r="U1386" s="1">
        <v>0</v>
      </c>
      <c r="V1386" s="1">
        <v>0</v>
      </c>
      <c r="W1386" s="1">
        <v>0</v>
      </c>
      <c r="X1386" s="1"/>
      <c r="Y1386" s="1">
        <v>19</v>
      </c>
      <c r="Z1386" s="1" t="s">
        <v>408</v>
      </c>
      <c r="AA1386" s="1" t="s">
        <v>410</v>
      </c>
      <c r="AB1386" s="1" t="s">
        <v>410</v>
      </c>
      <c r="AC1386" s="1" t="s">
        <v>411</v>
      </c>
      <c r="AD1386" s="1" t="s">
        <v>411</v>
      </c>
      <c r="AE1386" s="1" t="s">
        <v>411</v>
      </c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</row>
    <row r="1387" spans="1:65" x14ac:dyDescent="0.3">
      <c r="A1387" s="1" t="s">
        <v>11</v>
      </c>
      <c r="B1387" s="1" t="s">
        <v>56</v>
      </c>
      <c r="C1387" s="1">
        <v>18481</v>
      </c>
      <c r="D1387" s="1" t="s">
        <v>57</v>
      </c>
      <c r="E1387" s="1" t="s">
        <v>58</v>
      </c>
      <c r="F1387" s="1" t="s">
        <v>59</v>
      </c>
      <c r="G1387" s="1" t="s">
        <v>86</v>
      </c>
      <c r="H1387" s="2">
        <v>43533</v>
      </c>
      <c r="I1387" s="2">
        <v>43539</v>
      </c>
      <c r="J1387" s="1">
        <v>14</v>
      </c>
      <c r="K1387" s="1"/>
      <c r="L1387" s="1"/>
      <c r="M1387" s="1"/>
      <c r="N1387" s="1">
        <v>14</v>
      </c>
      <c r="O1387" s="1">
        <v>14</v>
      </c>
      <c r="P1387" s="1"/>
      <c r="Q1387" s="1"/>
      <c r="R1387" s="1">
        <v>13</v>
      </c>
      <c r="S1387" s="1"/>
      <c r="T1387" s="1">
        <v>13</v>
      </c>
      <c r="U1387" s="1">
        <v>21</v>
      </c>
      <c r="V1387" s="1">
        <v>18</v>
      </c>
      <c r="W1387" s="1"/>
      <c r="X1387" s="1">
        <v>1693</v>
      </c>
      <c r="Y1387" s="1">
        <v>0</v>
      </c>
      <c r="Z1387" s="1" t="s">
        <v>408</v>
      </c>
      <c r="AA1387" s="1" t="s">
        <v>410</v>
      </c>
      <c r="AB1387" s="1" t="s">
        <v>410</v>
      </c>
      <c r="AC1387" s="1" t="s">
        <v>411</v>
      </c>
      <c r="AD1387" s="1" t="s">
        <v>411</v>
      </c>
      <c r="AE1387" s="1" t="s">
        <v>411</v>
      </c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</row>
    <row r="1388" spans="1:65" x14ac:dyDescent="0.3">
      <c r="A1388" s="1" t="s">
        <v>11</v>
      </c>
      <c r="B1388" s="1" t="s">
        <v>56</v>
      </c>
      <c r="C1388" s="1">
        <v>18481</v>
      </c>
      <c r="D1388" s="1" t="s">
        <v>57</v>
      </c>
      <c r="E1388" s="1" t="s">
        <v>58</v>
      </c>
      <c r="F1388" s="1" t="s">
        <v>59</v>
      </c>
      <c r="G1388" s="1" t="s">
        <v>86</v>
      </c>
      <c r="H1388" s="2">
        <v>43589</v>
      </c>
      <c r="I1388" s="2">
        <v>43595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/>
      <c r="Y1388" s="1">
        <v>19</v>
      </c>
      <c r="Z1388" s="1" t="s">
        <v>408</v>
      </c>
      <c r="AA1388" s="1" t="s">
        <v>410</v>
      </c>
      <c r="AB1388" s="1" t="s">
        <v>410</v>
      </c>
      <c r="AC1388" s="1" t="s">
        <v>411</v>
      </c>
      <c r="AD1388" s="1" t="s">
        <v>411</v>
      </c>
      <c r="AE1388" s="1" t="s">
        <v>411</v>
      </c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</row>
    <row r="1389" spans="1:65" x14ac:dyDescent="0.3">
      <c r="A1389" s="1" t="s">
        <v>11</v>
      </c>
      <c r="B1389" s="1" t="s">
        <v>56</v>
      </c>
      <c r="C1389" s="1">
        <v>18481</v>
      </c>
      <c r="D1389" s="1" t="s">
        <v>57</v>
      </c>
      <c r="E1389" s="1" t="s">
        <v>58</v>
      </c>
      <c r="F1389" s="1" t="s">
        <v>59</v>
      </c>
      <c r="G1389" s="1" t="s">
        <v>86</v>
      </c>
      <c r="H1389" s="2">
        <v>43505</v>
      </c>
      <c r="I1389" s="2">
        <v>43511</v>
      </c>
      <c r="J1389" s="1">
        <v>12</v>
      </c>
      <c r="K1389" s="1"/>
      <c r="L1389" s="1"/>
      <c r="M1389" s="1"/>
      <c r="N1389" s="1">
        <v>12</v>
      </c>
      <c r="O1389" s="1">
        <v>12</v>
      </c>
      <c r="P1389" s="1"/>
      <c r="Q1389" s="1"/>
      <c r="R1389" s="1">
        <v>9</v>
      </c>
      <c r="S1389" s="1"/>
      <c r="T1389" s="1">
        <v>47</v>
      </c>
      <c r="U1389" s="1">
        <v>33</v>
      </c>
      <c r="V1389" s="1">
        <v>21</v>
      </c>
      <c r="W1389" s="1">
        <v>0</v>
      </c>
      <c r="X1389" s="1"/>
      <c r="Y1389" s="1">
        <v>0</v>
      </c>
      <c r="Z1389" s="1" t="s">
        <v>408</v>
      </c>
      <c r="AA1389" s="1" t="s">
        <v>410</v>
      </c>
      <c r="AB1389" s="1" t="s">
        <v>410</v>
      </c>
      <c r="AC1389" s="1" t="s">
        <v>411</v>
      </c>
      <c r="AD1389" s="1" t="s">
        <v>411</v>
      </c>
      <c r="AE1389" s="1" t="s">
        <v>411</v>
      </c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</row>
    <row r="1390" spans="1:65" x14ac:dyDescent="0.3">
      <c r="A1390" s="1" t="s">
        <v>11</v>
      </c>
      <c r="B1390" s="1" t="s">
        <v>56</v>
      </c>
      <c r="C1390" s="1">
        <v>18481</v>
      </c>
      <c r="D1390" s="1" t="s">
        <v>57</v>
      </c>
      <c r="E1390" s="1" t="s">
        <v>58</v>
      </c>
      <c r="F1390" s="1" t="s">
        <v>59</v>
      </c>
      <c r="G1390" s="1" t="s">
        <v>86</v>
      </c>
      <c r="H1390" s="2">
        <v>43568</v>
      </c>
      <c r="I1390" s="2">
        <v>43574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/>
      <c r="Y1390" s="1">
        <v>19</v>
      </c>
      <c r="Z1390" s="1" t="s">
        <v>408</v>
      </c>
      <c r="AA1390" s="1" t="s">
        <v>410</v>
      </c>
      <c r="AB1390" s="1" t="s">
        <v>410</v>
      </c>
      <c r="AC1390" s="1" t="s">
        <v>411</v>
      </c>
      <c r="AD1390" s="1" t="s">
        <v>411</v>
      </c>
      <c r="AE1390" s="1" t="s">
        <v>411</v>
      </c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</row>
    <row r="1391" spans="1:65" x14ac:dyDescent="0.3">
      <c r="A1391" s="1" t="s">
        <v>11</v>
      </c>
      <c r="B1391" s="1" t="s">
        <v>56</v>
      </c>
      <c r="C1391" s="1">
        <v>18481</v>
      </c>
      <c r="D1391" s="1" t="s">
        <v>57</v>
      </c>
      <c r="E1391" s="1" t="s">
        <v>58</v>
      </c>
      <c r="F1391" s="1" t="s">
        <v>59</v>
      </c>
      <c r="G1391" s="1" t="s">
        <v>86</v>
      </c>
      <c r="H1391" s="2">
        <v>43540</v>
      </c>
      <c r="I1391" s="2">
        <v>43546</v>
      </c>
      <c r="J1391" s="1">
        <v>7</v>
      </c>
      <c r="K1391" s="1"/>
      <c r="L1391" s="1"/>
      <c r="M1391" s="1"/>
      <c r="N1391" s="1">
        <v>6</v>
      </c>
      <c r="O1391" s="1">
        <v>6</v>
      </c>
      <c r="P1391" s="1"/>
      <c r="Q1391" s="1"/>
      <c r="R1391" s="1">
        <v>5</v>
      </c>
      <c r="S1391" s="1"/>
      <c r="T1391" s="1">
        <v>15</v>
      </c>
      <c r="U1391" s="1">
        <v>21</v>
      </c>
      <c r="V1391" s="1">
        <v>3</v>
      </c>
      <c r="W1391" s="1"/>
      <c r="X1391" s="1"/>
      <c r="Y1391" s="1">
        <v>19</v>
      </c>
      <c r="Z1391" s="1" t="s">
        <v>408</v>
      </c>
      <c r="AA1391" s="1" t="s">
        <v>410</v>
      </c>
      <c r="AB1391" s="1" t="s">
        <v>410</v>
      </c>
      <c r="AC1391" s="1" t="s">
        <v>411</v>
      </c>
      <c r="AD1391" s="1" t="s">
        <v>411</v>
      </c>
      <c r="AE1391" s="1" t="s">
        <v>411</v>
      </c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</row>
    <row r="1392" spans="1:65" x14ac:dyDescent="0.3">
      <c r="A1392" s="1" t="s">
        <v>11</v>
      </c>
      <c r="B1392" s="1" t="s">
        <v>56</v>
      </c>
      <c r="C1392" s="1">
        <v>18481</v>
      </c>
      <c r="D1392" s="1" t="s">
        <v>57</v>
      </c>
      <c r="E1392" s="1" t="s">
        <v>58</v>
      </c>
      <c r="F1392" s="1" t="s">
        <v>59</v>
      </c>
      <c r="G1392" s="1" t="s">
        <v>86</v>
      </c>
      <c r="H1392" s="2">
        <v>43512</v>
      </c>
      <c r="I1392" s="2">
        <v>43518</v>
      </c>
      <c r="J1392" s="1">
        <v>24</v>
      </c>
      <c r="K1392" s="1"/>
      <c r="L1392" s="1"/>
      <c r="M1392" s="1"/>
      <c r="N1392" s="1">
        <v>24</v>
      </c>
      <c r="O1392" s="1">
        <v>13</v>
      </c>
      <c r="P1392" s="1"/>
      <c r="Q1392" s="1"/>
      <c r="R1392" s="1">
        <v>24</v>
      </c>
      <c r="S1392" s="1"/>
      <c r="T1392" s="1">
        <v>38</v>
      </c>
      <c r="U1392" s="1">
        <v>47</v>
      </c>
      <c r="V1392" s="1">
        <v>3</v>
      </c>
      <c r="W1392" s="1">
        <v>0</v>
      </c>
      <c r="X1392" s="1"/>
      <c r="Y1392" s="1">
        <v>0</v>
      </c>
      <c r="Z1392" s="1" t="s">
        <v>408</v>
      </c>
      <c r="AA1392" s="1" t="s">
        <v>410</v>
      </c>
      <c r="AB1392" s="1" t="s">
        <v>410</v>
      </c>
      <c r="AC1392" s="1" t="s">
        <v>411</v>
      </c>
      <c r="AD1392" s="1" t="s">
        <v>411</v>
      </c>
      <c r="AE1392" s="1" t="s">
        <v>411</v>
      </c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</row>
    <row r="1393" spans="1:65" x14ac:dyDescent="0.3">
      <c r="A1393" s="1" t="s">
        <v>11</v>
      </c>
      <c r="B1393" s="1" t="s">
        <v>56</v>
      </c>
      <c r="C1393" s="1">
        <v>18481</v>
      </c>
      <c r="D1393" s="1" t="s">
        <v>57</v>
      </c>
      <c r="E1393" s="1" t="s">
        <v>58</v>
      </c>
      <c r="F1393" s="1" t="s">
        <v>59</v>
      </c>
      <c r="G1393" s="1" t="s">
        <v>86</v>
      </c>
      <c r="H1393" s="2">
        <v>43526</v>
      </c>
      <c r="I1393" s="2">
        <v>43532</v>
      </c>
      <c r="J1393" s="1">
        <v>17</v>
      </c>
      <c r="K1393" s="1"/>
      <c r="L1393" s="1"/>
      <c r="M1393" s="1"/>
      <c r="N1393" s="1">
        <v>17</v>
      </c>
      <c r="O1393" s="1">
        <v>16</v>
      </c>
      <c r="P1393" s="1"/>
      <c r="Q1393" s="1"/>
      <c r="R1393" s="1">
        <v>17</v>
      </c>
      <c r="S1393" s="1"/>
      <c r="T1393" s="1">
        <v>20</v>
      </c>
      <c r="U1393" s="1">
        <v>25</v>
      </c>
      <c r="V1393" s="1">
        <v>11</v>
      </c>
      <c r="W1393" s="1">
        <v>0</v>
      </c>
      <c r="X1393" s="1"/>
      <c r="Y1393" s="1">
        <v>0</v>
      </c>
      <c r="Z1393" s="1" t="s">
        <v>408</v>
      </c>
      <c r="AA1393" s="1" t="s">
        <v>410</v>
      </c>
      <c r="AB1393" s="1" t="s">
        <v>410</v>
      </c>
      <c r="AC1393" s="1" t="s">
        <v>411</v>
      </c>
      <c r="AD1393" s="1" t="s">
        <v>411</v>
      </c>
      <c r="AE1393" s="1" t="s">
        <v>411</v>
      </c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</row>
    <row r="1394" spans="1:65" x14ac:dyDescent="0.3">
      <c r="A1394" s="1" t="s">
        <v>11</v>
      </c>
      <c r="B1394" s="1" t="s">
        <v>56</v>
      </c>
      <c r="C1394" s="1">
        <v>18481</v>
      </c>
      <c r="D1394" s="1" t="s">
        <v>57</v>
      </c>
      <c r="E1394" s="1" t="s">
        <v>58</v>
      </c>
      <c r="F1394" s="1" t="s">
        <v>59</v>
      </c>
      <c r="G1394" s="1" t="s">
        <v>86</v>
      </c>
      <c r="H1394" s="2">
        <v>43575</v>
      </c>
      <c r="I1394" s="2">
        <v>43581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/>
      <c r="Y1394" s="1">
        <v>19</v>
      </c>
      <c r="Z1394" s="1" t="s">
        <v>408</v>
      </c>
      <c r="AA1394" s="1" t="s">
        <v>410</v>
      </c>
      <c r="AB1394" s="1" t="s">
        <v>410</v>
      </c>
      <c r="AC1394" s="1" t="s">
        <v>411</v>
      </c>
      <c r="AD1394" s="1" t="s">
        <v>411</v>
      </c>
      <c r="AE1394" s="1" t="s">
        <v>411</v>
      </c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</row>
    <row r="1395" spans="1:65" x14ac:dyDescent="0.3">
      <c r="A1395" s="1" t="s">
        <v>11</v>
      </c>
      <c r="B1395" s="1" t="s">
        <v>56</v>
      </c>
      <c r="C1395" s="1">
        <v>18481</v>
      </c>
      <c r="D1395" s="1" t="s">
        <v>57</v>
      </c>
      <c r="E1395" s="1" t="s">
        <v>58</v>
      </c>
      <c r="F1395" s="1" t="s">
        <v>59</v>
      </c>
      <c r="G1395" s="1" t="s">
        <v>86</v>
      </c>
      <c r="H1395" s="2">
        <v>43547</v>
      </c>
      <c r="I1395" s="2">
        <v>43553</v>
      </c>
      <c r="J1395" s="1">
        <v>12</v>
      </c>
      <c r="K1395" s="1">
        <v>2</v>
      </c>
      <c r="L1395" s="1"/>
      <c r="M1395" s="1"/>
      <c r="N1395" s="1">
        <v>11</v>
      </c>
      <c r="O1395" s="1">
        <v>10</v>
      </c>
      <c r="P1395" s="1"/>
      <c r="Q1395" s="1"/>
      <c r="R1395" s="1">
        <v>11</v>
      </c>
      <c r="S1395" s="1">
        <v>9</v>
      </c>
      <c r="T1395" s="1">
        <v>45</v>
      </c>
      <c r="U1395" s="1">
        <v>27</v>
      </c>
      <c r="V1395" s="1">
        <v>9</v>
      </c>
      <c r="W1395" s="1"/>
      <c r="X1395" s="1">
        <v>1733</v>
      </c>
      <c r="Y1395" s="1">
        <v>19</v>
      </c>
      <c r="Z1395" s="1" t="s">
        <v>408</v>
      </c>
      <c r="AA1395" s="1" t="s">
        <v>410</v>
      </c>
      <c r="AB1395" s="1" t="s">
        <v>410</v>
      </c>
      <c r="AC1395" s="1" t="s">
        <v>411</v>
      </c>
      <c r="AD1395" s="1" t="s">
        <v>411</v>
      </c>
      <c r="AE1395" s="1" t="s">
        <v>411</v>
      </c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</row>
    <row r="1396" spans="1:65" x14ac:dyDescent="0.3">
      <c r="A1396" s="1" t="s">
        <v>11</v>
      </c>
      <c r="B1396" s="1" t="s">
        <v>56</v>
      </c>
      <c r="C1396" s="1">
        <v>18481</v>
      </c>
      <c r="D1396" s="1" t="s">
        <v>57</v>
      </c>
      <c r="E1396" s="1" t="s">
        <v>58</v>
      </c>
      <c r="F1396" s="1" t="s">
        <v>59</v>
      </c>
      <c r="G1396" s="1" t="s">
        <v>86</v>
      </c>
      <c r="H1396" s="2">
        <v>43491</v>
      </c>
      <c r="I1396" s="2">
        <v>43497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>
        <v>0</v>
      </c>
      <c r="X1396" s="1">
        <v>1606</v>
      </c>
      <c r="Y1396" s="1">
        <v>0</v>
      </c>
      <c r="Z1396" s="1" t="s">
        <v>408</v>
      </c>
      <c r="AA1396" s="1" t="s">
        <v>410</v>
      </c>
      <c r="AB1396" s="1" t="s">
        <v>410</v>
      </c>
      <c r="AC1396" s="1" t="s">
        <v>411</v>
      </c>
      <c r="AD1396" s="1" t="s">
        <v>411</v>
      </c>
      <c r="AE1396" s="1" t="s">
        <v>411</v>
      </c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</row>
    <row r="1397" spans="1:65" x14ac:dyDescent="0.3">
      <c r="A1397" s="1" t="s">
        <v>11</v>
      </c>
      <c r="B1397" s="1" t="s">
        <v>56</v>
      </c>
      <c r="C1397" s="1">
        <v>18481</v>
      </c>
      <c r="D1397" s="1" t="s">
        <v>57</v>
      </c>
      <c r="E1397" s="1" t="s">
        <v>58</v>
      </c>
      <c r="F1397" s="1" t="s">
        <v>59</v>
      </c>
      <c r="G1397" s="1" t="s">
        <v>87</v>
      </c>
      <c r="H1397" s="2">
        <v>43554</v>
      </c>
      <c r="I1397" s="2">
        <v>43560</v>
      </c>
      <c r="J1397" s="1">
        <v>12</v>
      </c>
      <c r="K1397" s="1">
        <v>3</v>
      </c>
      <c r="L1397" s="1"/>
      <c r="M1397" s="1"/>
      <c r="N1397" s="1">
        <v>12</v>
      </c>
      <c r="O1397" s="1">
        <v>7</v>
      </c>
      <c r="P1397" s="1"/>
      <c r="Q1397" s="1">
        <v>0</v>
      </c>
      <c r="R1397" s="1">
        <v>10</v>
      </c>
      <c r="S1397" s="1">
        <v>11</v>
      </c>
      <c r="T1397" s="1">
        <v>34</v>
      </c>
      <c r="U1397" s="1">
        <v>48</v>
      </c>
      <c r="V1397" s="1">
        <v>9</v>
      </c>
      <c r="W1397" s="1"/>
      <c r="X1397" s="1"/>
      <c r="Y1397" s="1">
        <v>14</v>
      </c>
      <c r="Z1397" s="1" t="s">
        <v>408</v>
      </c>
      <c r="AA1397" s="1" t="s">
        <v>410</v>
      </c>
      <c r="AB1397" s="1" t="s">
        <v>410</v>
      </c>
      <c r="AC1397" s="1" t="s">
        <v>411</v>
      </c>
      <c r="AD1397" s="1" t="s">
        <v>411</v>
      </c>
      <c r="AE1397" s="1" t="s">
        <v>411</v>
      </c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</row>
    <row r="1398" spans="1:65" x14ac:dyDescent="0.3">
      <c r="A1398" s="1" t="s">
        <v>11</v>
      </c>
      <c r="B1398" s="1" t="s">
        <v>56</v>
      </c>
      <c r="C1398" s="1">
        <v>18481</v>
      </c>
      <c r="D1398" s="1" t="s">
        <v>57</v>
      </c>
      <c r="E1398" s="1" t="s">
        <v>58</v>
      </c>
      <c r="F1398" s="1" t="s">
        <v>59</v>
      </c>
      <c r="G1398" s="1" t="s">
        <v>87</v>
      </c>
      <c r="H1398" s="2">
        <v>43519</v>
      </c>
      <c r="I1398" s="2">
        <v>43525</v>
      </c>
      <c r="J1398" s="1">
        <v>15</v>
      </c>
      <c r="K1398" s="1"/>
      <c r="L1398" s="1"/>
      <c r="M1398" s="1"/>
      <c r="N1398" s="1">
        <v>14</v>
      </c>
      <c r="O1398" s="1">
        <v>12</v>
      </c>
      <c r="P1398" s="1"/>
      <c r="Q1398" s="1"/>
      <c r="R1398" s="1">
        <v>13</v>
      </c>
      <c r="S1398" s="1"/>
      <c r="T1398" s="1">
        <v>31</v>
      </c>
      <c r="U1398" s="1">
        <v>44</v>
      </c>
      <c r="V1398" s="1">
        <v>61</v>
      </c>
      <c r="W1398" s="1"/>
      <c r="X1398" s="1">
        <v>2223</v>
      </c>
      <c r="Y1398" s="1">
        <v>0</v>
      </c>
      <c r="Z1398" s="1" t="s">
        <v>408</v>
      </c>
      <c r="AA1398" s="1" t="s">
        <v>410</v>
      </c>
      <c r="AB1398" s="1" t="s">
        <v>410</v>
      </c>
      <c r="AC1398" s="1" t="s">
        <v>411</v>
      </c>
      <c r="AD1398" s="1" t="s">
        <v>411</v>
      </c>
      <c r="AE1398" s="1" t="s">
        <v>411</v>
      </c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</row>
    <row r="1399" spans="1:65" x14ac:dyDescent="0.3">
      <c r="A1399" s="1" t="s">
        <v>11</v>
      </c>
      <c r="B1399" s="1" t="s">
        <v>56</v>
      </c>
      <c r="C1399" s="1">
        <v>18481</v>
      </c>
      <c r="D1399" s="1" t="s">
        <v>57</v>
      </c>
      <c r="E1399" s="1" t="s">
        <v>58</v>
      </c>
      <c r="F1399" s="1" t="s">
        <v>59</v>
      </c>
      <c r="G1399" s="1" t="s">
        <v>87</v>
      </c>
      <c r="H1399" s="2">
        <v>43582</v>
      </c>
      <c r="I1399" s="2">
        <v>43588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/>
      <c r="Y1399" s="1">
        <v>14</v>
      </c>
      <c r="Z1399" s="1" t="s">
        <v>408</v>
      </c>
      <c r="AA1399" s="1" t="s">
        <v>410</v>
      </c>
      <c r="AB1399" s="1" t="s">
        <v>410</v>
      </c>
      <c r="AC1399" s="1" t="s">
        <v>411</v>
      </c>
      <c r="AD1399" s="1" t="s">
        <v>411</v>
      </c>
      <c r="AE1399" s="1" t="s">
        <v>411</v>
      </c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</row>
    <row r="1400" spans="1:65" x14ac:dyDescent="0.3">
      <c r="A1400" s="1" t="s">
        <v>11</v>
      </c>
      <c r="B1400" s="1" t="s">
        <v>56</v>
      </c>
      <c r="C1400" s="1">
        <v>18481</v>
      </c>
      <c r="D1400" s="1" t="s">
        <v>57</v>
      </c>
      <c r="E1400" s="1" t="s">
        <v>58</v>
      </c>
      <c r="F1400" s="1" t="s">
        <v>59</v>
      </c>
      <c r="G1400" s="1" t="s">
        <v>87</v>
      </c>
      <c r="H1400" s="2">
        <v>43498</v>
      </c>
      <c r="I1400" s="2">
        <v>43504</v>
      </c>
      <c r="J1400" s="1">
        <v>9</v>
      </c>
      <c r="K1400" s="1"/>
      <c r="L1400" s="1"/>
      <c r="M1400" s="1"/>
      <c r="N1400" s="1">
        <v>13</v>
      </c>
      <c r="O1400" s="1">
        <v>10</v>
      </c>
      <c r="P1400" s="1"/>
      <c r="Q1400" s="1"/>
      <c r="R1400" s="1">
        <v>8</v>
      </c>
      <c r="S1400" s="1"/>
      <c r="T1400" s="1">
        <v>50</v>
      </c>
      <c r="U1400" s="1">
        <v>30</v>
      </c>
      <c r="V1400" s="1">
        <v>60</v>
      </c>
      <c r="W1400" s="1">
        <v>0</v>
      </c>
      <c r="X1400" s="1"/>
      <c r="Y1400" s="1">
        <v>0</v>
      </c>
      <c r="Z1400" s="1" t="s">
        <v>408</v>
      </c>
      <c r="AA1400" s="1" t="s">
        <v>410</v>
      </c>
      <c r="AB1400" s="1" t="s">
        <v>410</v>
      </c>
      <c r="AC1400" s="1" t="s">
        <v>411</v>
      </c>
      <c r="AD1400" s="1" t="s">
        <v>411</v>
      </c>
      <c r="AE1400" s="1" t="s">
        <v>411</v>
      </c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</row>
    <row r="1401" spans="1:65" x14ac:dyDescent="0.3">
      <c r="A1401" s="1" t="s">
        <v>11</v>
      </c>
      <c r="B1401" s="1" t="s">
        <v>56</v>
      </c>
      <c r="C1401" s="1">
        <v>18481</v>
      </c>
      <c r="D1401" s="1" t="s">
        <v>57</v>
      </c>
      <c r="E1401" s="1" t="s">
        <v>58</v>
      </c>
      <c r="F1401" s="1" t="s">
        <v>59</v>
      </c>
      <c r="G1401" s="1" t="s">
        <v>87</v>
      </c>
      <c r="H1401" s="2">
        <v>43561</v>
      </c>
      <c r="I1401" s="2">
        <v>43567</v>
      </c>
      <c r="J1401" s="1">
        <v>5</v>
      </c>
      <c r="K1401" s="1">
        <v>3</v>
      </c>
      <c r="L1401" s="1">
        <v>0</v>
      </c>
      <c r="M1401" s="1">
        <v>0</v>
      </c>
      <c r="N1401" s="1">
        <v>4</v>
      </c>
      <c r="O1401" s="1">
        <v>3</v>
      </c>
      <c r="P1401" s="1">
        <v>0</v>
      </c>
      <c r="Q1401" s="1">
        <v>0</v>
      </c>
      <c r="R1401" s="1">
        <v>4</v>
      </c>
      <c r="S1401" s="1">
        <v>3</v>
      </c>
      <c r="T1401" s="1">
        <v>0</v>
      </c>
      <c r="U1401" s="1">
        <v>0</v>
      </c>
      <c r="V1401" s="1">
        <v>0</v>
      </c>
      <c r="W1401" s="1">
        <v>0</v>
      </c>
      <c r="X1401" s="1"/>
      <c r="Y1401" s="1">
        <v>14</v>
      </c>
      <c r="Z1401" s="1" t="s">
        <v>408</v>
      </c>
      <c r="AA1401" s="1" t="s">
        <v>410</v>
      </c>
      <c r="AB1401" s="1" t="s">
        <v>410</v>
      </c>
      <c r="AC1401" s="1" t="s">
        <v>411</v>
      </c>
      <c r="AD1401" s="1" t="s">
        <v>411</v>
      </c>
      <c r="AE1401" s="1" t="s">
        <v>411</v>
      </c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</row>
    <row r="1402" spans="1:65" x14ac:dyDescent="0.3">
      <c r="A1402" s="1" t="s">
        <v>11</v>
      </c>
      <c r="B1402" s="1" t="s">
        <v>56</v>
      </c>
      <c r="C1402" s="1">
        <v>18481</v>
      </c>
      <c r="D1402" s="1" t="s">
        <v>57</v>
      </c>
      <c r="E1402" s="1" t="s">
        <v>58</v>
      </c>
      <c r="F1402" s="1" t="s">
        <v>59</v>
      </c>
      <c r="G1402" s="1" t="s">
        <v>87</v>
      </c>
      <c r="H1402" s="2">
        <v>43533</v>
      </c>
      <c r="I1402" s="2">
        <v>43539</v>
      </c>
      <c r="J1402" s="1">
        <v>18</v>
      </c>
      <c r="K1402" s="1"/>
      <c r="L1402" s="1"/>
      <c r="M1402" s="1"/>
      <c r="N1402" s="1">
        <v>17</v>
      </c>
      <c r="O1402" s="1">
        <v>17</v>
      </c>
      <c r="P1402" s="1"/>
      <c r="Q1402" s="1"/>
      <c r="R1402" s="1">
        <v>17</v>
      </c>
      <c r="S1402" s="1"/>
      <c r="T1402" s="1">
        <v>39</v>
      </c>
      <c r="U1402" s="1">
        <v>26</v>
      </c>
      <c r="V1402" s="1">
        <v>11</v>
      </c>
      <c r="W1402" s="1"/>
      <c r="X1402" s="1">
        <v>2283</v>
      </c>
      <c r="Y1402" s="1">
        <v>0</v>
      </c>
      <c r="Z1402" s="1" t="s">
        <v>408</v>
      </c>
      <c r="AA1402" s="1" t="s">
        <v>410</v>
      </c>
      <c r="AB1402" s="1" t="s">
        <v>410</v>
      </c>
      <c r="AC1402" s="1" t="s">
        <v>411</v>
      </c>
      <c r="AD1402" s="1" t="s">
        <v>411</v>
      </c>
      <c r="AE1402" s="1" t="s">
        <v>411</v>
      </c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</row>
    <row r="1403" spans="1:65" x14ac:dyDescent="0.3">
      <c r="A1403" s="1" t="s">
        <v>11</v>
      </c>
      <c r="B1403" s="1" t="s">
        <v>56</v>
      </c>
      <c r="C1403" s="1">
        <v>18481</v>
      </c>
      <c r="D1403" s="1" t="s">
        <v>57</v>
      </c>
      <c r="E1403" s="1" t="s">
        <v>58</v>
      </c>
      <c r="F1403" s="1" t="s">
        <v>59</v>
      </c>
      <c r="G1403" s="1" t="s">
        <v>87</v>
      </c>
      <c r="H1403" s="2">
        <v>43589</v>
      </c>
      <c r="I1403" s="2">
        <v>43595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/>
      <c r="Y1403" s="1">
        <v>14</v>
      </c>
      <c r="Z1403" s="1" t="s">
        <v>408</v>
      </c>
      <c r="AA1403" s="1" t="s">
        <v>410</v>
      </c>
      <c r="AB1403" s="1" t="s">
        <v>410</v>
      </c>
      <c r="AC1403" s="1" t="s">
        <v>411</v>
      </c>
      <c r="AD1403" s="1" t="s">
        <v>411</v>
      </c>
      <c r="AE1403" s="1" t="s">
        <v>411</v>
      </c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</row>
    <row r="1404" spans="1:65" x14ac:dyDescent="0.3">
      <c r="A1404" s="1" t="s">
        <v>11</v>
      </c>
      <c r="B1404" s="1" t="s">
        <v>56</v>
      </c>
      <c r="C1404" s="1">
        <v>18481</v>
      </c>
      <c r="D1404" s="1" t="s">
        <v>57</v>
      </c>
      <c r="E1404" s="1" t="s">
        <v>58</v>
      </c>
      <c r="F1404" s="1" t="s">
        <v>59</v>
      </c>
      <c r="G1404" s="1" t="s">
        <v>87</v>
      </c>
      <c r="H1404" s="2">
        <v>43505</v>
      </c>
      <c r="I1404" s="2">
        <v>43511</v>
      </c>
      <c r="J1404" s="1">
        <v>14</v>
      </c>
      <c r="K1404" s="1"/>
      <c r="L1404" s="1"/>
      <c r="M1404" s="1"/>
      <c r="N1404" s="1">
        <v>11</v>
      </c>
      <c r="O1404" s="1">
        <v>4</v>
      </c>
      <c r="P1404" s="1"/>
      <c r="Q1404" s="1"/>
      <c r="R1404" s="1">
        <v>10</v>
      </c>
      <c r="S1404" s="1"/>
      <c r="T1404" s="1">
        <v>58</v>
      </c>
      <c r="U1404" s="1">
        <v>56</v>
      </c>
      <c r="V1404" s="1">
        <v>77</v>
      </c>
      <c r="W1404" s="1">
        <v>0</v>
      </c>
      <c r="X1404" s="1"/>
      <c r="Y1404" s="1">
        <v>0</v>
      </c>
      <c r="Z1404" s="1" t="s">
        <v>408</v>
      </c>
      <c r="AA1404" s="1" t="s">
        <v>410</v>
      </c>
      <c r="AB1404" s="1" t="s">
        <v>410</v>
      </c>
      <c r="AC1404" s="1" t="s">
        <v>411</v>
      </c>
      <c r="AD1404" s="1" t="s">
        <v>411</v>
      </c>
      <c r="AE1404" s="1" t="s">
        <v>411</v>
      </c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</row>
    <row r="1405" spans="1:65" x14ac:dyDescent="0.3">
      <c r="A1405" s="1" t="s">
        <v>11</v>
      </c>
      <c r="B1405" s="1" t="s">
        <v>56</v>
      </c>
      <c r="C1405" s="1">
        <v>18481</v>
      </c>
      <c r="D1405" s="1" t="s">
        <v>57</v>
      </c>
      <c r="E1405" s="1" t="s">
        <v>58</v>
      </c>
      <c r="F1405" s="1" t="s">
        <v>59</v>
      </c>
      <c r="G1405" s="1" t="s">
        <v>87</v>
      </c>
      <c r="H1405" s="2">
        <v>43568</v>
      </c>
      <c r="I1405" s="2">
        <v>43574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/>
      <c r="Y1405" s="1">
        <v>14</v>
      </c>
      <c r="Z1405" s="1" t="s">
        <v>408</v>
      </c>
      <c r="AA1405" s="1" t="s">
        <v>410</v>
      </c>
      <c r="AB1405" s="1" t="s">
        <v>410</v>
      </c>
      <c r="AC1405" s="1" t="s">
        <v>411</v>
      </c>
      <c r="AD1405" s="1" t="s">
        <v>411</v>
      </c>
      <c r="AE1405" s="1" t="s">
        <v>411</v>
      </c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</row>
    <row r="1406" spans="1:65" x14ac:dyDescent="0.3">
      <c r="A1406" s="1" t="s">
        <v>11</v>
      </c>
      <c r="B1406" s="1" t="s">
        <v>56</v>
      </c>
      <c r="C1406" s="1">
        <v>18481</v>
      </c>
      <c r="D1406" s="1" t="s">
        <v>57</v>
      </c>
      <c r="E1406" s="1" t="s">
        <v>58</v>
      </c>
      <c r="F1406" s="1" t="s">
        <v>59</v>
      </c>
      <c r="G1406" s="1" t="s">
        <v>87</v>
      </c>
      <c r="H1406" s="2">
        <v>43540</v>
      </c>
      <c r="I1406" s="2">
        <v>43546</v>
      </c>
      <c r="J1406" s="1">
        <v>8</v>
      </c>
      <c r="K1406" s="1"/>
      <c r="L1406" s="1"/>
      <c r="M1406" s="1"/>
      <c r="N1406" s="1">
        <v>8</v>
      </c>
      <c r="O1406" s="1">
        <v>7</v>
      </c>
      <c r="P1406" s="1"/>
      <c r="Q1406" s="1"/>
      <c r="R1406" s="1">
        <v>8</v>
      </c>
      <c r="S1406" s="1"/>
      <c r="T1406" s="1">
        <v>38</v>
      </c>
      <c r="U1406" s="1">
        <v>25</v>
      </c>
      <c r="V1406" s="1">
        <v>19</v>
      </c>
      <c r="W1406" s="1"/>
      <c r="X1406" s="1"/>
      <c r="Y1406" s="1">
        <v>14</v>
      </c>
      <c r="Z1406" s="1" t="s">
        <v>408</v>
      </c>
      <c r="AA1406" s="1" t="s">
        <v>410</v>
      </c>
      <c r="AB1406" s="1" t="s">
        <v>410</v>
      </c>
      <c r="AC1406" s="1" t="s">
        <v>411</v>
      </c>
      <c r="AD1406" s="1" t="s">
        <v>411</v>
      </c>
      <c r="AE1406" s="1" t="s">
        <v>411</v>
      </c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</row>
    <row r="1407" spans="1:65" x14ac:dyDescent="0.3">
      <c r="A1407" s="1" t="s">
        <v>11</v>
      </c>
      <c r="B1407" s="1" t="s">
        <v>56</v>
      </c>
      <c r="C1407" s="1">
        <v>18481</v>
      </c>
      <c r="D1407" s="1" t="s">
        <v>57</v>
      </c>
      <c r="E1407" s="1" t="s">
        <v>58</v>
      </c>
      <c r="F1407" s="1" t="s">
        <v>59</v>
      </c>
      <c r="G1407" s="1" t="s">
        <v>87</v>
      </c>
      <c r="H1407" s="2">
        <v>43512</v>
      </c>
      <c r="I1407" s="2">
        <v>43518</v>
      </c>
      <c r="J1407" s="1">
        <v>10</v>
      </c>
      <c r="K1407" s="1"/>
      <c r="L1407" s="1"/>
      <c r="M1407" s="1"/>
      <c r="N1407" s="1">
        <v>15</v>
      </c>
      <c r="O1407" s="1">
        <v>14</v>
      </c>
      <c r="P1407" s="1"/>
      <c r="Q1407" s="1"/>
      <c r="R1407" s="1">
        <v>10</v>
      </c>
      <c r="S1407" s="1"/>
      <c r="T1407" s="1">
        <v>59</v>
      </c>
      <c r="U1407" s="1">
        <v>43</v>
      </c>
      <c r="V1407" s="1">
        <v>59</v>
      </c>
      <c r="W1407" s="1">
        <v>0</v>
      </c>
      <c r="X1407" s="1"/>
      <c r="Y1407" s="1">
        <v>0</v>
      </c>
      <c r="Z1407" s="1" t="s">
        <v>408</v>
      </c>
      <c r="AA1407" s="1" t="s">
        <v>410</v>
      </c>
      <c r="AB1407" s="1" t="s">
        <v>410</v>
      </c>
      <c r="AC1407" s="1" t="s">
        <v>411</v>
      </c>
      <c r="AD1407" s="1" t="s">
        <v>411</v>
      </c>
      <c r="AE1407" s="1" t="s">
        <v>411</v>
      </c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</row>
    <row r="1408" spans="1:65" x14ac:dyDescent="0.3">
      <c r="A1408" s="1" t="s">
        <v>11</v>
      </c>
      <c r="B1408" s="1" t="s">
        <v>56</v>
      </c>
      <c r="C1408" s="1">
        <v>18481</v>
      </c>
      <c r="D1408" s="1" t="s">
        <v>57</v>
      </c>
      <c r="E1408" s="1" t="s">
        <v>58</v>
      </c>
      <c r="F1408" s="1" t="s">
        <v>59</v>
      </c>
      <c r="G1408" s="1" t="s">
        <v>87</v>
      </c>
      <c r="H1408" s="2">
        <v>43526</v>
      </c>
      <c r="I1408" s="2">
        <v>43532</v>
      </c>
      <c r="J1408" s="1">
        <v>13</v>
      </c>
      <c r="K1408" s="1"/>
      <c r="L1408" s="1"/>
      <c r="M1408" s="1"/>
      <c r="N1408" s="1">
        <v>16</v>
      </c>
      <c r="O1408" s="1">
        <v>15</v>
      </c>
      <c r="P1408" s="1"/>
      <c r="Q1408" s="1"/>
      <c r="R1408" s="1">
        <v>12</v>
      </c>
      <c r="S1408" s="1"/>
      <c r="T1408" s="1">
        <v>28</v>
      </c>
      <c r="U1408" s="1">
        <v>33</v>
      </c>
      <c r="V1408" s="1">
        <v>9</v>
      </c>
      <c r="W1408" s="1">
        <v>0</v>
      </c>
      <c r="X1408" s="1"/>
      <c r="Y1408" s="1">
        <v>0</v>
      </c>
      <c r="Z1408" s="1" t="s">
        <v>408</v>
      </c>
      <c r="AA1408" s="1" t="s">
        <v>410</v>
      </c>
      <c r="AB1408" s="1" t="s">
        <v>410</v>
      </c>
      <c r="AC1408" s="1" t="s">
        <v>411</v>
      </c>
      <c r="AD1408" s="1" t="s">
        <v>411</v>
      </c>
      <c r="AE1408" s="1" t="s">
        <v>411</v>
      </c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</row>
    <row r="1409" spans="1:65" x14ac:dyDescent="0.3">
      <c r="A1409" s="1" t="s">
        <v>11</v>
      </c>
      <c r="B1409" s="1" t="s">
        <v>56</v>
      </c>
      <c r="C1409" s="1">
        <v>18481</v>
      </c>
      <c r="D1409" s="1" t="s">
        <v>57</v>
      </c>
      <c r="E1409" s="1" t="s">
        <v>58</v>
      </c>
      <c r="F1409" s="1" t="s">
        <v>59</v>
      </c>
      <c r="G1409" s="1" t="s">
        <v>87</v>
      </c>
      <c r="H1409" s="2">
        <v>43575</v>
      </c>
      <c r="I1409" s="2">
        <v>43581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/>
      <c r="Y1409" s="1">
        <v>14</v>
      </c>
      <c r="Z1409" s="1" t="s">
        <v>408</v>
      </c>
      <c r="AA1409" s="1" t="s">
        <v>410</v>
      </c>
      <c r="AB1409" s="1" t="s">
        <v>410</v>
      </c>
      <c r="AC1409" s="1" t="s">
        <v>411</v>
      </c>
      <c r="AD1409" s="1" t="s">
        <v>411</v>
      </c>
      <c r="AE1409" s="1" t="s">
        <v>411</v>
      </c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</row>
    <row r="1410" spans="1:65" x14ac:dyDescent="0.3">
      <c r="A1410" s="1" t="s">
        <v>11</v>
      </c>
      <c r="B1410" s="1" t="s">
        <v>56</v>
      </c>
      <c r="C1410" s="1">
        <v>18481</v>
      </c>
      <c r="D1410" s="1" t="s">
        <v>57</v>
      </c>
      <c r="E1410" s="1" t="s">
        <v>58</v>
      </c>
      <c r="F1410" s="1" t="s">
        <v>59</v>
      </c>
      <c r="G1410" s="1" t="s">
        <v>87</v>
      </c>
      <c r="H1410" s="2">
        <v>43547</v>
      </c>
      <c r="I1410" s="2">
        <v>43553</v>
      </c>
      <c r="J1410" s="1">
        <v>7</v>
      </c>
      <c r="K1410" s="1">
        <v>5</v>
      </c>
      <c r="L1410" s="1"/>
      <c r="M1410" s="1"/>
      <c r="N1410" s="1">
        <v>7</v>
      </c>
      <c r="O1410" s="1">
        <v>5</v>
      </c>
      <c r="P1410" s="1"/>
      <c r="Q1410" s="1"/>
      <c r="R1410" s="1">
        <v>7</v>
      </c>
      <c r="S1410" s="1">
        <v>10</v>
      </c>
      <c r="T1410" s="1">
        <v>45</v>
      </c>
      <c r="U1410" s="1">
        <v>35</v>
      </c>
      <c r="V1410" s="1">
        <v>6</v>
      </c>
      <c r="W1410" s="1"/>
      <c r="X1410" s="1">
        <v>2281</v>
      </c>
      <c r="Y1410" s="1">
        <v>14</v>
      </c>
      <c r="Z1410" s="1" t="s">
        <v>408</v>
      </c>
      <c r="AA1410" s="1" t="s">
        <v>410</v>
      </c>
      <c r="AB1410" s="1" t="s">
        <v>410</v>
      </c>
      <c r="AC1410" s="1" t="s">
        <v>411</v>
      </c>
      <c r="AD1410" s="1" t="s">
        <v>411</v>
      </c>
      <c r="AE1410" s="1" t="s">
        <v>411</v>
      </c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</row>
    <row r="1411" spans="1:65" x14ac:dyDescent="0.3">
      <c r="A1411" s="1" t="s">
        <v>11</v>
      </c>
      <c r="B1411" s="1" t="s">
        <v>56</v>
      </c>
      <c r="C1411" s="1">
        <v>18481</v>
      </c>
      <c r="D1411" s="1" t="s">
        <v>57</v>
      </c>
      <c r="E1411" s="1" t="s">
        <v>58</v>
      </c>
      <c r="F1411" s="1" t="s">
        <v>59</v>
      </c>
      <c r="G1411" s="1" t="s">
        <v>87</v>
      </c>
      <c r="H1411" s="2">
        <v>43491</v>
      </c>
      <c r="I1411" s="2">
        <v>43497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>
        <v>0</v>
      </c>
      <c r="X1411" s="1">
        <v>2138</v>
      </c>
      <c r="Y1411" s="1">
        <v>0</v>
      </c>
      <c r="Z1411" s="1" t="s">
        <v>408</v>
      </c>
      <c r="AA1411" s="1" t="s">
        <v>410</v>
      </c>
      <c r="AB1411" s="1" t="s">
        <v>410</v>
      </c>
      <c r="AC1411" s="1" t="s">
        <v>411</v>
      </c>
      <c r="AD1411" s="1" t="s">
        <v>411</v>
      </c>
      <c r="AE1411" s="1" t="s">
        <v>411</v>
      </c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</row>
    <row r="1412" spans="1:65" x14ac:dyDescent="0.3">
      <c r="A1412" s="1" t="s">
        <v>11</v>
      </c>
      <c r="B1412" s="1" t="s">
        <v>56</v>
      </c>
      <c r="C1412" s="1">
        <v>18481</v>
      </c>
      <c r="D1412" s="1" t="s">
        <v>57</v>
      </c>
      <c r="E1412" s="1" t="s">
        <v>58</v>
      </c>
      <c r="F1412" s="1" t="s">
        <v>59</v>
      </c>
      <c r="G1412" s="1" t="s">
        <v>88</v>
      </c>
      <c r="H1412" s="2">
        <v>43554</v>
      </c>
      <c r="I1412" s="2">
        <v>43560</v>
      </c>
      <c r="J1412" s="1">
        <v>10</v>
      </c>
      <c r="K1412" s="1">
        <v>6</v>
      </c>
      <c r="L1412" s="1"/>
      <c r="M1412" s="1"/>
      <c r="N1412" s="1">
        <v>12</v>
      </c>
      <c r="O1412" s="1">
        <v>11</v>
      </c>
      <c r="P1412" s="1"/>
      <c r="Q1412" s="1">
        <v>0</v>
      </c>
      <c r="R1412" s="1">
        <v>10</v>
      </c>
      <c r="S1412" s="1">
        <v>11</v>
      </c>
      <c r="T1412" s="1">
        <v>86</v>
      </c>
      <c r="U1412" s="1">
        <v>53</v>
      </c>
      <c r="V1412" s="1">
        <v>15</v>
      </c>
      <c r="W1412" s="1"/>
      <c r="X1412" s="1"/>
      <c r="Y1412" s="1">
        <v>23</v>
      </c>
      <c r="Z1412" s="1" t="s">
        <v>408</v>
      </c>
      <c r="AA1412" s="1" t="s">
        <v>410</v>
      </c>
      <c r="AB1412" s="1" t="s">
        <v>410</v>
      </c>
      <c r="AC1412" s="1" t="s">
        <v>411</v>
      </c>
      <c r="AD1412" s="1" t="s">
        <v>411</v>
      </c>
      <c r="AE1412" s="1" t="s">
        <v>411</v>
      </c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</row>
    <row r="1413" spans="1:65" x14ac:dyDescent="0.3">
      <c r="A1413" s="1" t="s">
        <v>11</v>
      </c>
      <c r="B1413" s="1" t="s">
        <v>56</v>
      </c>
      <c r="C1413" s="1">
        <v>18481</v>
      </c>
      <c r="D1413" s="1" t="s">
        <v>57</v>
      </c>
      <c r="E1413" s="1" t="s">
        <v>58</v>
      </c>
      <c r="F1413" s="1" t="s">
        <v>59</v>
      </c>
      <c r="G1413" s="1" t="s">
        <v>88</v>
      </c>
      <c r="H1413" s="2">
        <v>43519</v>
      </c>
      <c r="I1413" s="2">
        <v>43525</v>
      </c>
      <c r="J1413" s="1">
        <v>20</v>
      </c>
      <c r="K1413" s="1"/>
      <c r="L1413" s="1"/>
      <c r="M1413" s="1"/>
      <c r="N1413" s="1">
        <v>14</v>
      </c>
      <c r="O1413" s="1">
        <v>13</v>
      </c>
      <c r="P1413" s="1"/>
      <c r="Q1413" s="1"/>
      <c r="R1413" s="1">
        <v>14</v>
      </c>
      <c r="S1413" s="1"/>
      <c r="T1413" s="1">
        <v>30</v>
      </c>
      <c r="U1413" s="1">
        <v>8</v>
      </c>
      <c r="V1413" s="1">
        <v>5</v>
      </c>
      <c r="W1413" s="1"/>
      <c r="X1413" s="1">
        <v>3435</v>
      </c>
      <c r="Y1413" s="1">
        <v>0</v>
      </c>
      <c r="Z1413" s="1" t="s">
        <v>408</v>
      </c>
      <c r="AA1413" s="1" t="s">
        <v>410</v>
      </c>
      <c r="AB1413" s="1" t="s">
        <v>410</v>
      </c>
      <c r="AC1413" s="1" t="s">
        <v>411</v>
      </c>
      <c r="AD1413" s="1" t="s">
        <v>411</v>
      </c>
      <c r="AE1413" s="1" t="s">
        <v>411</v>
      </c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</row>
    <row r="1414" spans="1:65" x14ac:dyDescent="0.3">
      <c r="A1414" s="1" t="s">
        <v>11</v>
      </c>
      <c r="B1414" s="1" t="s">
        <v>56</v>
      </c>
      <c r="C1414" s="1">
        <v>18481</v>
      </c>
      <c r="D1414" s="1" t="s">
        <v>57</v>
      </c>
      <c r="E1414" s="1" t="s">
        <v>58</v>
      </c>
      <c r="F1414" s="1" t="s">
        <v>59</v>
      </c>
      <c r="G1414" s="1" t="s">
        <v>88</v>
      </c>
      <c r="H1414" s="2">
        <v>43582</v>
      </c>
      <c r="I1414" s="2">
        <v>43588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/>
      <c r="Y1414" s="1">
        <v>23</v>
      </c>
      <c r="Z1414" s="1" t="s">
        <v>408</v>
      </c>
      <c r="AA1414" s="1" t="s">
        <v>410</v>
      </c>
      <c r="AB1414" s="1" t="s">
        <v>410</v>
      </c>
      <c r="AC1414" s="1" t="s">
        <v>411</v>
      </c>
      <c r="AD1414" s="1" t="s">
        <v>411</v>
      </c>
      <c r="AE1414" s="1" t="s">
        <v>411</v>
      </c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</row>
    <row r="1415" spans="1:65" x14ac:dyDescent="0.3">
      <c r="A1415" s="1" t="s">
        <v>11</v>
      </c>
      <c r="B1415" s="1" t="s">
        <v>56</v>
      </c>
      <c r="C1415" s="1">
        <v>18481</v>
      </c>
      <c r="D1415" s="1" t="s">
        <v>57</v>
      </c>
      <c r="E1415" s="1" t="s">
        <v>58</v>
      </c>
      <c r="F1415" s="1" t="s">
        <v>59</v>
      </c>
      <c r="G1415" s="1" t="s">
        <v>88</v>
      </c>
      <c r="H1415" s="2">
        <v>43498</v>
      </c>
      <c r="I1415" s="2">
        <v>43504</v>
      </c>
      <c r="J1415" s="1">
        <v>16</v>
      </c>
      <c r="K1415" s="1"/>
      <c r="L1415" s="1"/>
      <c r="M1415" s="1"/>
      <c r="N1415" s="1">
        <v>16</v>
      </c>
      <c r="O1415" s="1">
        <v>15</v>
      </c>
      <c r="P1415" s="1"/>
      <c r="Q1415" s="1"/>
      <c r="R1415" s="1">
        <v>15</v>
      </c>
      <c r="S1415" s="1"/>
      <c r="T1415" s="1">
        <v>80</v>
      </c>
      <c r="U1415" s="1">
        <v>58</v>
      </c>
      <c r="V1415" s="1">
        <v>68</v>
      </c>
      <c r="W1415" s="1">
        <v>0</v>
      </c>
      <c r="X1415" s="1"/>
      <c r="Y1415" s="1">
        <v>0</v>
      </c>
      <c r="Z1415" s="1" t="s">
        <v>408</v>
      </c>
      <c r="AA1415" s="1" t="s">
        <v>410</v>
      </c>
      <c r="AB1415" s="1" t="s">
        <v>410</v>
      </c>
      <c r="AC1415" s="1" t="s">
        <v>411</v>
      </c>
      <c r="AD1415" s="1" t="s">
        <v>411</v>
      </c>
      <c r="AE1415" s="1" t="s">
        <v>411</v>
      </c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</row>
    <row r="1416" spans="1:65" x14ac:dyDescent="0.3">
      <c r="A1416" s="1" t="s">
        <v>11</v>
      </c>
      <c r="B1416" s="1" t="s">
        <v>56</v>
      </c>
      <c r="C1416" s="1">
        <v>18481</v>
      </c>
      <c r="D1416" s="1" t="s">
        <v>57</v>
      </c>
      <c r="E1416" s="1" t="s">
        <v>58</v>
      </c>
      <c r="F1416" s="1" t="s">
        <v>59</v>
      </c>
      <c r="G1416" s="1" t="s">
        <v>88</v>
      </c>
      <c r="H1416" s="2">
        <v>43561</v>
      </c>
      <c r="I1416" s="2">
        <v>43567</v>
      </c>
      <c r="J1416" s="1">
        <v>5</v>
      </c>
      <c r="K1416" s="1">
        <v>2</v>
      </c>
      <c r="L1416" s="1">
        <v>0</v>
      </c>
      <c r="M1416" s="1">
        <v>0</v>
      </c>
      <c r="N1416" s="1">
        <v>5</v>
      </c>
      <c r="O1416" s="1">
        <v>5</v>
      </c>
      <c r="P1416" s="1">
        <v>0</v>
      </c>
      <c r="Q1416" s="1">
        <v>0</v>
      </c>
      <c r="R1416" s="1">
        <v>5</v>
      </c>
      <c r="S1416" s="1">
        <v>5</v>
      </c>
      <c r="T1416" s="1">
        <v>0</v>
      </c>
      <c r="U1416" s="1">
        <v>0</v>
      </c>
      <c r="V1416" s="1">
        <v>0</v>
      </c>
      <c r="W1416" s="1">
        <v>0</v>
      </c>
      <c r="X1416" s="1"/>
      <c r="Y1416" s="1">
        <v>23</v>
      </c>
      <c r="Z1416" s="1" t="s">
        <v>408</v>
      </c>
      <c r="AA1416" s="1" t="s">
        <v>410</v>
      </c>
      <c r="AB1416" s="1" t="s">
        <v>410</v>
      </c>
      <c r="AC1416" s="1" t="s">
        <v>411</v>
      </c>
      <c r="AD1416" s="1" t="s">
        <v>411</v>
      </c>
      <c r="AE1416" s="1" t="s">
        <v>411</v>
      </c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</row>
    <row r="1417" spans="1:65" x14ac:dyDescent="0.3">
      <c r="A1417" s="1" t="s">
        <v>11</v>
      </c>
      <c r="B1417" s="1" t="s">
        <v>56</v>
      </c>
      <c r="C1417" s="1">
        <v>18481</v>
      </c>
      <c r="D1417" s="1" t="s">
        <v>57</v>
      </c>
      <c r="E1417" s="1" t="s">
        <v>58</v>
      </c>
      <c r="F1417" s="1" t="s">
        <v>59</v>
      </c>
      <c r="G1417" s="1" t="s">
        <v>88</v>
      </c>
      <c r="H1417" s="2">
        <v>43533</v>
      </c>
      <c r="I1417" s="2">
        <v>43539</v>
      </c>
      <c r="J1417" s="1">
        <v>19</v>
      </c>
      <c r="K1417" s="1"/>
      <c r="L1417" s="1"/>
      <c r="M1417" s="1"/>
      <c r="N1417" s="1">
        <v>20</v>
      </c>
      <c r="O1417" s="1">
        <v>20</v>
      </c>
      <c r="P1417" s="1"/>
      <c r="Q1417" s="1"/>
      <c r="R1417" s="1">
        <v>19</v>
      </c>
      <c r="S1417" s="1"/>
      <c r="T1417" s="1">
        <v>57</v>
      </c>
      <c r="U1417" s="1">
        <v>59</v>
      </c>
      <c r="V1417" s="1">
        <v>26</v>
      </c>
      <c r="W1417" s="1"/>
      <c r="X1417" s="1">
        <v>3496</v>
      </c>
      <c r="Y1417" s="1">
        <v>0</v>
      </c>
      <c r="Z1417" s="1" t="s">
        <v>408</v>
      </c>
      <c r="AA1417" s="1" t="s">
        <v>410</v>
      </c>
      <c r="AB1417" s="1" t="s">
        <v>410</v>
      </c>
      <c r="AC1417" s="1" t="s">
        <v>411</v>
      </c>
      <c r="AD1417" s="1" t="s">
        <v>411</v>
      </c>
      <c r="AE1417" s="1" t="s">
        <v>411</v>
      </c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</row>
    <row r="1418" spans="1:65" x14ac:dyDescent="0.3">
      <c r="A1418" s="1" t="s">
        <v>11</v>
      </c>
      <c r="B1418" s="1" t="s">
        <v>56</v>
      </c>
      <c r="C1418" s="1">
        <v>18481</v>
      </c>
      <c r="D1418" s="1" t="s">
        <v>57</v>
      </c>
      <c r="E1418" s="1" t="s">
        <v>58</v>
      </c>
      <c r="F1418" s="1" t="s">
        <v>59</v>
      </c>
      <c r="G1418" s="1" t="s">
        <v>88</v>
      </c>
      <c r="H1418" s="2">
        <v>43589</v>
      </c>
      <c r="I1418" s="2">
        <v>43595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/>
      <c r="Y1418" s="1">
        <v>23</v>
      </c>
      <c r="Z1418" s="1" t="s">
        <v>408</v>
      </c>
      <c r="AA1418" s="1" t="s">
        <v>410</v>
      </c>
      <c r="AB1418" s="1" t="s">
        <v>410</v>
      </c>
      <c r="AC1418" s="1" t="s">
        <v>411</v>
      </c>
      <c r="AD1418" s="1" t="s">
        <v>411</v>
      </c>
      <c r="AE1418" s="1" t="s">
        <v>411</v>
      </c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</row>
    <row r="1419" spans="1:65" x14ac:dyDescent="0.3">
      <c r="A1419" s="1" t="s">
        <v>11</v>
      </c>
      <c r="B1419" s="1" t="s">
        <v>56</v>
      </c>
      <c r="C1419" s="1">
        <v>18481</v>
      </c>
      <c r="D1419" s="1" t="s">
        <v>57</v>
      </c>
      <c r="E1419" s="1" t="s">
        <v>58</v>
      </c>
      <c r="F1419" s="1" t="s">
        <v>59</v>
      </c>
      <c r="G1419" s="1" t="s">
        <v>88</v>
      </c>
      <c r="H1419" s="2">
        <v>43505</v>
      </c>
      <c r="I1419" s="2">
        <v>43511</v>
      </c>
      <c r="J1419" s="1">
        <v>17</v>
      </c>
      <c r="K1419" s="1"/>
      <c r="L1419" s="1"/>
      <c r="M1419" s="1"/>
      <c r="N1419" s="1">
        <v>15</v>
      </c>
      <c r="O1419" s="1">
        <v>15</v>
      </c>
      <c r="P1419" s="1"/>
      <c r="Q1419" s="1"/>
      <c r="R1419" s="1">
        <v>15</v>
      </c>
      <c r="S1419" s="1"/>
      <c r="T1419" s="1">
        <v>59</v>
      </c>
      <c r="U1419" s="1">
        <v>72</v>
      </c>
      <c r="V1419" s="1">
        <v>30</v>
      </c>
      <c r="W1419" s="1">
        <v>0</v>
      </c>
      <c r="X1419" s="1"/>
      <c r="Y1419" s="1">
        <v>0</v>
      </c>
      <c r="Z1419" s="1" t="s">
        <v>408</v>
      </c>
      <c r="AA1419" s="1" t="s">
        <v>410</v>
      </c>
      <c r="AB1419" s="1" t="s">
        <v>410</v>
      </c>
      <c r="AC1419" s="1" t="s">
        <v>411</v>
      </c>
      <c r="AD1419" s="1" t="s">
        <v>411</v>
      </c>
      <c r="AE1419" s="1" t="s">
        <v>411</v>
      </c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</row>
    <row r="1420" spans="1:65" x14ac:dyDescent="0.3">
      <c r="A1420" s="1" t="s">
        <v>11</v>
      </c>
      <c r="B1420" s="1" t="s">
        <v>56</v>
      </c>
      <c r="C1420" s="1">
        <v>18481</v>
      </c>
      <c r="D1420" s="1" t="s">
        <v>57</v>
      </c>
      <c r="E1420" s="1" t="s">
        <v>58</v>
      </c>
      <c r="F1420" s="1" t="s">
        <v>59</v>
      </c>
      <c r="G1420" s="1" t="s">
        <v>88</v>
      </c>
      <c r="H1420" s="2">
        <v>43568</v>
      </c>
      <c r="I1420" s="2">
        <v>43574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/>
      <c r="Y1420" s="1">
        <v>23</v>
      </c>
      <c r="Z1420" s="1" t="s">
        <v>408</v>
      </c>
      <c r="AA1420" s="1" t="s">
        <v>410</v>
      </c>
      <c r="AB1420" s="1" t="s">
        <v>410</v>
      </c>
      <c r="AC1420" s="1" t="s">
        <v>411</v>
      </c>
      <c r="AD1420" s="1" t="s">
        <v>411</v>
      </c>
      <c r="AE1420" s="1" t="s">
        <v>411</v>
      </c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</row>
    <row r="1421" spans="1:65" x14ac:dyDescent="0.3">
      <c r="A1421" s="1" t="s">
        <v>11</v>
      </c>
      <c r="B1421" s="1" t="s">
        <v>56</v>
      </c>
      <c r="C1421" s="1">
        <v>18481</v>
      </c>
      <c r="D1421" s="1" t="s">
        <v>57</v>
      </c>
      <c r="E1421" s="1" t="s">
        <v>58</v>
      </c>
      <c r="F1421" s="1" t="s">
        <v>59</v>
      </c>
      <c r="G1421" s="1" t="s">
        <v>88</v>
      </c>
      <c r="H1421" s="2">
        <v>43540</v>
      </c>
      <c r="I1421" s="2">
        <v>43546</v>
      </c>
      <c r="J1421" s="1">
        <v>17</v>
      </c>
      <c r="K1421" s="1"/>
      <c r="L1421" s="1"/>
      <c r="M1421" s="1"/>
      <c r="N1421" s="1">
        <v>15</v>
      </c>
      <c r="O1421" s="1">
        <v>13</v>
      </c>
      <c r="P1421" s="1"/>
      <c r="Q1421" s="1"/>
      <c r="R1421" s="1">
        <v>13</v>
      </c>
      <c r="S1421" s="1"/>
      <c r="T1421" s="1">
        <v>45</v>
      </c>
      <c r="U1421" s="1">
        <v>59</v>
      </c>
      <c r="V1421" s="1">
        <v>26</v>
      </c>
      <c r="W1421" s="1"/>
      <c r="X1421" s="1"/>
      <c r="Y1421" s="1">
        <v>23</v>
      </c>
      <c r="Z1421" s="1" t="s">
        <v>408</v>
      </c>
      <c r="AA1421" s="1" t="s">
        <v>410</v>
      </c>
      <c r="AB1421" s="1" t="s">
        <v>410</v>
      </c>
      <c r="AC1421" s="1" t="s">
        <v>411</v>
      </c>
      <c r="AD1421" s="1" t="s">
        <v>411</v>
      </c>
      <c r="AE1421" s="1" t="s">
        <v>411</v>
      </c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</row>
    <row r="1422" spans="1:65" x14ac:dyDescent="0.3">
      <c r="A1422" s="1" t="s">
        <v>11</v>
      </c>
      <c r="B1422" s="1" t="s">
        <v>56</v>
      </c>
      <c r="C1422" s="1">
        <v>18481</v>
      </c>
      <c r="D1422" s="1" t="s">
        <v>57</v>
      </c>
      <c r="E1422" s="1" t="s">
        <v>58</v>
      </c>
      <c r="F1422" s="1" t="s">
        <v>59</v>
      </c>
      <c r="G1422" s="1" t="s">
        <v>88</v>
      </c>
      <c r="H1422" s="2">
        <v>43512</v>
      </c>
      <c r="I1422" s="2">
        <v>43518</v>
      </c>
      <c r="J1422" s="1">
        <v>28</v>
      </c>
      <c r="K1422" s="1"/>
      <c r="L1422" s="1"/>
      <c r="M1422" s="1"/>
      <c r="N1422" s="1">
        <v>27</v>
      </c>
      <c r="O1422" s="1">
        <v>22</v>
      </c>
      <c r="P1422" s="1"/>
      <c r="Q1422" s="1"/>
      <c r="R1422" s="1">
        <v>26</v>
      </c>
      <c r="S1422" s="1"/>
      <c r="T1422" s="1">
        <v>79</v>
      </c>
      <c r="U1422" s="1">
        <v>60</v>
      </c>
      <c r="V1422" s="1">
        <v>21</v>
      </c>
      <c r="W1422" s="1">
        <v>0</v>
      </c>
      <c r="X1422" s="1"/>
      <c r="Y1422" s="1">
        <v>0</v>
      </c>
      <c r="Z1422" s="1" t="s">
        <v>408</v>
      </c>
      <c r="AA1422" s="1" t="s">
        <v>410</v>
      </c>
      <c r="AB1422" s="1" t="s">
        <v>410</v>
      </c>
      <c r="AC1422" s="1" t="s">
        <v>411</v>
      </c>
      <c r="AD1422" s="1" t="s">
        <v>411</v>
      </c>
      <c r="AE1422" s="1" t="s">
        <v>411</v>
      </c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</row>
    <row r="1423" spans="1:65" x14ac:dyDescent="0.3">
      <c r="A1423" s="1" t="s">
        <v>11</v>
      </c>
      <c r="B1423" s="1" t="s">
        <v>56</v>
      </c>
      <c r="C1423" s="1">
        <v>18481</v>
      </c>
      <c r="D1423" s="1" t="s">
        <v>57</v>
      </c>
      <c r="E1423" s="1" t="s">
        <v>58</v>
      </c>
      <c r="F1423" s="1" t="s">
        <v>59</v>
      </c>
      <c r="G1423" s="1" t="s">
        <v>88</v>
      </c>
      <c r="H1423" s="2">
        <v>43526</v>
      </c>
      <c r="I1423" s="2">
        <v>43532</v>
      </c>
      <c r="J1423" s="1">
        <v>26</v>
      </c>
      <c r="K1423" s="1"/>
      <c r="L1423" s="1"/>
      <c r="M1423" s="1"/>
      <c r="N1423" s="1">
        <v>20</v>
      </c>
      <c r="O1423" s="1">
        <v>18</v>
      </c>
      <c r="P1423" s="1"/>
      <c r="Q1423" s="1"/>
      <c r="R1423" s="1">
        <v>20</v>
      </c>
      <c r="S1423" s="1"/>
      <c r="T1423" s="1">
        <v>38</v>
      </c>
      <c r="U1423" s="1">
        <v>14</v>
      </c>
      <c r="V1423" s="1">
        <v>13</v>
      </c>
      <c r="W1423" s="1">
        <v>0</v>
      </c>
      <c r="X1423" s="1"/>
      <c r="Y1423" s="1">
        <v>0</v>
      </c>
      <c r="Z1423" s="1" t="s">
        <v>408</v>
      </c>
      <c r="AA1423" s="1" t="s">
        <v>410</v>
      </c>
      <c r="AB1423" s="1" t="s">
        <v>410</v>
      </c>
      <c r="AC1423" s="1" t="s">
        <v>411</v>
      </c>
      <c r="AD1423" s="1" t="s">
        <v>411</v>
      </c>
      <c r="AE1423" s="1" t="s">
        <v>411</v>
      </c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</row>
    <row r="1424" spans="1:65" x14ac:dyDescent="0.3">
      <c r="A1424" s="1" t="s">
        <v>11</v>
      </c>
      <c r="B1424" s="1" t="s">
        <v>56</v>
      </c>
      <c r="C1424" s="1">
        <v>18481</v>
      </c>
      <c r="D1424" s="1" t="s">
        <v>57</v>
      </c>
      <c r="E1424" s="1" t="s">
        <v>58</v>
      </c>
      <c r="F1424" s="1" t="s">
        <v>59</v>
      </c>
      <c r="G1424" s="1" t="s">
        <v>88</v>
      </c>
      <c r="H1424" s="2">
        <v>43575</v>
      </c>
      <c r="I1424" s="2">
        <v>43581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/>
      <c r="Y1424" s="1">
        <v>23</v>
      </c>
      <c r="Z1424" s="1" t="s">
        <v>408</v>
      </c>
      <c r="AA1424" s="1" t="s">
        <v>410</v>
      </c>
      <c r="AB1424" s="1" t="s">
        <v>410</v>
      </c>
      <c r="AC1424" s="1" t="s">
        <v>411</v>
      </c>
      <c r="AD1424" s="1" t="s">
        <v>411</v>
      </c>
      <c r="AE1424" s="1" t="s">
        <v>411</v>
      </c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</row>
    <row r="1425" spans="1:65" x14ac:dyDescent="0.3">
      <c r="A1425" s="1" t="s">
        <v>11</v>
      </c>
      <c r="B1425" s="1" t="s">
        <v>56</v>
      </c>
      <c r="C1425" s="1">
        <v>18481</v>
      </c>
      <c r="D1425" s="1" t="s">
        <v>57</v>
      </c>
      <c r="E1425" s="1" t="s">
        <v>58</v>
      </c>
      <c r="F1425" s="1" t="s">
        <v>59</v>
      </c>
      <c r="G1425" s="1" t="s">
        <v>88</v>
      </c>
      <c r="H1425" s="2">
        <v>43547</v>
      </c>
      <c r="I1425" s="2">
        <v>43553</v>
      </c>
      <c r="J1425" s="1">
        <v>14</v>
      </c>
      <c r="K1425" s="1">
        <v>10</v>
      </c>
      <c r="L1425" s="1"/>
      <c r="M1425" s="1"/>
      <c r="N1425" s="1">
        <v>15</v>
      </c>
      <c r="O1425" s="1">
        <v>15</v>
      </c>
      <c r="P1425" s="1"/>
      <c r="Q1425" s="1"/>
      <c r="R1425" s="1">
        <v>11</v>
      </c>
      <c r="S1425" s="1">
        <v>14</v>
      </c>
      <c r="T1425" s="1">
        <v>64</v>
      </c>
      <c r="U1425" s="1">
        <v>59</v>
      </c>
      <c r="V1425" s="1">
        <v>26</v>
      </c>
      <c r="W1425" s="1"/>
      <c r="X1425" s="1">
        <v>3537</v>
      </c>
      <c r="Y1425" s="1">
        <v>23</v>
      </c>
      <c r="Z1425" s="1" t="s">
        <v>408</v>
      </c>
      <c r="AA1425" s="1" t="s">
        <v>410</v>
      </c>
      <c r="AB1425" s="1" t="s">
        <v>410</v>
      </c>
      <c r="AC1425" s="1" t="s">
        <v>411</v>
      </c>
      <c r="AD1425" s="1" t="s">
        <v>411</v>
      </c>
      <c r="AE1425" s="1" t="s">
        <v>411</v>
      </c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</row>
    <row r="1426" spans="1:65" x14ac:dyDescent="0.3">
      <c r="A1426" s="1" t="s">
        <v>11</v>
      </c>
      <c r="B1426" s="1" t="s">
        <v>56</v>
      </c>
      <c r="C1426" s="1">
        <v>18481</v>
      </c>
      <c r="D1426" s="1" t="s">
        <v>57</v>
      </c>
      <c r="E1426" s="1" t="s">
        <v>58</v>
      </c>
      <c r="F1426" s="1" t="s">
        <v>59</v>
      </c>
      <c r="G1426" s="1" t="s">
        <v>88</v>
      </c>
      <c r="H1426" s="2">
        <v>43491</v>
      </c>
      <c r="I1426" s="2">
        <v>43497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>
        <v>0</v>
      </c>
      <c r="X1426" s="1">
        <v>3350</v>
      </c>
      <c r="Y1426" s="1">
        <v>0</v>
      </c>
      <c r="Z1426" s="1" t="s">
        <v>408</v>
      </c>
      <c r="AA1426" s="1" t="s">
        <v>410</v>
      </c>
      <c r="AB1426" s="1" t="s">
        <v>410</v>
      </c>
      <c r="AC1426" s="1" t="s">
        <v>411</v>
      </c>
      <c r="AD1426" s="1" t="s">
        <v>411</v>
      </c>
      <c r="AE1426" s="1" t="s">
        <v>411</v>
      </c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</row>
    <row r="1427" spans="1:65" x14ac:dyDescent="0.3">
      <c r="A1427" s="1" t="s">
        <v>11</v>
      </c>
      <c r="B1427" s="1" t="s">
        <v>56</v>
      </c>
      <c r="C1427" s="1">
        <v>18481</v>
      </c>
      <c r="D1427" s="1" t="s">
        <v>57</v>
      </c>
      <c r="E1427" s="1" t="s">
        <v>58</v>
      </c>
      <c r="F1427" s="1" t="s">
        <v>59</v>
      </c>
      <c r="G1427" s="1" t="s">
        <v>89</v>
      </c>
      <c r="H1427" s="2">
        <v>43554</v>
      </c>
      <c r="I1427" s="2">
        <v>43560</v>
      </c>
      <c r="J1427" s="1">
        <v>8</v>
      </c>
      <c r="K1427" s="1">
        <v>5</v>
      </c>
      <c r="L1427" s="1"/>
      <c r="M1427" s="1"/>
      <c r="N1427" s="1">
        <v>4</v>
      </c>
      <c r="O1427" s="1">
        <v>4</v>
      </c>
      <c r="P1427" s="1"/>
      <c r="Q1427" s="1">
        <v>0</v>
      </c>
      <c r="R1427" s="1">
        <v>3</v>
      </c>
      <c r="S1427" s="1">
        <v>4</v>
      </c>
      <c r="T1427" s="1">
        <v>46</v>
      </c>
      <c r="U1427" s="1">
        <v>62</v>
      </c>
      <c r="V1427" s="1">
        <v>116</v>
      </c>
      <c r="W1427" s="1"/>
      <c r="X1427" s="1"/>
      <c r="Y1427" s="1">
        <v>11</v>
      </c>
      <c r="Z1427" s="1" t="s">
        <v>408</v>
      </c>
      <c r="AA1427" s="1" t="s">
        <v>410</v>
      </c>
      <c r="AB1427" s="1" t="s">
        <v>410</v>
      </c>
      <c r="AC1427" s="1" t="s">
        <v>411</v>
      </c>
      <c r="AD1427" s="1" t="s">
        <v>411</v>
      </c>
      <c r="AE1427" s="1" t="s">
        <v>411</v>
      </c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</row>
    <row r="1428" spans="1:65" x14ac:dyDescent="0.3">
      <c r="A1428" s="1" t="s">
        <v>11</v>
      </c>
      <c r="B1428" s="1" t="s">
        <v>56</v>
      </c>
      <c r="C1428" s="1">
        <v>18481</v>
      </c>
      <c r="D1428" s="1" t="s">
        <v>57</v>
      </c>
      <c r="E1428" s="1" t="s">
        <v>58</v>
      </c>
      <c r="F1428" s="1" t="s">
        <v>59</v>
      </c>
      <c r="G1428" s="1" t="s">
        <v>89</v>
      </c>
      <c r="H1428" s="2">
        <v>43519</v>
      </c>
      <c r="I1428" s="2">
        <v>43525</v>
      </c>
      <c r="J1428" s="1">
        <v>14</v>
      </c>
      <c r="K1428" s="1"/>
      <c r="L1428" s="1"/>
      <c r="M1428" s="1"/>
      <c r="N1428" s="1">
        <v>13</v>
      </c>
      <c r="O1428" s="1">
        <v>10</v>
      </c>
      <c r="P1428" s="1"/>
      <c r="Q1428" s="1"/>
      <c r="R1428" s="1">
        <v>13</v>
      </c>
      <c r="S1428" s="1"/>
      <c r="T1428" s="1">
        <v>60</v>
      </c>
      <c r="U1428" s="1">
        <v>71</v>
      </c>
      <c r="V1428" s="1">
        <v>61</v>
      </c>
      <c r="W1428" s="1"/>
      <c r="X1428" s="1">
        <v>2132</v>
      </c>
      <c r="Y1428" s="1">
        <v>0</v>
      </c>
      <c r="Z1428" s="1" t="s">
        <v>408</v>
      </c>
      <c r="AA1428" s="1" t="s">
        <v>410</v>
      </c>
      <c r="AB1428" s="1" t="s">
        <v>410</v>
      </c>
      <c r="AC1428" s="1" t="s">
        <v>411</v>
      </c>
      <c r="AD1428" s="1" t="s">
        <v>411</v>
      </c>
      <c r="AE1428" s="1" t="s">
        <v>411</v>
      </c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</row>
    <row r="1429" spans="1:65" x14ac:dyDescent="0.3">
      <c r="A1429" s="1" t="s">
        <v>11</v>
      </c>
      <c r="B1429" s="1" t="s">
        <v>56</v>
      </c>
      <c r="C1429" s="1">
        <v>18481</v>
      </c>
      <c r="D1429" s="1" t="s">
        <v>57</v>
      </c>
      <c r="E1429" s="1" t="s">
        <v>58</v>
      </c>
      <c r="F1429" s="1" t="s">
        <v>59</v>
      </c>
      <c r="G1429" s="1" t="s">
        <v>89</v>
      </c>
      <c r="H1429" s="2">
        <v>43582</v>
      </c>
      <c r="I1429" s="2">
        <v>43588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/>
      <c r="Y1429" s="1">
        <v>11</v>
      </c>
      <c r="Z1429" s="1" t="s">
        <v>408</v>
      </c>
      <c r="AA1429" s="1" t="s">
        <v>410</v>
      </c>
      <c r="AB1429" s="1" t="s">
        <v>410</v>
      </c>
      <c r="AC1429" s="1" t="s">
        <v>411</v>
      </c>
      <c r="AD1429" s="1" t="s">
        <v>411</v>
      </c>
      <c r="AE1429" s="1" t="s">
        <v>411</v>
      </c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</row>
    <row r="1430" spans="1:65" x14ac:dyDescent="0.3">
      <c r="A1430" s="1" t="s">
        <v>11</v>
      </c>
      <c r="B1430" s="1" t="s">
        <v>56</v>
      </c>
      <c r="C1430" s="1">
        <v>18481</v>
      </c>
      <c r="D1430" s="1" t="s">
        <v>57</v>
      </c>
      <c r="E1430" s="1" t="s">
        <v>58</v>
      </c>
      <c r="F1430" s="1" t="s">
        <v>59</v>
      </c>
      <c r="G1430" s="1" t="s">
        <v>89</v>
      </c>
      <c r="H1430" s="2">
        <v>43498</v>
      </c>
      <c r="I1430" s="2">
        <v>43504</v>
      </c>
      <c r="J1430" s="1">
        <v>7</v>
      </c>
      <c r="K1430" s="1"/>
      <c r="L1430" s="1"/>
      <c r="M1430" s="1"/>
      <c r="N1430" s="1">
        <v>7</v>
      </c>
      <c r="O1430" s="1">
        <v>5</v>
      </c>
      <c r="P1430" s="1"/>
      <c r="Q1430" s="1"/>
      <c r="R1430" s="1">
        <v>7</v>
      </c>
      <c r="S1430" s="1"/>
      <c r="T1430" s="1">
        <v>45</v>
      </c>
      <c r="U1430" s="1">
        <v>73</v>
      </c>
      <c r="V1430" s="1">
        <v>60</v>
      </c>
      <c r="W1430" s="1">
        <v>0</v>
      </c>
      <c r="X1430" s="1"/>
      <c r="Y1430" s="1">
        <v>0</v>
      </c>
      <c r="Z1430" s="1" t="s">
        <v>408</v>
      </c>
      <c r="AA1430" s="1" t="s">
        <v>410</v>
      </c>
      <c r="AB1430" s="1" t="s">
        <v>410</v>
      </c>
      <c r="AC1430" s="1" t="s">
        <v>411</v>
      </c>
      <c r="AD1430" s="1" t="s">
        <v>411</v>
      </c>
      <c r="AE1430" s="1" t="s">
        <v>411</v>
      </c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</row>
    <row r="1431" spans="1:65" x14ac:dyDescent="0.3">
      <c r="A1431" s="1" t="s">
        <v>11</v>
      </c>
      <c r="B1431" s="1" t="s">
        <v>56</v>
      </c>
      <c r="C1431" s="1">
        <v>18481</v>
      </c>
      <c r="D1431" s="1" t="s">
        <v>57</v>
      </c>
      <c r="E1431" s="1" t="s">
        <v>58</v>
      </c>
      <c r="F1431" s="1" t="s">
        <v>59</v>
      </c>
      <c r="G1431" s="1" t="s">
        <v>89</v>
      </c>
      <c r="H1431" s="2">
        <v>43561</v>
      </c>
      <c r="I1431" s="2">
        <v>43567</v>
      </c>
      <c r="J1431" s="1">
        <v>4</v>
      </c>
      <c r="K1431" s="1">
        <v>0</v>
      </c>
      <c r="L1431" s="1">
        <v>0</v>
      </c>
      <c r="M1431" s="1">
        <v>0</v>
      </c>
      <c r="N1431" s="1">
        <v>4</v>
      </c>
      <c r="O1431" s="1">
        <v>3</v>
      </c>
      <c r="P1431" s="1">
        <v>0</v>
      </c>
      <c r="Q1431" s="1">
        <v>0</v>
      </c>
      <c r="R1431" s="1">
        <v>4</v>
      </c>
      <c r="S1431" s="1">
        <v>4</v>
      </c>
      <c r="T1431" s="1">
        <v>0</v>
      </c>
      <c r="U1431" s="1">
        <v>0</v>
      </c>
      <c r="V1431" s="1">
        <v>0</v>
      </c>
      <c r="W1431" s="1">
        <v>0</v>
      </c>
      <c r="X1431" s="1"/>
      <c r="Y1431" s="1">
        <v>11</v>
      </c>
      <c r="Z1431" s="1" t="s">
        <v>408</v>
      </c>
      <c r="AA1431" s="1" t="s">
        <v>410</v>
      </c>
      <c r="AB1431" s="1" t="s">
        <v>410</v>
      </c>
      <c r="AC1431" s="1" t="s">
        <v>411</v>
      </c>
      <c r="AD1431" s="1" t="s">
        <v>411</v>
      </c>
      <c r="AE1431" s="1" t="s">
        <v>411</v>
      </c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</row>
    <row r="1432" spans="1:65" x14ac:dyDescent="0.3">
      <c r="A1432" s="1" t="s">
        <v>11</v>
      </c>
      <c r="B1432" s="1" t="s">
        <v>56</v>
      </c>
      <c r="C1432" s="1">
        <v>18481</v>
      </c>
      <c r="D1432" s="1" t="s">
        <v>57</v>
      </c>
      <c r="E1432" s="1" t="s">
        <v>58</v>
      </c>
      <c r="F1432" s="1" t="s">
        <v>59</v>
      </c>
      <c r="G1432" s="1" t="s">
        <v>89</v>
      </c>
      <c r="H1432" s="2">
        <v>43533</v>
      </c>
      <c r="I1432" s="2">
        <v>43539</v>
      </c>
      <c r="J1432" s="1">
        <v>11</v>
      </c>
      <c r="K1432" s="1"/>
      <c r="L1432" s="1"/>
      <c r="M1432" s="1"/>
      <c r="N1432" s="1">
        <v>10</v>
      </c>
      <c r="O1432" s="1">
        <v>7</v>
      </c>
      <c r="P1432" s="1"/>
      <c r="Q1432" s="1"/>
      <c r="R1432" s="1">
        <v>9</v>
      </c>
      <c r="S1432" s="1"/>
      <c r="T1432" s="1">
        <v>35</v>
      </c>
      <c r="U1432" s="1">
        <v>53</v>
      </c>
      <c r="V1432" s="1">
        <v>74</v>
      </c>
      <c r="W1432" s="1"/>
      <c r="X1432" s="1">
        <v>2163</v>
      </c>
      <c r="Y1432" s="1">
        <v>0</v>
      </c>
      <c r="Z1432" s="1" t="s">
        <v>408</v>
      </c>
      <c r="AA1432" s="1" t="s">
        <v>410</v>
      </c>
      <c r="AB1432" s="1" t="s">
        <v>410</v>
      </c>
      <c r="AC1432" s="1" t="s">
        <v>411</v>
      </c>
      <c r="AD1432" s="1" t="s">
        <v>411</v>
      </c>
      <c r="AE1432" s="1" t="s">
        <v>411</v>
      </c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</row>
    <row r="1433" spans="1:65" x14ac:dyDescent="0.3">
      <c r="A1433" s="1" t="s">
        <v>11</v>
      </c>
      <c r="B1433" s="1" t="s">
        <v>56</v>
      </c>
      <c r="C1433" s="1">
        <v>18481</v>
      </c>
      <c r="D1433" s="1" t="s">
        <v>57</v>
      </c>
      <c r="E1433" s="1" t="s">
        <v>58</v>
      </c>
      <c r="F1433" s="1" t="s">
        <v>59</v>
      </c>
      <c r="G1433" s="1" t="s">
        <v>89</v>
      </c>
      <c r="H1433" s="2">
        <v>43589</v>
      </c>
      <c r="I1433" s="2">
        <v>43595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/>
      <c r="Y1433" s="1">
        <v>11</v>
      </c>
      <c r="Z1433" s="1" t="s">
        <v>408</v>
      </c>
      <c r="AA1433" s="1" t="s">
        <v>410</v>
      </c>
      <c r="AB1433" s="1" t="s">
        <v>410</v>
      </c>
      <c r="AC1433" s="1" t="s">
        <v>411</v>
      </c>
      <c r="AD1433" s="1" t="s">
        <v>411</v>
      </c>
      <c r="AE1433" s="1" t="s">
        <v>411</v>
      </c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</row>
    <row r="1434" spans="1:65" x14ac:dyDescent="0.3">
      <c r="A1434" s="1" t="s">
        <v>11</v>
      </c>
      <c r="B1434" s="1" t="s">
        <v>56</v>
      </c>
      <c r="C1434" s="1">
        <v>18481</v>
      </c>
      <c r="D1434" s="1" t="s">
        <v>57</v>
      </c>
      <c r="E1434" s="1" t="s">
        <v>58</v>
      </c>
      <c r="F1434" s="1" t="s">
        <v>59</v>
      </c>
      <c r="G1434" s="1" t="s">
        <v>89</v>
      </c>
      <c r="H1434" s="2">
        <v>43505</v>
      </c>
      <c r="I1434" s="2">
        <v>43511</v>
      </c>
      <c r="J1434" s="1">
        <v>22</v>
      </c>
      <c r="K1434" s="1"/>
      <c r="L1434" s="1"/>
      <c r="M1434" s="1"/>
      <c r="N1434" s="1">
        <v>23</v>
      </c>
      <c r="O1434" s="1">
        <v>19</v>
      </c>
      <c r="P1434" s="1"/>
      <c r="Q1434" s="1"/>
      <c r="R1434" s="1">
        <v>21</v>
      </c>
      <c r="S1434" s="1"/>
      <c r="T1434" s="1">
        <v>66</v>
      </c>
      <c r="U1434" s="1">
        <v>68</v>
      </c>
      <c r="V1434" s="1">
        <v>54</v>
      </c>
      <c r="W1434" s="1">
        <v>0</v>
      </c>
      <c r="X1434" s="1"/>
      <c r="Y1434" s="1">
        <v>0</v>
      </c>
      <c r="Z1434" s="1" t="s">
        <v>408</v>
      </c>
      <c r="AA1434" s="1" t="s">
        <v>410</v>
      </c>
      <c r="AB1434" s="1" t="s">
        <v>410</v>
      </c>
      <c r="AC1434" s="1" t="s">
        <v>411</v>
      </c>
      <c r="AD1434" s="1" t="s">
        <v>411</v>
      </c>
      <c r="AE1434" s="1" t="s">
        <v>411</v>
      </c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</row>
    <row r="1435" spans="1:65" x14ac:dyDescent="0.3">
      <c r="A1435" s="1" t="s">
        <v>11</v>
      </c>
      <c r="B1435" s="1" t="s">
        <v>56</v>
      </c>
      <c r="C1435" s="1">
        <v>18481</v>
      </c>
      <c r="D1435" s="1" t="s">
        <v>57</v>
      </c>
      <c r="E1435" s="1" t="s">
        <v>58</v>
      </c>
      <c r="F1435" s="1" t="s">
        <v>59</v>
      </c>
      <c r="G1435" s="1" t="s">
        <v>89</v>
      </c>
      <c r="H1435" s="2">
        <v>43568</v>
      </c>
      <c r="I1435" s="2">
        <v>43574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/>
      <c r="Y1435" s="1">
        <v>11</v>
      </c>
      <c r="Z1435" s="1" t="s">
        <v>408</v>
      </c>
      <c r="AA1435" s="1" t="s">
        <v>410</v>
      </c>
      <c r="AB1435" s="1" t="s">
        <v>410</v>
      </c>
      <c r="AC1435" s="1" t="s">
        <v>411</v>
      </c>
      <c r="AD1435" s="1" t="s">
        <v>411</v>
      </c>
      <c r="AE1435" s="1" t="s">
        <v>411</v>
      </c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</row>
    <row r="1436" spans="1:65" x14ac:dyDescent="0.3">
      <c r="A1436" s="1" t="s">
        <v>11</v>
      </c>
      <c r="B1436" s="1" t="s">
        <v>56</v>
      </c>
      <c r="C1436" s="1">
        <v>18481</v>
      </c>
      <c r="D1436" s="1" t="s">
        <v>57</v>
      </c>
      <c r="E1436" s="1" t="s">
        <v>58</v>
      </c>
      <c r="F1436" s="1" t="s">
        <v>59</v>
      </c>
      <c r="G1436" s="1" t="s">
        <v>89</v>
      </c>
      <c r="H1436" s="2">
        <v>43540</v>
      </c>
      <c r="I1436" s="2">
        <v>43546</v>
      </c>
      <c r="J1436" s="1">
        <v>9</v>
      </c>
      <c r="K1436" s="1"/>
      <c r="L1436" s="1"/>
      <c r="M1436" s="1"/>
      <c r="N1436" s="1">
        <v>9</v>
      </c>
      <c r="O1436" s="1">
        <v>7</v>
      </c>
      <c r="P1436" s="1"/>
      <c r="Q1436" s="1"/>
      <c r="R1436" s="1">
        <v>8</v>
      </c>
      <c r="S1436" s="1"/>
      <c r="T1436" s="1">
        <v>81</v>
      </c>
      <c r="U1436" s="1">
        <v>65</v>
      </c>
      <c r="V1436" s="1">
        <v>94</v>
      </c>
      <c r="W1436" s="1"/>
      <c r="X1436" s="1"/>
      <c r="Y1436" s="1">
        <v>11</v>
      </c>
      <c r="Z1436" s="1" t="s">
        <v>408</v>
      </c>
      <c r="AA1436" s="1" t="s">
        <v>410</v>
      </c>
      <c r="AB1436" s="1" t="s">
        <v>410</v>
      </c>
      <c r="AC1436" s="1" t="s">
        <v>411</v>
      </c>
      <c r="AD1436" s="1" t="s">
        <v>411</v>
      </c>
      <c r="AE1436" s="1" t="s">
        <v>411</v>
      </c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</row>
    <row r="1437" spans="1:65" x14ac:dyDescent="0.3">
      <c r="A1437" s="1" t="s">
        <v>11</v>
      </c>
      <c r="B1437" s="1" t="s">
        <v>56</v>
      </c>
      <c r="C1437" s="1">
        <v>18481</v>
      </c>
      <c r="D1437" s="1" t="s">
        <v>57</v>
      </c>
      <c r="E1437" s="1" t="s">
        <v>58</v>
      </c>
      <c r="F1437" s="1" t="s">
        <v>59</v>
      </c>
      <c r="G1437" s="1" t="s">
        <v>89</v>
      </c>
      <c r="H1437" s="2">
        <v>43512</v>
      </c>
      <c r="I1437" s="2">
        <v>43518</v>
      </c>
      <c r="J1437" s="1">
        <v>25</v>
      </c>
      <c r="K1437" s="1"/>
      <c r="L1437" s="1"/>
      <c r="M1437" s="1"/>
      <c r="N1437" s="1">
        <v>24</v>
      </c>
      <c r="O1437" s="1">
        <v>15</v>
      </c>
      <c r="P1437" s="1"/>
      <c r="Q1437" s="1"/>
      <c r="R1437" s="1">
        <v>24</v>
      </c>
      <c r="S1437" s="1"/>
      <c r="T1437" s="1">
        <v>69</v>
      </c>
      <c r="U1437" s="1">
        <v>73</v>
      </c>
      <c r="V1437" s="1">
        <v>65</v>
      </c>
      <c r="W1437" s="1">
        <v>0</v>
      </c>
      <c r="X1437" s="1"/>
      <c r="Y1437" s="1">
        <v>0</v>
      </c>
      <c r="Z1437" s="1" t="s">
        <v>408</v>
      </c>
      <c r="AA1437" s="1" t="s">
        <v>410</v>
      </c>
      <c r="AB1437" s="1" t="s">
        <v>410</v>
      </c>
      <c r="AC1437" s="1" t="s">
        <v>411</v>
      </c>
      <c r="AD1437" s="1" t="s">
        <v>411</v>
      </c>
      <c r="AE1437" s="1" t="s">
        <v>411</v>
      </c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</row>
    <row r="1438" spans="1:65" x14ac:dyDescent="0.3">
      <c r="A1438" s="1" t="s">
        <v>11</v>
      </c>
      <c r="B1438" s="1" t="s">
        <v>56</v>
      </c>
      <c r="C1438" s="1">
        <v>18481</v>
      </c>
      <c r="D1438" s="1" t="s">
        <v>57</v>
      </c>
      <c r="E1438" s="1" t="s">
        <v>58</v>
      </c>
      <c r="F1438" s="1" t="s">
        <v>59</v>
      </c>
      <c r="G1438" s="1" t="s">
        <v>89</v>
      </c>
      <c r="H1438" s="2">
        <v>43526</v>
      </c>
      <c r="I1438" s="2">
        <v>43532</v>
      </c>
      <c r="J1438" s="1">
        <v>16</v>
      </c>
      <c r="K1438" s="1"/>
      <c r="L1438" s="1"/>
      <c r="M1438" s="1"/>
      <c r="N1438" s="1">
        <v>12</v>
      </c>
      <c r="O1438" s="1">
        <v>9</v>
      </c>
      <c r="P1438" s="1"/>
      <c r="Q1438" s="1"/>
      <c r="R1438" s="1">
        <v>12</v>
      </c>
      <c r="S1438" s="1"/>
      <c r="T1438" s="1">
        <v>39</v>
      </c>
      <c r="U1438" s="1">
        <v>66</v>
      </c>
      <c r="V1438" s="1">
        <v>81</v>
      </c>
      <c r="W1438" s="1">
        <v>0</v>
      </c>
      <c r="X1438" s="1"/>
      <c r="Y1438" s="1">
        <v>0</v>
      </c>
      <c r="Z1438" s="1" t="s">
        <v>408</v>
      </c>
      <c r="AA1438" s="1" t="s">
        <v>410</v>
      </c>
      <c r="AB1438" s="1" t="s">
        <v>410</v>
      </c>
      <c r="AC1438" s="1" t="s">
        <v>411</v>
      </c>
      <c r="AD1438" s="1" t="s">
        <v>411</v>
      </c>
      <c r="AE1438" s="1" t="s">
        <v>411</v>
      </c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</row>
    <row r="1439" spans="1:65" x14ac:dyDescent="0.3">
      <c r="A1439" s="1" t="s">
        <v>11</v>
      </c>
      <c r="B1439" s="1" t="s">
        <v>56</v>
      </c>
      <c r="C1439" s="1">
        <v>18481</v>
      </c>
      <c r="D1439" s="1" t="s">
        <v>57</v>
      </c>
      <c r="E1439" s="1" t="s">
        <v>58</v>
      </c>
      <c r="F1439" s="1" t="s">
        <v>59</v>
      </c>
      <c r="G1439" s="1" t="s">
        <v>89</v>
      </c>
      <c r="H1439" s="2">
        <v>43575</v>
      </c>
      <c r="I1439" s="2">
        <v>43581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/>
      <c r="Y1439" s="1">
        <v>11</v>
      </c>
      <c r="Z1439" s="1" t="s">
        <v>408</v>
      </c>
      <c r="AA1439" s="1" t="s">
        <v>410</v>
      </c>
      <c r="AB1439" s="1" t="s">
        <v>410</v>
      </c>
      <c r="AC1439" s="1" t="s">
        <v>411</v>
      </c>
      <c r="AD1439" s="1" t="s">
        <v>411</v>
      </c>
      <c r="AE1439" s="1" t="s">
        <v>411</v>
      </c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</row>
    <row r="1440" spans="1:65" x14ac:dyDescent="0.3">
      <c r="A1440" s="1" t="s">
        <v>11</v>
      </c>
      <c r="B1440" s="1" t="s">
        <v>56</v>
      </c>
      <c r="C1440" s="1">
        <v>18481</v>
      </c>
      <c r="D1440" s="1" t="s">
        <v>57</v>
      </c>
      <c r="E1440" s="1" t="s">
        <v>58</v>
      </c>
      <c r="F1440" s="1" t="s">
        <v>59</v>
      </c>
      <c r="G1440" s="1" t="s">
        <v>89</v>
      </c>
      <c r="H1440" s="2">
        <v>43547</v>
      </c>
      <c r="I1440" s="2">
        <v>43553</v>
      </c>
      <c r="J1440" s="1">
        <v>18</v>
      </c>
      <c r="K1440" s="1">
        <v>9</v>
      </c>
      <c r="L1440" s="1"/>
      <c r="M1440" s="1"/>
      <c r="N1440" s="1">
        <v>18</v>
      </c>
      <c r="O1440" s="1">
        <v>15</v>
      </c>
      <c r="P1440" s="1"/>
      <c r="Q1440" s="1"/>
      <c r="R1440" s="1">
        <v>10</v>
      </c>
      <c r="S1440" s="1">
        <v>18</v>
      </c>
      <c r="T1440" s="1">
        <v>66</v>
      </c>
      <c r="U1440" s="1">
        <v>68</v>
      </c>
      <c r="V1440" s="1">
        <v>76</v>
      </c>
      <c r="W1440" s="1"/>
      <c r="X1440" s="1">
        <v>2207</v>
      </c>
      <c r="Y1440" s="1">
        <v>11</v>
      </c>
      <c r="Z1440" s="1" t="s">
        <v>408</v>
      </c>
      <c r="AA1440" s="1" t="s">
        <v>410</v>
      </c>
      <c r="AB1440" s="1" t="s">
        <v>410</v>
      </c>
      <c r="AC1440" s="1" t="s">
        <v>411</v>
      </c>
      <c r="AD1440" s="1" t="s">
        <v>411</v>
      </c>
      <c r="AE1440" s="1" t="s">
        <v>411</v>
      </c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</row>
    <row r="1441" spans="1:65" x14ac:dyDescent="0.3">
      <c r="A1441" s="1" t="s">
        <v>11</v>
      </c>
      <c r="B1441" s="1" t="s">
        <v>56</v>
      </c>
      <c r="C1441" s="1">
        <v>18481</v>
      </c>
      <c r="D1441" s="1" t="s">
        <v>57</v>
      </c>
      <c r="E1441" s="1" t="s">
        <v>58</v>
      </c>
      <c r="F1441" s="1" t="s">
        <v>59</v>
      </c>
      <c r="G1441" s="1" t="s">
        <v>89</v>
      </c>
      <c r="H1441" s="2">
        <v>43491</v>
      </c>
      <c r="I1441" s="2">
        <v>43497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>
        <v>0</v>
      </c>
      <c r="X1441" s="1">
        <v>2036</v>
      </c>
      <c r="Y1441" s="1">
        <v>0</v>
      </c>
      <c r="Z1441" s="1" t="s">
        <v>408</v>
      </c>
      <c r="AA1441" s="1" t="s">
        <v>410</v>
      </c>
      <c r="AB1441" s="1" t="s">
        <v>410</v>
      </c>
      <c r="AC1441" s="1" t="s">
        <v>411</v>
      </c>
      <c r="AD1441" s="1" t="s">
        <v>411</v>
      </c>
      <c r="AE1441" s="1" t="s">
        <v>411</v>
      </c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</row>
    <row r="1442" spans="1:65" x14ac:dyDescent="0.3">
      <c r="A1442" s="1" t="s">
        <v>11</v>
      </c>
      <c r="B1442" s="1" t="s">
        <v>56</v>
      </c>
      <c r="C1442" s="1">
        <v>18481</v>
      </c>
      <c r="D1442" s="1" t="s">
        <v>57</v>
      </c>
      <c r="E1442" s="1" t="s">
        <v>58</v>
      </c>
      <c r="F1442" s="1" t="s">
        <v>59</v>
      </c>
      <c r="G1442" s="1" t="s">
        <v>90</v>
      </c>
      <c r="H1442" s="2">
        <v>43554</v>
      </c>
      <c r="I1442" s="2">
        <v>43560</v>
      </c>
      <c r="J1442" s="1">
        <v>7</v>
      </c>
      <c r="K1442" s="1">
        <v>2</v>
      </c>
      <c r="L1442" s="1"/>
      <c r="M1442" s="1"/>
      <c r="N1442" s="1">
        <v>6</v>
      </c>
      <c r="O1442" s="1">
        <v>4</v>
      </c>
      <c r="P1442" s="1"/>
      <c r="Q1442" s="1">
        <v>0</v>
      </c>
      <c r="R1442" s="1">
        <v>6</v>
      </c>
      <c r="S1442" s="1">
        <v>6</v>
      </c>
      <c r="T1442" s="1">
        <v>53</v>
      </c>
      <c r="U1442" s="1">
        <v>32</v>
      </c>
      <c r="V1442" s="1">
        <v>40</v>
      </c>
      <c r="W1442" s="1"/>
      <c r="X1442" s="1"/>
      <c r="Y1442" s="1">
        <v>11</v>
      </c>
      <c r="Z1442" s="1" t="s">
        <v>408</v>
      </c>
      <c r="AA1442" s="1" t="s">
        <v>410</v>
      </c>
      <c r="AB1442" s="1" t="s">
        <v>410</v>
      </c>
      <c r="AC1442" s="1" t="s">
        <v>411</v>
      </c>
      <c r="AD1442" s="1" t="s">
        <v>410</v>
      </c>
      <c r="AE1442" s="1" t="s">
        <v>411</v>
      </c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</row>
    <row r="1443" spans="1:65" x14ac:dyDescent="0.3">
      <c r="A1443" s="1" t="s">
        <v>11</v>
      </c>
      <c r="B1443" s="1" t="s">
        <v>56</v>
      </c>
      <c r="C1443" s="1">
        <v>18481</v>
      </c>
      <c r="D1443" s="1" t="s">
        <v>57</v>
      </c>
      <c r="E1443" s="1" t="s">
        <v>58</v>
      </c>
      <c r="F1443" s="1" t="s">
        <v>59</v>
      </c>
      <c r="G1443" s="1" t="s">
        <v>90</v>
      </c>
      <c r="H1443" s="2">
        <v>43519</v>
      </c>
      <c r="I1443" s="2">
        <v>43525</v>
      </c>
      <c r="J1443" s="1">
        <v>11</v>
      </c>
      <c r="K1443" s="1"/>
      <c r="L1443" s="1"/>
      <c r="M1443" s="1"/>
      <c r="N1443" s="1">
        <v>11</v>
      </c>
      <c r="O1443" s="1">
        <v>10</v>
      </c>
      <c r="P1443" s="1"/>
      <c r="Q1443" s="1"/>
      <c r="R1443" s="1">
        <v>9</v>
      </c>
      <c r="S1443" s="1"/>
      <c r="T1443" s="1">
        <v>25</v>
      </c>
      <c r="U1443" s="1">
        <v>55</v>
      </c>
      <c r="V1443" s="1">
        <v>73</v>
      </c>
      <c r="W1443" s="1"/>
      <c r="X1443" s="1">
        <v>2421</v>
      </c>
      <c r="Y1443" s="1">
        <v>0</v>
      </c>
      <c r="Z1443" s="1" t="s">
        <v>408</v>
      </c>
      <c r="AA1443" s="1" t="s">
        <v>410</v>
      </c>
      <c r="AB1443" s="1" t="s">
        <v>410</v>
      </c>
      <c r="AC1443" s="1" t="s">
        <v>411</v>
      </c>
      <c r="AD1443" s="1" t="s">
        <v>410</v>
      </c>
      <c r="AE1443" s="1" t="s">
        <v>411</v>
      </c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</row>
    <row r="1444" spans="1:65" x14ac:dyDescent="0.3">
      <c r="A1444" s="1" t="s">
        <v>11</v>
      </c>
      <c r="B1444" s="1" t="s">
        <v>56</v>
      </c>
      <c r="C1444" s="1">
        <v>18481</v>
      </c>
      <c r="D1444" s="1" t="s">
        <v>57</v>
      </c>
      <c r="E1444" s="1" t="s">
        <v>58</v>
      </c>
      <c r="F1444" s="1" t="s">
        <v>59</v>
      </c>
      <c r="G1444" s="1" t="s">
        <v>90</v>
      </c>
      <c r="H1444" s="2">
        <v>43582</v>
      </c>
      <c r="I1444" s="2">
        <v>43588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/>
      <c r="Y1444" s="1">
        <v>11</v>
      </c>
      <c r="Z1444" s="1" t="s">
        <v>408</v>
      </c>
      <c r="AA1444" s="1" t="s">
        <v>410</v>
      </c>
      <c r="AB1444" s="1" t="s">
        <v>410</v>
      </c>
      <c r="AC1444" s="1" t="s">
        <v>411</v>
      </c>
      <c r="AD1444" s="1" t="s">
        <v>410</v>
      </c>
      <c r="AE1444" s="1" t="s">
        <v>411</v>
      </c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</row>
    <row r="1445" spans="1:65" x14ac:dyDescent="0.3">
      <c r="A1445" s="1" t="s">
        <v>11</v>
      </c>
      <c r="B1445" s="1" t="s">
        <v>56</v>
      </c>
      <c r="C1445" s="1">
        <v>18481</v>
      </c>
      <c r="D1445" s="1" t="s">
        <v>57</v>
      </c>
      <c r="E1445" s="1" t="s">
        <v>58</v>
      </c>
      <c r="F1445" s="1" t="s">
        <v>59</v>
      </c>
      <c r="G1445" s="1" t="s">
        <v>90</v>
      </c>
      <c r="H1445" s="2">
        <v>43498</v>
      </c>
      <c r="I1445" s="2">
        <v>43504</v>
      </c>
      <c r="J1445" s="1">
        <v>5</v>
      </c>
      <c r="K1445" s="1"/>
      <c r="L1445" s="1"/>
      <c r="M1445" s="1"/>
      <c r="N1445" s="1">
        <v>8</v>
      </c>
      <c r="O1445" s="1">
        <v>3</v>
      </c>
      <c r="P1445" s="1"/>
      <c r="Q1445" s="1"/>
      <c r="R1445" s="1">
        <v>3</v>
      </c>
      <c r="S1445" s="1"/>
      <c r="T1445" s="1">
        <v>85</v>
      </c>
      <c r="U1445" s="1">
        <v>67</v>
      </c>
      <c r="V1445" s="1">
        <v>55</v>
      </c>
      <c r="W1445" s="1">
        <v>0</v>
      </c>
      <c r="X1445" s="1"/>
      <c r="Y1445" s="1">
        <v>0</v>
      </c>
      <c r="Z1445" s="1" t="s">
        <v>408</v>
      </c>
      <c r="AA1445" s="1" t="s">
        <v>410</v>
      </c>
      <c r="AB1445" s="1" t="s">
        <v>410</v>
      </c>
      <c r="AC1445" s="1" t="s">
        <v>411</v>
      </c>
      <c r="AD1445" s="1" t="s">
        <v>410</v>
      </c>
      <c r="AE1445" s="1" t="s">
        <v>411</v>
      </c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</row>
    <row r="1446" spans="1:65" x14ac:dyDescent="0.3">
      <c r="A1446" s="1" t="s">
        <v>11</v>
      </c>
      <c r="B1446" s="1" t="s">
        <v>56</v>
      </c>
      <c r="C1446" s="1">
        <v>18481</v>
      </c>
      <c r="D1446" s="1" t="s">
        <v>57</v>
      </c>
      <c r="E1446" s="1" t="s">
        <v>58</v>
      </c>
      <c r="F1446" s="1" t="s">
        <v>59</v>
      </c>
      <c r="G1446" s="1" t="s">
        <v>90</v>
      </c>
      <c r="H1446" s="2">
        <v>43561</v>
      </c>
      <c r="I1446" s="2">
        <v>43567</v>
      </c>
      <c r="J1446" s="1">
        <v>3</v>
      </c>
      <c r="K1446" s="1">
        <v>0</v>
      </c>
      <c r="L1446" s="1">
        <v>0</v>
      </c>
      <c r="M1446" s="1">
        <v>0</v>
      </c>
      <c r="N1446" s="1">
        <v>4</v>
      </c>
      <c r="O1446" s="1">
        <v>4</v>
      </c>
      <c r="P1446" s="1">
        <v>0</v>
      </c>
      <c r="Q1446" s="1">
        <v>0</v>
      </c>
      <c r="R1446" s="1">
        <v>3</v>
      </c>
      <c r="S1446" s="1">
        <v>4</v>
      </c>
      <c r="T1446" s="1">
        <v>0</v>
      </c>
      <c r="U1446" s="1">
        <v>0</v>
      </c>
      <c r="V1446" s="1">
        <v>0</v>
      </c>
      <c r="W1446" s="1">
        <v>0</v>
      </c>
      <c r="X1446" s="1"/>
      <c r="Y1446" s="1">
        <v>11</v>
      </c>
      <c r="Z1446" s="1" t="s">
        <v>408</v>
      </c>
      <c r="AA1446" s="1" t="s">
        <v>410</v>
      </c>
      <c r="AB1446" s="1" t="s">
        <v>410</v>
      </c>
      <c r="AC1446" s="1" t="s">
        <v>411</v>
      </c>
      <c r="AD1446" s="1" t="s">
        <v>410</v>
      </c>
      <c r="AE1446" s="1" t="s">
        <v>411</v>
      </c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</row>
    <row r="1447" spans="1:65" x14ac:dyDescent="0.3">
      <c r="A1447" s="1" t="s">
        <v>11</v>
      </c>
      <c r="B1447" s="1" t="s">
        <v>56</v>
      </c>
      <c r="C1447" s="1">
        <v>18481</v>
      </c>
      <c r="D1447" s="1" t="s">
        <v>57</v>
      </c>
      <c r="E1447" s="1" t="s">
        <v>58</v>
      </c>
      <c r="F1447" s="1" t="s">
        <v>59</v>
      </c>
      <c r="G1447" s="1" t="s">
        <v>90</v>
      </c>
      <c r="H1447" s="2">
        <v>43533</v>
      </c>
      <c r="I1447" s="2">
        <v>43539</v>
      </c>
      <c r="J1447" s="1">
        <v>0</v>
      </c>
      <c r="K1447" s="1"/>
      <c r="L1447" s="1"/>
      <c r="M1447" s="1"/>
      <c r="N1447" s="1">
        <v>0</v>
      </c>
      <c r="O1447" s="1">
        <v>0</v>
      </c>
      <c r="P1447" s="1"/>
      <c r="Q1447" s="1"/>
      <c r="R1447" s="1">
        <v>0</v>
      </c>
      <c r="S1447" s="1"/>
      <c r="T1447" s="1">
        <v>0</v>
      </c>
      <c r="U1447" s="1">
        <v>0</v>
      </c>
      <c r="V1447" s="1">
        <v>0</v>
      </c>
      <c r="W1447" s="1"/>
      <c r="X1447" s="1">
        <v>2494</v>
      </c>
      <c r="Y1447" s="1">
        <v>0</v>
      </c>
      <c r="Z1447" s="1" t="s">
        <v>408</v>
      </c>
      <c r="AA1447" s="1" t="s">
        <v>410</v>
      </c>
      <c r="AB1447" s="1" t="s">
        <v>410</v>
      </c>
      <c r="AC1447" s="1" t="s">
        <v>411</v>
      </c>
      <c r="AD1447" s="1" t="s">
        <v>410</v>
      </c>
      <c r="AE1447" s="1" t="s">
        <v>411</v>
      </c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</row>
    <row r="1448" spans="1:65" x14ac:dyDescent="0.3">
      <c r="A1448" s="1" t="s">
        <v>11</v>
      </c>
      <c r="B1448" s="1" t="s">
        <v>56</v>
      </c>
      <c r="C1448" s="1">
        <v>18481</v>
      </c>
      <c r="D1448" s="1" t="s">
        <v>57</v>
      </c>
      <c r="E1448" s="1" t="s">
        <v>58</v>
      </c>
      <c r="F1448" s="1" t="s">
        <v>59</v>
      </c>
      <c r="G1448" s="1" t="s">
        <v>90</v>
      </c>
      <c r="H1448" s="2">
        <v>43589</v>
      </c>
      <c r="I1448" s="2">
        <v>43595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/>
      <c r="Y1448" s="1">
        <v>11</v>
      </c>
      <c r="Z1448" s="1" t="s">
        <v>408</v>
      </c>
      <c r="AA1448" s="1" t="s">
        <v>410</v>
      </c>
      <c r="AB1448" s="1" t="s">
        <v>410</v>
      </c>
      <c r="AC1448" s="1" t="s">
        <v>411</v>
      </c>
      <c r="AD1448" s="1" t="s">
        <v>410</v>
      </c>
      <c r="AE1448" s="1" t="s">
        <v>411</v>
      </c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</row>
    <row r="1449" spans="1:65" x14ac:dyDescent="0.3">
      <c r="A1449" s="1" t="s">
        <v>11</v>
      </c>
      <c r="B1449" s="1" t="s">
        <v>56</v>
      </c>
      <c r="C1449" s="1">
        <v>18481</v>
      </c>
      <c r="D1449" s="1" t="s">
        <v>57</v>
      </c>
      <c r="E1449" s="1" t="s">
        <v>58</v>
      </c>
      <c r="F1449" s="1" t="s">
        <v>59</v>
      </c>
      <c r="G1449" s="1" t="s">
        <v>90</v>
      </c>
      <c r="H1449" s="2">
        <v>43505</v>
      </c>
      <c r="I1449" s="2">
        <v>43511</v>
      </c>
      <c r="J1449" s="1">
        <v>13</v>
      </c>
      <c r="K1449" s="1"/>
      <c r="L1449" s="1"/>
      <c r="M1449" s="1"/>
      <c r="N1449" s="1">
        <v>16</v>
      </c>
      <c r="O1449" s="1">
        <v>12</v>
      </c>
      <c r="P1449" s="1"/>
      <c r="Q1449" s="1"/>
      <c r="R1449" s="1">
        <v>13</v>
      </c>
      <c r="S1449" s="1"/>
      <c r="T1449" s="1">
        <v>59</v>
      </c>
      <c r="U1449" s="1">
        <v>69</v>
      </c>
      <c r="V1449" s="1">
        <v>57</v>
      </c>
      <c r="W1449" s="1">
        <v>0</v>
      </c>
      <c r="X1449" s="1"/>
      <c r="Y1449" s="1">
        <v>0</v>
      </c>
      <c r="Z1449" s="1" t="s">
        <v>408</v>
      </c>
      <c r="AA1449" s="1" t="s">
        <v>410</v>
      </c>
      <c r="AB1449" s="1" t="s">
        <v>410</v>
      </c>
      <c r="AC1449" s="1" t="s">
        <v>411</v>
      </c>
      <c r="AD1449" s="1" t="s">
        <v>410</v>
      </c>
      <c r="AE1449" s="1" t="s">
        <v>411</v>
      </c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</row>
    <row r="1450" spans="1:65" x14ac:dyDescent="0.3">
      <c r="A1450" s="1" t="s">
        <v>11</v>
      </c>
      <c r="B1450" s="1" t="s">
        <v>56</v>
      </c>
      <c r="C1450" s="1">
        <v>18481</v>
      </c>
      <c r="D1450" s="1" t="s">
        <v>57</v>
      </c>
      <c r="E1450" s="1" t="s">
        <v>58</v>
      </c>
      <c r="F1450" s="1" t="s">
        <v>59</v>
      </c>
      <c r="G1450" s="1" t="s">
        <v>90</v>
      </c>
      <c r="H1450" s="2">
        <v>43568</v>
      </c>
      <c r="I1450" s="2">
        <v>43574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/>
      <c r="Y1450" s="1">
        <v>11</v>
      </c>
      <c r="Z1450" s="1" t="s">
        <v>408</v>
      </c>
      <c r="AA1450" s="1" t="s">
        <v>410</v>
      </c>
      <c r="AB1450" s="1" t="s">
        <v>410</v>
      </c>
      <c r="AC1450" s="1" t="s">
        <v>411</v>
      </c>
      <c r="AD1450" s="1" t="s">
        <v>410</v>
      </c>
      <c r="AE1450" s="1" t="s">
        <v>411</v>
      </c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</row>
    <row r="1451" spans="1:65" x14ac:dyDescent="0.3">
      <c r="A1451" s="1" t="s">
        <v>11</v>
      </c>
      <c r="B1451" s="1" t="s">
        <v>56</v>
      </c>
      <c r="C1451" s="1">
        <v>18481</v>
      </c>
      <c r="D1451" s="1" t="s">
        <v>57</v>
      </c>
      <c r="E1451" s="1" t="s">
        <v>58</v>
      </c>
      <c r="F1451" s="1" t="s">
        <v>59</v>
      </c>
      <c r="G1451" s="1" t="s">
        <v>90</v>
      </c>
      <c r="H1451" s="2">
        <v>43540</v>
      </c>
      <c r="I1451" s="2">
        <v>43546</v>
      </c>
      <c r="J1451" s="1">
        <v>9</v>
      </c>
      <c r="K1451" s="1">
        <v>6</v>
      </c>
      <c r="L1451" s="1">
        <v>0</v>
      </c>
      <c r="M1451" s="1">
        <v>0</v>
      </c>
      <c r="N1451" s="1">
        <v>9</v>
      </c>
      <c r="O1451" s="1">
        <v>4</v>
      </c>
      <c r="P1451" s="1">
        <v>0</v>
      </c>
      <c r="Q1451" s="1">
        <v>0</v>
      </c>
      <c r="R1451" s="1">
        <v>7</v>
      </c>
      <c r="S1451" s="1">
        <v>0</v>
      </c>
      <c r="T1451" s="1">
        <v>41</v>
      </c>
      <c r="U1451" s="1">
        <v>52</v>
      </c>
      <c r="V1451" s="1">
        <v>62</v>
      </c>
      <c r="W1451" s="1"/>
      <c r="X1451" s="1"/>
      <c r="Y1451" s="1">
        <v>11</v>
      </c>
      <c r="Z1451" s="1" t="s">
        <v>408</v>
      </c>
      <c r="AA1451" s="1" t="s">
        <v>410</v>
      </c>
      <c r="AB1451" s="1" t="s">
        <v>410</v>
      </c>
      <c r="AC1451" s="1" t="s">
        <v>411</v>
      </c>
      <c r="AD1451" s="1" t="s">
        <v>410</v>
      </c>
      <c r="AE1451" s="1" t="s">
        <v>411</v>
      </c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</row>
    <row r="1452" spans="1:65" x14ac:dyDescent="0.3">
      <c r="A1452" s="1" t="s">
        <v>11</v>
      </c>
      <c r="B1452" s="1" t="s">
        <v>56</v>
      </c>
      <c r="C1452" s="1">
        <v>18481</v>
      </c>
      <c r="D1452" s="1" t="s">
        <v>57</v>
      </c>
      <c r="E1452" s="1" t="s">
        <v>58</v>
      </c>
      <c r="F1452" s="1" t="s">
        <v>59</v>
      </c>
      <c r="G1452" s="1" t="s">
        <v>90</v>
      </c>
      <c r="H1452" s="2">
        <v>43512</v>
      </c>
      <c r="I1452" s="2">
        <v>43518</v>
      </c>
      <c r="J1452" s="1">
        <v>13</v>
      </c>
      <c r="K1452" s="1"/>
      <c r="L1452" s="1"/>
      <c r="M1452" s="1"/>
      <c r="N1452" s="1">
        <v>9</v>
      </c>
      <c r="O1452" s="1">
        <v>8</v>
      </c>
      <c r="P1452" s="1"/>
      <c r="Q1452" s="1"/>
      <c r="R1452" s="1">
        <v>8</v>
      </c>
      <c r="S1452" s="1"/>
      <c r="T1452" s="1">
        <v>32</v>
      </c>
      <c r="U1452" s="1">
        <v>65</v>
      </c>
      <c r="V1452" s="1">
        <v>58</v>
      </c>
      <c r="W1452" s="1">
        <v>0</v>
      </c>
      <c r="X1452" s="1"/>
      <c r="Y1452" s="1">
        <v>0</v>
      </c>
      <c r="Z1452" s="1" t="s">
        <v>408</v>
      </c>
      <c r="AA1452" s="1" t="s">
        <v>410</v>
      </c>
      <c r="AB1452" s="1" t="s">
        <v>410</v>
      </c>
      <c r="AC1452" s="1" t="s">
        <v>411</v>
      </c>
      <c r="AD1452" s="1" t="s">
        <v>410</v>
      </c>
      <c r="AE1452" s="1" t="s">
        <v>411</v>
      </c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</row>
    <row r="1453" spans="1:65" x14ac:dyDescent="0.3">
      <c r="A1453" s="1" t="s">
        <v>11</v>
      </c>
      <c r="B1453" s="1" t="s">
        <v>56</v>
      </c>
      <c r="C1453" s="1">
        <v>18481</v>
      </c>
      <c r="D1453" s="1" t="s">
        <v>57</v>
      </c>
      <c r="E1453" s="1" t="s">
        <v>58</v>
      </c>
      <c r="F1453" s="1" t="s">
        <v>59</v>
      </c>
      <c r="G1453" s="1" t="s">
        <v>90</v>
      </c>
      <c r="H1453" s="2">
        <v>43575</v>
      </c>
      <c r="I1453" s="2">
        <v>43581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/>
      <c r="Y1453" s="1">
        <v>11</v>
      </c>
      <c r="Z1453" s="1" t="s">
        <v>408</v>
      </c>
      <c r="AA1453" s="1" t="s">
        <v>410</v>
      </c>
      <c r="AB1453" s="1" t="s">
        <v>410</v>
      </c>
      <c r="AC1453" s="1" t="s">
        <v>411</v>
      </c>
      <c r="AD1453" s="1" t="s">
        <v>410</v>
      </c>
      <c r="AE1453" s="1" t="s">
        <v>411</v>
      </c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</row>
    <row r="1454" spans="1:65" x14ac:dyDescent="0.3">
      <c r="A1454" s="1" t="s">
        <v>11</v>
      </c>
      <c r="B1454" s="1" t="s">
        <v>56</v>
      </c>
      <c r="C1454" s="1">
        <v>18481</v>
      </c>
      <c r="D1454" s="1" t="s">
        <v>57</v>
      </c>
      <c r="E1454" s="1" t="s">
        <v>58</v>
      </c>
      <c r="F1454" s="1" t="s">
        <v>59</v>
      </c>
      <c r="G1454" s="1" t="s">
        <v>90</v>
      </c>
      <c r="H1454" s="2">
        <v>43547</v>
      </c>
      <c r="I1454" s="2">
        <v>43553</v>
      </c>
      <c r="J1454" s="1">
        <v>17</v>
      </c>
      <c r="K1454" s="1">
        <v>4</v>
      </c>
      <c r="L1454" s="1"/>
      <c r="M1454" s="1"/>
      <c r="N1454" s="1">
        <v>15</v>
      </c>
      <c r="O1454" s="1">
        <v>14</v>
      </c>
      <c r="P1454" s="1"/>
      <c r="Q1454" s="1"/>
      <c r="R1454" s="1">
        <v>14</v>
      </c>
      <c r="S1454" s="1">
        <v>14</v>
      </c>
      <c r="T1454" s="1">
        <v>31</v>
      </c>
      <c r="U1454" s="1">
        <v>46</v>
      </c>
      <c r="V1454" s="1">
        <v>58</v>
      </c>
      <c r="W1454" s="1"/>
      <c r="X1454" s="1">
        <v>2530</v>
      </c>
      <c r="Y1454" s="1">
        <v>11</v>
      </c>
      <c r="Z1454" s="1" t="s">
        <v>408</v>
      </c>
      <c r="AA1454" s="1" t="s">
        <v>410</v>
      </c>
      <c r="AB1454" s="1" t="s">
        <v>410</v>
      </c>
      <c r="AC1454" s="1" t="s">
        <v>411</v>
      </c>
      <c r="AD1454" s="1" t="s">
        <v>410</v>
      </c>
      <c r="AE1454" s="1" t="s">
        <v>411</v>
      </c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</row>
    <row r="1455" spans="1:65" x14ac:dyDescent="0.3">
      <c r="A1455" s="1" t="s">
        <v>11</v>
      </c>
      <c r="B1455" s="1" t="s">
        <v>56</v>
      </c>
      <c r="C1455" s="1">
        <v>18481</v>
      </c>
      <c r="D1455" s="1" t="s">
        <v>57</v>
      </c>
      <c r="E1455" s="1" t="s">
        <v>58</v>
      </c>
      <c r="F1455" s="1" t="s">
        <v>59</v>
      </c>
      <c r="G1455" s="1" t="s">
        <v>90</v>
      </c>
      <c r="H1455" s="2">
        <v>43526</v>
      </c>
      <c r="I1455" s="2">
        <v>43532</v>
      </c>
      <c r="J1455" s="1">
        <v>4</v>
      </c>
      <c r="K1455" s="1"/>
      <c r="L1455" s="1"/>
      <c r="M1455" s="1"/>
      <c r="N1455" s="1">
        <v>3</v>
      </c>
      <c r="O1455" s="1">
        <v>3</v>
      </c>
      <c r="P1455" s="1"/>
      <c r="Q1455" s="1"/>
      <c r="R1455" s="1">
        <v>3</v>
      </c>
      <c r="S1455" s="1"/>
      <c r="T1455" s="1">
        <v>0</v>
      </c>
      <c r="U1455" s="1">
        <v>0</v>
      </c>
      <c r="V1455" s="1">
        <v>0</v>
      </c>
      <c r="W1455" s="1">
        <v>0</v>
      </c>
      <c r="X1455" s="1"/>
      <c r="Y1455" s="1">
        <v>0</v>
      </c>
      <c r="Z1455" s="1" t="s">
        <v>408</v>
      </c>
      <c r="AA1455" s="1" t="s">
        <v>410</v>
      </c>
      <c r="AB1455" s="1" t="s">
        <v>410</v>
      </c>
      <c r="AC1455" s="1" t="s">
        <v>411</v>
      </c>
      <c r="AD1455" s="1" t="s">
        <v>410</v>
      </c>
      <c r="AE1455" s="1" t="s">
        <v>411</v>
      </c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</row>
    <row r="1456" spans="1:65" x14ac:dyDescent="0.3">
      <c r="A1456" s="1" t="s">
        <v>11</v>
      </c>
      <c r="B1456" s="1" t="s">
        <v>56</v>
      </c>
      <c r="C1456" s="1">
        <v>18481</v>
      </c>
      <c r="D1456" s="1" t="s">
        <v>57</v>
      </c>
      <c r="E1456" s="1" t="s">
        <v>58</v>
      </c>
      <c r="F1456" s="1" t="s">
        <v>59</v>
      </c>
      <c r="G1456" s="1" t="s">
        <v>90</v>
      </c>
      <c r="H1456" s="2">
        <v>43491</v>
      </c>
      <c r="I1456" s="2">
        <v>43497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>
        <v>0</v>
      </c>
      <c r="X1456" s="1">
        <v>2420</v>
      </c>
      <c r="Y1456" s="1">
        <v>0</v>
      </c>
      <c r="Z1456" s="1" t="s">
        <v>408</v>
      </c>
      <c r="AA1456" s="1" t="s">
        <v>410</v>
      </c>
      <c r="AB1456" s="1" t="s">
        <v>410</v>
      </c>
      <c r="AC1456" s="1" t="s">
        <v>411</v>
      </c>
      <c r="AD1456" s="1" t="s">
        <v>410</v>
      </c>
      <c r="AE1456" s="1" t="s">
        <v>411</v>
      </c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</row>
    <row r="1457" spans="1:65" x14ac:dyDescent="0.3">
      <c r="A1457" s="1" t="s">
        <v>11</v>
      </c>
      <c r="B1457" s="1" t="s">
        <v>56</v>
      </c>
      <c r="C1457" s="1">
        <v>18481</v>
      </c>
      <c r="D1457" s="1" t="s">
        <v>57</v>
      </c>
      <c r="E1457" s="1" t="s">
        <v>58</v>
      </c>
      <c r="F1457" s="1" t="s">
        <v>59</v>
      </c>
      <c r="G1457" s="1" t="s">
        <v>91</v>
      </c>
      <c r="H1457" s="2">
        <v>43554</v>
      </c>
      <c r="I1457" s="2">
        <v>43560</v>
      </c>
      <c r="J1457" s="1">
        <v>25</v>
      </c>
      <c r="K1457" s="1">
        <v>11</v>
      </c>
      <c r="L1457" s="1">
        <v>0</v>
      </c>
      <c r="M1457" s="1"/>
      <c r="N1457" s="1">
        <v>26</v>
      </c>
      <c r="O1457" s="1">
        <v>23</v>
      </c>
      <c r="P1457" s="1"/>
      <c r="Q1457" s="1">
        <v>0</v>
      </c>
      <c r="R1457" s="1">
        <v>17</v>
      </c>
      <c r="S1457" s="1">
        <v>23</v>
      </c>
      <c r="T1457" s="1">
        <v>69</v>
      </c>
      <c r="U1457" s="1">
        <v>87</v>
      </c>
      <c r="V1457" s="1">
        <v>23</v>
      </c>
      <c r="W1457" s="1">
        <v>18</v>
      </c>
      <c r="X1457" s="1"/>
      <c r="Y1457" s="1">
        <v>41</v>
      </c>
      <c r="Z1457" s="1" t="s">
        <v>1148</v>
      </c>
      <c r="AA1457" s="1" t="s">
        <v>411</v>
      </c>
      <c r="AB1457" s="1" t="s">
        <v>411</v>
      </c>
      <c r="AC1457" s="1" t="s">
        <v>411</v>
      </c>
      <c r="AD1457" s="1" t="s">
        <v>411</v>
      </c>
      <c r="AE1457" s="1" t="s">
        <v>411</v>
      </c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</row>
    <row r="1458" spans="1:65" x14ac:dyDescent="0.3">
      <c r="A1458" s="1" t="s">
        <v>11</v>
      </c>
      <c r="B1458" s="1" t="s">
        <v>56</v>
      </c>
      <c r="C1458" s="1">
        <v>18481</v>
      </c>
      <c r="D1458" s="1" t="s">
        <v>57</v>
      </c>
      <c r="E1458" s="1" t="s">
        <v>58</v>
      </c>
      <c r="F1458" s="1" t="s">
        <v>59</v>
      </c>
      <c r="G1458" s="1" t="s">
        <v>91</v>
      </c>
      <c r="H1458" s="2">
        <v>43519</v>
      </c>
      <c r="I1458" s="2">
        <v>43525</v>
      </c>
      <c r="J1458" s="1">
        <v>26</v>
      </c>
      <c r="K1458" s="1"/>
      <c r="L1458" s="1"/>
      <c r="M1458" s="1"/>
      <c r="N1458" s="1">
        <v>23</v>
      </c>
      <c r="O1458" s="1">
        <v>22</v>
      </c>
      <c r="P1458" s="1"/>
      <c r="Q1458" s="1"/>
      <c r="R1458" s="1">
        <v>23</v>
      </c>
      <c r="S1458" s="1"/>
      <c r="T1458" s="1">
        <v>99</v>
      </c>
      <c r="U1458" s="1">
        <v>90</v>
      </c>
      <c r="V1458" s="1">
        <v>43</v>
      </c>
      <c r="W1458" s="1"/>
      <c r="X1458" s="1">
        <v>5753</v>
      </c>
      <c r="Y1458" s="1">
        <v>0</v>
      </c>
      <c r="Z1458" s="1" t="s">
        <v>1148</v>
      </c>
      <c r="AA1458" s="1" t="s">
        <v>411</v>
      </c>
      <c r="AB1458" s="1" t="s">
        <v>411</v>
      </c>
      <c r="AC1458" s="1" t="s">
        <v>411</v>
      </c>
      <c r="AD1458" s="1" t="s">
        <v>411</v>
      </c>
      <c r="AE1458" s="1" t="s">
        <v>411</v>
      </c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</row>
    <row r="1459" spans="1:65" x14ac:dyDescent="0.3">
      <c r="A1459" s="1" t="s">
        <v>11</v>
      </c>
      <c r="B1459" s="1" t="s">
        <v>56</v>
      </c>
      <c r="C1459" s="1">
        <v>18481</v>
      </c>
      <c r="D1459" s="1" t="s">
        <v>57</v>
      </c>
      <c r="E1459" s="1" t="s">
        <v>58</v>
      </c>
      <c r="F1459" s="1" t="s">
        <v>59</v>
      </c>
      <c r="G1459" s="1" t="s">
        <v>91</v>
      </c>
      <c r="H1459" s="2">
        <v>43582</v>
      </c>
      <c r="I1459" s="2">
        <v>43588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/>
      <c r="Y1459" s="1">
        <v>41</v>
      </c>
      <c r="Z1459" s="1" t="s">
        <v>1148</v>
      </c>
      <c r="AA1459" s="1" t="s">
        <v>411</v>
      </c>
      <c r="AB1459" s="1" t="s">
        <v>411</v>
      </c>
      <c r="AC1459" s="1" t="s">
        <v>411</v>
      </c>
      <c r="AD1459" s="1" t="s">
        <v>411</v>
      </c>
      <c r="AE1459" s="1" t="s">
        <v>411</v>
      </c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</row>
    <row r="1460" spans="1:65" x14ac:dyDescent="0.3">
      <c r="A1460" s="1" t="s">
        <v>11</v>
      </c>
      <c r="B1460" s="1" t="s">
        <v>56</v>
      </c>
      <c r="C1460" s="1">
        <v>18481</v>
      </c>
      <c r="D1460" s="1" t="s">
        <v>57</v>
      </c>
      <c r="E1460" s="1" t="s">
        <v>58</v>
      </c>
      <c r="F1460" s="1" t="s">
        <v>59</v>
      </c>
      <c r="G1460" s="1" t="s">
        <v>91</v>
      </c>
      <c r="H1460" s="2">
        <v>43498</v>
      </c>
      <c r="I1460" s="2">
        <v>43504</v>
      </c>
      <c r="J1460" s="1">
        <v>26</v>
      </c>
      <c r="K1460" s="1"/>
      <c r="L1460" s="1"/>
      <c r="M1460" s="1"/>
      <c r="N1460" s="1">
        <v>23</v>
      </c>
      <c r="O1460" s="1">
        <v>19</v>
      </c>
      <c r="P1460" s="1"/>
      <c r="Q1460" s="1"/>
      <c r="R1460" s="1">
        <v>19</v>
      </c>
      <c r="S1460" s="1"/>
      <c r="T1460" s="1">
        <v>69</v>
      </c>
      <c r="U1460" s="1">
        <v>114</v>
      </c>
      <c r="V1460" s="1">
        <v>21</v>
      </c>
      <c r="W1460" s="1">
        <v>0</v>
      </c>
      <c r="X1460" s="1"/>
      <c r="Y1460" s="1">
        <v>0</v>
      </c>
      <c r="Z1460" s="1" t="s">
        <v>1148</v>
      </c>
      <c r="AA1460" s="1" t="s">
        <v>411</v>
      </c>
      <c r="AB1460" s="1" t="s">
        <v>411</v>
      </c>
      <c r="AC1460" s="1" t="s">
        <v>411</v>
      </c>
      <c r="AD1460" s="1" t="s">
        <v>411</v>
      </c>
      <c r="AE1460" s="1" t="s">
        <v>411</v>
      </c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</row>
    <row r="1461" spans="1:65" x14ac:dyDescent="0.3">
      <c r="A1461" s="1" t="s">
        <v>11</v>
      </c>
      <c r="B1461" s="1" t="s">
        <v>56</v>
      </c>
      <c r="C1461" s="1">
        <v>18481</v>
      </c>
      <c r="D1461" s="1" t="s">
        <v>57</v>
      </c>
      <c r="E1461" s="1" t="s">
        <v>58</v>
      </c>
      <c r="F1461" s="1" t="s">
        <v>59</v>
      </c>
      <c r="G1461" s="1" t="s">
        <v>91</v>
      </c>
      <c r="H1461" s="2">
        <v>43561</v>
      </c>
      <c r="I1461" s="2">
        <v>43567</v>
      </c>
      <c r="J1461" s="1">
        <v>7</v>
      </c>
      <c r="K1461" s="1">
        <v>4</v>
      </c>
      <c r="L1461" s="1">
        <v>0</v>
      </c>
      <c r="M1461" s="1">
        <v>1</v>
      </c>
      <c r="N1461" s="1">
        <v>8</v>
      </c>
      <c r="O1461" s="1">
        <v>8</v>
      </c>
      <c r="P1461" s="1">
        <v>0</v>
      </c>
      <c r="Q1461" s="1">
        <v>0</v>
      </c>
      <c r="R1461" s="1">
        <v>6</v>
      </c>
      <c r="S1461" s="1">
        <v>8</v>
      </c>
      <c r="T1461" s="1">
        <v>0</v>
      </c>
      <c r="U1461" s="1">
        <v>0</v>
      </c>
      <c r="V1461" s="1">
        <v>0</v>
      </c>
      <c r="W1461" s="1">
        <v>0</v>
      </c>
      <c r="X1461" s="1"/>
      <c r="Y1461" s="1">
        <v>41</v>
      </c>
      <c r="Z1461" s="1" t="s">
        <v>1148</v>
      </c>
      <c r="AA1461" s="1" t="s">
        <v>411</v>
      </c>
      <c r="AB1461" s="1" t="s">
        <v>411</v>
      </c>
      <c r="AC1461" s="1" t="s">
        <v>411</v>
      </c>
      <c r="AD1461" s="1" t="s">
        <v>411</v>
      </c>
      <c r="AE1461" s="1" t="s">
        <v>411</v>
      </c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</row>
    <row r="1462" spans="1:65" x14ac:dyDescent="0.3">
      <c r="A1462" s="1" t="s">
        <v>11</v>
      </c>
      <c r="B1462" s="1" t="s">
        <v>56</v>
      </c>
      <c r="C1462" s="1">
        <v>18481</v>
      </c>
      <c r="D1462" s="1" t="s">
        <v>57</v>
      </c>
      <c r="E1462" s="1" t="s">
        <v>58</v>
      </c>
      <c r="F1462" s="1" t="s">
        <v>59</v>
      </c>
      <c r="G1462" s="1" t="s">
        <v>91</v>
      </c>
      <c r="H1462" s="2">
        <v>43533</v>
      </c>
      <c r="I1462" s="2">
        <v>43539</v>
      </c>
      <c r="J1462" s="1">
        <v>20</v>
      </c>
      <c r="K1462" s="1"/>
      <c r="L1462" s="1"/>
      <c r="M1462" s="1"/>
      <c r="N1462" s="1">
        <v>24</v>
      </c>
      <c r="O1462" s="1">
        <v>11</v>
      </c>
      <c r="P1462" s="1"/>
      <c r="Q1462" s="1"/>
      <c r="R1462" s="1">
        <v>18</v>
      </c>
      <c r="S1462" s="1"/>
      <c r="T1462" s="1">
        <v>76</v>
      </c>
      <c r="U1462" s="1">
        <v>90</v>
      </c>
      <c r="V1462" s="1">
        <v>35</v>
      </c>
      <c r="W1462" s="1"/>
      <c r="X1462" s="1">
        <v>5789</v>
      </c>
      <c r="Y1462" s="1">
        <v>0</v>
      </c>
      <c r="Z1462" s="1" t="s">
        <v>1148</v>
      </c>
      <c r="AA1462" s="1" t="s">
        <v>411</v>
      </c>
      <c r="AB1462" s="1" t="s">
        <v>411</v>
      </c>
      <c r="AC1462" s="1" t="s">
        <v>411</v>
      </c>
      <c r="AD1462" s="1" t="s">
        <v>411</v>
      </c>
      <c r="AE1462" s="1" t="s">
        <v>411</v>
      </c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</row>
    <row r="1463" spans="1:65" x14ac:dyDescent="0.3">
      <c r="A1463" s="1" t="s">
        <v>11</v>
      </c>
      <c r="B1463" s="1" t="s">
        <v>56</v>
      </c>
      <c r="C1463" s="1">
        <v>18481</v>
      </c>
      <c r="D1463" s="1" t="s">
        <v>57</v>
      </c>
      <c r="E1463" s="1" t="s">
        <v>58</v>
      </c>
      <c r="F1463" s="1" t="s">
        <v>59</v>
      </c>
      <c r="G1463" s="1" t="s">
        <v>91</v>
      </c>
      <c r="H1463" s="2">
        <v>43589</v>
      </c>
      <c r="I1463" s="2">
        <v>43595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/>
      <c r="Y1463" s="1">
        <v>41</v>
      </c>
      <c r="Z1463" s="1" t="s">
        <v>1148</v>
      </c>
      <c r="AA1463" s="1" t="s">
        <v>411</v>
      </c>
      <c r="AB1463" s="1" t="s">
        <v>411</v>
      </c>
      <c r="AC1463" s="1" t="s">
        <v>411</v>
      </c>
      <c r="AD1463" s="1" t="s">
        <v>411</v>
      </c>
      <c r="AE1463" s="1" t="s">
        <v>411</v>
      </c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</row>
    <row r="1464" spans="1:65" x14ac:dyDescent="0.3">
      <c r="A1464" s="1" t="s">
        <v>11</v>
      </c>
      <c r="B1464" s="1" t="s">
        <v>56</v>
      </c>
      <c r="C1464" s="1">
        <v>18481</v>
      </c>
      <c r="D1464" s="1" t="s">
        <v>57</v>
      </c>
      <c r="E1464" s="1" t="s">
        <v>58</v>
      </c>
      <c r="F1464" s="1" t="s">
        <v>59</v>
      </c>
      <c r="G1464" s="1" t="s">
        <v>91</v>
      </c>
      <c r="H1464" s="2">
        <v>43505</v>
      </c>
      <c r="I1464" s="2">
        <v>43511</v>
      </c>
      <c r="J1464" s="1">
        <v>34</v>
      </c>
      <c r="K1464" s="1"/>
      <c r="L1464" s="1"/>
      <c r="M1464" s="1"/>
      <c r="N1464" s="1">
        <v>29</v>
      </c>
      <c r="O1464" s="1">
        <v>29</v>
      </c>
      <c r="P1464" s="1"/>
      <c r="Q1464" s="1"/>
      <c r="R1464" s="1">
        <v>25</v>
      </c>
      <c r="S1464" s="1"/>
      <c r="T1464" s="1">
        <v>42</v>
      </c>
      <c r="U1464" s="1">
        <v>114</v>
      </c>
      <c r="V1464" s="1">
        <v>39</v>
      </c>
      <c r="W1464" s="1">
        <v>0</v>
      </c>
      <c r="X1464" s="1"/>
      <c r="Y1464" s="1">
        <v>0</v>
      </c>
      <c r="Z1464" s="1" t="s">
        <v>1148</v>
      </c>
      <c r="AA1464" s="1" t="s">
        <v>411</v>
      </c>
      <c r="AB1464" s="1" t="s">
        <v>411</v>
      </c>
      <c r="AC1464" s="1" t="s">
        <v>411</v>
      </c>
      <c r="AD1464" s="1" t="s">
        <v>411</v>
      </c>
      <c r="AE1464" s="1" t="s">
        <v>411</v>
      </c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</row>
    <row r="1465" spans="1:65" x14ac:dyDescent="0.3">
      <c r="A1465" s="1" t="s">
        <v>11</v>
      </c>
      <c r="B1465" s="1" t="s">
        <v>56</v>
      </c>
      <c r="C1465" s="1">
        <v>18481</v>
      </c>
      <c r="D1465" s="1" t="s">
        <v>57</v>
      </c>
      <c r="E1465" s="1" t="s">
        <v>58</v>
      </c>
      <c r="F1465" s="1" t="s">
        <v>59</v>
      </c>
      <c r="G1465" s="1" t="s">
        <v>91</v>
      </c>
      <c r="H1465" s="2">
        <v>43568</v>
      </c>
      <c r="I1465" s="2">
        <v>43574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/>
      <c r="Y1465" s="1">
        <v>41</v>
      </c>
      <c r="Z1465" s="1" t="s">
        <v>1148</v>
      </c>
      <c r="AA1465" s="1" t="s">
        <v>411</v>
      </c>
      <c r="AB1465" s="1" t="s">
        <v>411</v>
      </c>
      <c r="AC1465" s="1" t="s">
        <v>411</v>
      </c>
      <c r="AD1465" s="1" t="s">
        <v>411</v>
      </c>
      <c r="AE1465" s="1" t="s">
        <v>411</v>
      </c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</row>
    <row r="1466" spans="1:65" x14ac:dyDescent="0.3">
      <c r="A1466" s="1" t="s">
        <v>11</v>
      </c>
      <c r="B1466" s="1" t="s">
        <v>56</v>
      </c>
      <c r="C1466" s="1">
        <v>18481</v>
      </c>
      <c r="D1466" s="1" t="s">
        <v>57</v>
      </c>
      <c r="E1466" s="1" t="s">
        <v>58</v>
      </c>
      <c r="F1466" s="1" t="s">
        <v>59</v>
      </c>
      <c r="G1466" s="1" t="s">
        <v>91</v>
      </c>
      <c r="H1466" s="2">
        <v>43540</v>
      </c>
      <c r="I1466" s="2">
        <v>43546</v>
      </c>
      <c r="J1466" s="1">
        <v>21</v>
      </c>
      <c r="K1466" s="1"/>
      <c r="L1466" s="1"/>
      <c r="M1466" s="1"/>
      <c r="N1466" s="1">
        <v>12</v>
      </c>
      <c r="O1466" s="1">
        <v>7</v>
      </c>
      <c r="P1466" s="1"/>
      <c r="Q1466" s="1"/>
      <c r="R1466" s="1">
        <v>12</v>
      </c>
      <c r="S1466" s="1"/>
      <c r="T1466" s="1">
        <v>71</v>
      </c>
      <c r="U1466" s="1">
        <v>84</v>
      </c>
      <c r="V1466" s="1">
        <v>59</v>
      </c>
      <c r="W1466" s="1"/>
      <c r="X1466" s="1"/>
      <c r="Y1466" s="1">
        <v>41</v>
      </c>
      <c r="Z1466" s="1" t="s">
        <v>1148</v>
      </c>
      <c r="AA1466" s="1" t="s">
        <v>411</v>
      </c>
      <c r="AB1466" s="1" t="s">
        <v>411</v>
      </c>
      <c r="AC1466" s="1" t="s">
        <v>411</v>
      </c>
      <c r="AD1466" s="1" t="s">
        <v>411</v>
      </c>
      <c r="AE1466" s="1" t="s">
        <v>411</v>
      </c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</row>
    <row r="1467" spans="1:65" x14ac:dyDescent="0.3">
      <c r="A1467" s="1" t="s">
        <v>11</v>
      </c>
      <c r="B1467" s="1" t="s">
        <v>56</v>
      </c>
      <c r="C1467" s="1">
        <v>18481</v>
      </c>
      <c r="D1467" s="1" t="s">
        <v>57</v>
      </c>
      <c r="E1467" s="1" t="s">
        <v>58</v>
      </c>
      <c r="F1467" s="1" t="s">
        <v>59</v>
      </c>
      <c r="G1467" s="1" t="s">
        <v>91</v>
      </c>
      <c r="H1467" s="2">
        <v>43512</v>
      </c>
      <c r="I1467" s="2">
        <v>43518</v>
      </c>
      <c r="J1467" s="1">
        <v>30</v>
      </c>
      <c r="K1467" s="1"/>
      <c r="L1467" s="1"/>
      <c r="M1467" s="1"/>
      <c r="N1467" s="1">
        <v>32</v>
      </c>
      <c r="O1467" s="1">
        <v>32</v>
      </c>
      <c r="P1467" s="1"/>
      <c r="Q1467" s="1"/>
      <c r="R1467" s="1">
        <v>23</v>
      </c>
      <c r="S1467" s="1"/>
      <c r="T1467" s="1">
        <v>96</v>
      </c>
      <c r="U1467" s="1">
        <v>115</v>
      </c>
      <c r="V1467" s="1">
        <v>27</v>
      </c>
      <c r="W1467" s="1">
        <v>0</v>
      </c>
      <c r="X1467" s="1"/>
      <c r="Y1467" s="1">
        <v>0</v>
      </c>
      <c r="Z1467" s="1" t="s">
        <v>1148</v>
      </c>
      <c r="AA1467" s="1" t="s">
        <v>411</v>
      </c>
      <c r="AB1467" s="1" t="s">
        <v>411</v>
      </c>
      <c r="AC1467" s="1" t="s">
        <v>411</v>
      </c>
      <c r="AD1467" s="1" t="s">
        <v>411</v>
      </c>
      <c r="AE1467" s="1" t="s">
        <v>411</v>
      </c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</row>
    <row r="1468" spans="1:65" x14ac:dyDescent="0.3">
      <c r="A1468" s="1" t="s">
        <v>11</v>
      </c>
      <c r="B1468" s="1" t="s">
        <v>56</v>
      </c>
      <c r="C1468" s="1">
        <v>18481</v>
      </c>
      <c r="D1468" s="1" t="s">
        <v>57</v>
      </c>
      <c r="E1468" s="1" t="s">
        <v>58</v>
      </c>
      <c r="F1468" s="1" t="s">
        <v>59</v>
      </c>
      <c r="G1468" s="1" t="s">
        <v>91</v>
      </c>
      <c r="H1468" s="2">
        <v>43526</v>
      </c>
      <c r="I1468" s="2">
        <v>43532</v>
      </c>
      <c r="J1468" s="1">
        <v>33</v>
      </c>
      <c r="K1468" s="1"/>
      <c r="L1468" s="1"/>
      <c r="M1468" s="1"/>
      <c r="N1468" s="1">
        <v>23</v>
      </c>
      <c r="O1468" s="1">
        <v>21</v>
      </c>
      <c r="P1468" s="1"/>
      <c r="Q1468" s="1"/>
      <c r="R1468" s="1">
        <v>18</v>
      </c>
      <c r="S1468" s="1"/>
      <c r="T1468" s="1">
        <v>56</v>
      </c>
      <c r="U1468" s="1">
        <v>82</v>
      </c>
      <c r="V1468" s="1">
        <v>18</v>
      </c>
      <c r="W1468" s="1">
        <v>0</v>
      </c>
      <c r="X1468" s="1"/>
      <c r="Y1468" s="1">
        <v>0</v>
      </c>
      <c r="Z1468" s="1" t="s">
        <v>1148</v>
      </c>
      <c r="AA1468" s="1" t="s">
        <v>411</v>
      </c>
      <c r="AB1468" s="1" t="s">
        <v>411</v>
      </c>
      <c r="AC1468" s="1" t="s">
        <v>411</v>
      </c>
      <c r="AD1468" s="1" t="s">
        <v>411</v>
      </c>
      <c r="AE1468" s="1" t="s">
        <v>411</v>
      </c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</row>
    <row r="1469" spans="1:65" x14ac:dyDescent="0.3">
      <c r="A1469" s="1" t="s">
        <v>11</v>
      </c>
      <c r="B1469" s="1" t="s">
        <v>56</v>
      </c>
      <c r="C1469" s="1">
        <v>18481</v>
      </c>
      <c r="D1469" s="1" t="s">
        <v>57</v>
      </c>
      <c r="E1469" s="1" t="s">
        <v>58</v>
      </c>
      <c r="F1469" s="1" t="s">
        <v>59</v>
      </c>
      <c r="G1469" s="1" t="s">
        <v>91</v>
      </c>
      <c r="H1469" s="2">
        <v>43575</v>
      </c>
      <c r="I1469" s="2">
        <v>43581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/>
      <c r="Y1469" s="1">
        <v>41</v>
      </c>
      <c r="Z1469" s="1" t="s">
        <v>1148</v>
      </c>
      <c r="AA1469" s="1" t="s">
        <v>411</v>
      </c>
      <c r="AB1469" s="1" t="s">
        <v>411</v>
      </c>
      <c r="AC1469" s="1" t="s">
        <v>411</v>
      </c>
      <c r="AD1469" s="1" t="s">
        <v>411</v>
      </c>
      <c r="AE1469" s="1" t="s">
        <v>411</v>
      </c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</row>
    <row r="1470" spans="1:65" x14ac:dyDescent="0.3">
      <c r="A1470" s="1" t="s">
        <v>11</v>
      </c>
      <c r="B1470" s="1" t="s">
        <v>56</v>
      </c>
      <c r="C1470" s="1">
        <v>18481</v>
      </c>
      <c r="D1470" s="1" t="s">
        <v>57</v>
      </c>
      <c r="E1470" s="1" t="s">
        <v>58</v>
      </c>
      <c r="F1470" s="1" t="s">
        <v>59</v>
      </c>
      <c r="G1470" s="1" t="s">
        <v>91</v>
      </c>
      <c r="H1470" s="2">
        <v>43547</v>
      </c>
      <c r="I1470" s="2">
        <v>43553</v>
      </c>
      <c r="J1470" s="1">
        <v>26</v>
      </c>
      <c r="K1470" s="1">
        <v>2</v>
      </c>
      <c r="L1470" s="1"/>
      <c r="M1470" s="1"/>
      <c r="N1470" s="1">
        <v>25</v>
      </c>
      <c r="O1470" s="1">
        <v>21</v>
      </c>
      <c r="P1470" s="1"/>
      <c r="Q1470" s="1"/>
      <c r="R1470" s="1">
        <v>18</v>
      </c>
      <c r="S1470" s="1">
        <v>10</v>
      </c>
      <c r="T1470" s="1">
        <v>71</v>
      </c>
      <c r="U1470" s="1">
        <v>92</v>
      </c>
      <c r="V1470" s="1">
        <v>38</v>
      </c>
      <c r="W1470" s="1">
        <v>5</v>
      </c>
      <c r="X1470" s="1">
        <v>5799</v>
      </c>
      <c r="Y1470" s="1">
        <v>41</v>
      </c>
      <c r="Z1470" s="1" t="s">
        <v>1148</v>
      </c>
      <c r="AA1470" s="1" t="s">
        <v>411</v>
      </c>
      <c r="AB1470" s="1" t="s">
        <v>411</v>
      </c>
      <c r="AC1470" s="1" t="s">
        <v>411</v>
      </c>
      <c r="AD1470" s="1" t="s">
        <v>411</v>
      </c>
      <c r="AE1470" s="1" t="s">
        <v>411</v>
      </c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</row>
    <row r="1471" spans="1:65" x14ac:dyDescent="0.3">
      <c r="A1471" s="1" t="s">
        <v>11</v>
      </c>
      <c r="B1471" s="1" t="s">
        <v>56</v>
      </c>
      <c r="C1471" s="1">
        <v>18481</v>
      </c>
      <c r="D1471" s="1" t="s">
        <v>57</v>
      </c>
      <c r="E1471" s="1" t="s">
        <v>58</v>
      </c>
      <c r="F1471" s="1" t="s">
        <v>59</v>
      </c>
      <c r="G1471" s="1" t="s">
        <v>91</v>
      </c>
      <c r="H1471" s="2">
        <v>43491</v>
      </c>
      <c r="I1471" s="2">
        <v>43497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>
        <v>0</v>
      </c>
      <c r="X1471" s="1">
        <v>5652</v>
      </c>
      <c r="Y1471" s="1">
        <v>0</v>
      </c>
      <c r="Z1471" s="1" t="s">
        <v>1148</v>
      </c>
      <c r="AA1471" s="1" t="s">
        <v>411</v>
      </c>
      <c r="AB1471" s="1" t="s">
        <v>411</v>
      </c>
      <c r="AC1471" s="1" t="s">
        <v>411</v>
      </c>
      <c r="AD1471" s="1" t="s">
        <v>411</v>
      </c>
      <c r="AE1471" s="1" t="s">
        <v>411</v>
      </c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</row>
    <row r="1472" spans="1:65" x14ac:dyDescent="0.3">
      <c r="A1472" s="1" t="s">
        <v>11</v>
      </c>
      <c r="B1472" s="1" t="s">
        <v>56</v>
      </c>
      <c r="C1472" s="1">
        <v>18481</v>
      </c>
      <c r="D1472" s="1" t="s">
        <v>57</v>
      </c>
      <c r="E1472" s="1" t="s">
        <v>58</v>
      </c>
      <c r="F1472" s="1" t="s">
        <v>59</v>
      </c>
      <c r="G1472" s="1" t="s">
        <v>207</v>
      </c>
      <c r="H1472" s="2">
        <v>43554</v>
      </c>
      <c r="I1472" s="2">
        <v>43560</v>
      </c>
      <c r="J1472" s="1">
        <v>13</v>
      </c>
      <c r="K1472" s="1">
        <v>11</v>
      </c>
      <c r="L1472" s="1"/>
      <c r="M1472" s="1"/>
      <c r="N1472" s="1">
        <v>12</v>
      </c>
      <c r="O1472" s="1">
        <v>10</v>
      </c>
      <c r="P1472" s="1"/>
      <c r="Q1472" s="1">
        <v>0</v>
      </c>
      <c r="R1472" s="1">
        <v>12</v>
      </c>
      <c r="S1472" s="1">
        <v>11</v>
      </c>
      <c r="T1472" s="1">
        <v>85</v>
      </c>
      <c r="U1472" s="1">
        <v>28</v>
      </c>
      <c r="V1472" s="1">
        <v>7</v>
      </c>
      <c r="W1472" s="1"/>
      <c r="X1472" s="1"/>
      <c r="Y1472" s="1">
        <v>6</v>
      </c>
      <c r="Z1472" s="1" t="s">
        <v>409</v>
      </c>
      <c r="AA1472" s="1" t="s">
        <v>410</v>
      </c>
      <c r="AB1472" s="1" t="s">
        <v>411</v>
      </c>
      <c r="AC1472" s="1" t="s">
        <v>410</v>
      </c>
      <c r="AD1472" s="1" t="s">
        <v>410</v>
      </c>
      <c r="AE1472" s="1" t="s">
        <v>411</v>
      </c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</row>
    <row r="1473" spans="1:65" x14ac:dyDescent="0.3">
      <c r="A1473" s="1" t="s">
        <v>11</v>
      </c>
      <c r="B1473" s="1" t="s">
        <v>56</v>
      </c>
      <c r="C1473" s="1">
        <v>18481</v>
      </c>
      <c r="D1473" s="1" t="s">
        <v>57</v>
      </c>
      <c r="E1473" s="1" t="s">
        <v>58</v>
      </c>
      <c r="F1473" s="1" t="s">
        <v>59</v>
      </c>
      <c r="G1473" s="1" t="s">
        <v>207</v>
      </c>
      <c r="H1473" s="2">
        <v>43519</v>
      </c>
      <c r="I1473" s="2">
        <v>43525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>
        <v>2897</v>
      </c>
      <c r="Y1473" s="1">
        <v>0</v>
      </c>
      <c r="Z1473" s="1" t="s">
        <v>409</v>
      </c>
      <c r="AA1473" s="1" t="s">
        <v>410</v>
      </c>
      <c r="AB1473" s="1" t="s">
        <v>411</v>
      </c>
      <c r="AC1473" s="1" t="s">
        <v>410</v>
      </c>
      <c r="AD1473" s="1" t="s">
        <v>410</v>
      </c>
      <c r="AE1473" s="1" t="s">
        <v>411</v>
      </c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</row>
    <row r="1474" spans="1:65" x14ac:dyDescent="0.3">
      <c r="A1474" s="1" t="s">
        <v>11</v>
      </c>
      <c r="B1474" s="1" t="s">
        <v>56</v>
      </c>
      <c r="C1474" s="1">
        <v>18481</v>
      </c>
      <c r="D1474" s="1" t="s">
        <v>57</v>
      </c>
      <c r="E1474" s="1" t="s">
        <v>58</v>
      </c>
      <c r="F1474" s="1" t="s">
        <v>59</v>
      </c>
      <c r="G1474" s="1" t="s">
        <v>207</v>
      </c>
      <c r="H1474" s="2">
        <v>43582</v>
      </c>
      <c r="I1474" s="2">
        <v>43588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/>
      <c r="Y1474" s="1">
        <v>6</v>
      </c>
      <c r="Z1474" s="1" t="s">
        <v>409</v>
      </c>
      <c r="AA1474" s="1" t="s">
        <v>410</v>
      </c>
      <c r="AB1474" s="1" t="s">
        <v>411</v>
      </c>
      <c r="AC1474" s="1" t="s">
        <v>410</v>
      </c>
      <c r="AD1474" s="1" t="s">
        <v>410</v>
      </c>
      <c r="AE1474" s="1" t="s">
        <v>411</v>
      </c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</row>
    <row r="1475" spans="1:65" x14ac:dyDescent="0.3">
      <c r="A1475" s="1" t="s">
        <v>11</v>
      </c>
      <c r="B1475" s="1" t="s">
        <v>56</v>
      </c>
      <c r="C1475" s="1">
        <v>18481</v>
      </c>
      <c r="D1475" s="1" t="s">
        <v>57</v>
      </c>
      <c r="E1475" s="1" t="s">
        <v>58</v>
      </c>
      <c r="F1475" s="1" t="s">
        <v>59</v>
      </c>
      <c r="G1475" s="1" t="s">
        <v>207</v>
      </c>
      <c r="H1475" s="2">
        <v>43561</v>
      </c>
      <c r="I1475" s="2">
        <v>43567</v>
      </c>
      <c r="J1475" s="1">
        <v>8</v>
      </c>
      <c r="K1475" s="1">
        <v>4</v>
      </c>
      <c r="L1475" s="1">
        <v>0</v>
      </c>
      <c r="M1475" s="1">
        <v>1</v>
      </c>
      <c r="N1475" s="1">
        <v>7</v>
      </c>
      <c r="O1475" s="1">
        <v>4</v>
      </c>
      <c r="P1475" s="1">
        <v>0</v>
      </c>
      <c r="Q1475" s="1">
        <v>1</v>
      </c>
      <c r="R1475" s="1">
        <v>6</v>
      </c>
      <c r="S1475" s="1">
        <v>3</v>
      </c>
      <c r="T1475" s="1">
        <v>0</v>
      </c>
      <c r="U1475" s="1">
        <v>0</v>
      </c>
      <c r="V1475" s="1">
        <v>0</v>
      </c>
      <c r="W1475" s="1">
        <v>0</v>
      </c>
      <c r="X1475" s="1"/>
      <c r="Y1475" s="1">
        <v>6</v>
      </c>
      <c r="Z1475" s="1" t="s">
        <v>409</v>
      </c>
      <c r="AA1475" s="1" t="s">
        <v>410</v>
      </c>
      <c r="AB1475" s="1" t="s">
        <v>411</v>
      </c>
      <c r="AC1475" s="1" t="s">
        <v>410</v>
      </c>
      <c r="AD1475" s="1" t="s">
        <v>410</v>
      </c>
      <c r="AE1475" s="1" t="s">
        <v>411</v>
      </c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</row>
    <row r="1476" spans="1:65" x14ac:dyDescent="0.3">
      <c r="A1476" s="1" t="s">
        <v>11</v>
      </c>
      <c r="B1476" s="1" t="s">
        <v>56</v>
      </c>
      <c r="C1476" s="1">
        <v>18481</v>
      </c>
      <c r="D1476" s="1" t="s">
        <v>57</v>
      </c>
      <c r="E1476" s="1" t="s">
        <v>58</v>
      </c>
      <c r="F1476" s="1" t="s">
        <v>59</v>
      </c>
      <c r="G1476" s="1" t="s">
        <v>207</v>
      </c>
      <c r="H1476" s="2">
        <v>43589</v>
      </c>
      <c r="I1476" s="2">
        <v>43595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/>
      <c r="Y1476" s="1">
        <v>6</v>
      </c>
      <c r="Z1476" s="1" t="s">
        <v>409</v>
      </c>
      <c r="AA1476" s="1" t="s">
        <v>410</v>
      </c>
      <c r="AB1476" s="1" t="s">
        <v>411</v>
      </c>
      <c r="AC1476" s="1" t="s">
        <v>410</v>
      </c>
      <c r="AD1476" s="1" t="s">
        <v>410</v>
      </c>
      <c r="AE1476" s="1" t="s">
        <v>411</v>
      </c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</row>
    <row r="1477" spans="1:65" x14ac:dyDescent="0.3">
      <c r="A1477" s="1" t="s">
        <v>11</v>
      </c>
      <c r="B1477" s="1" t="s">
        <v>56</v>
      </c>
      <c r="C1477" s="1">
        <v>18481</v>
      </c>
      <c r="D1477" s="1" t="s">
        <v>57</v>
      </c>
      <c r="E1477" s="1" t="s">
        <v>58</v>
      </c>
      <c r="F1477" s="1" t="s">
        <v>59</v>
      </c>
      <c r="G1477" s="1" t="s">
        <v>207</v>
      </c>
      <c r="H1477" s="2">
        <v>43568</v>
      </c>
      <c r="I1477" s="2">
        <v>43574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/>
      <c r="Y1477" s="1">
        <v>6</v>
      </c>
      <c r="Z1477" s="1" t="s">
        <v>409</v>
      </c>
      <c r="AA1477" s="1" t="s">
        <v>410</v>
      </c>
      <c r="AB1477" s="1" t="s">
        <v>411</v>
      </c>
      <c r="AC1477" s="1" t="s">
        <v>410</v>
      </c>
      <c r="AD1477" s="1" t="s">
        <v>410</v>
      </c>
      <c r="AE1477" s="1" t="s">
        <v>411</v>
      </c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</row>
    <row r="1478" spans="1:65" x14ac:dyDescent="0.3">
      <c r="A1478" s="1" t="s">
        <v>11</v>
      </c>
      <c r="B1478" s="1" t="s">
        <v>56</v>
      </c>
      <c r="C1478" s="1">
        <v>18481</v>
      </c>
      <c r="D1478" s="1" t="s">
        <v>57</v>
      </c>
      <c r="E1478" s="1" t="s">
        <v>58</v>
      </c>
      <c r="F1478" s="1" t="s">
        <v>59</v>
      </c>
      <c r="G1478" s="1" t="s">
        <v>207</v>
      </c>
      <c r="H1478" s="2">
        <v>43505</v>
      </c>
      <c r="I1478" s="2">
        <v>43511</v>
      </c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>
        <v>0</v>
      </c>
      <c r="X1478" s="1"/>
      <c r="Y1478" s="1">
        <v>0</v>
      </c>
      <c r="Z1478" s="1" t="s">
        <v>409</v>
      </c>
      <c r="AA1478" s="1" t="s">
        <v>410</v>
      </c>
      <c r="AB1478" s="1" t="s">
        <v>411</v>
      </c>
      <c r="AC1478" s="1" t="s">
        <v>410</v>
      </c>
      <c r="AD1478" s="1" t="s">
        <v>410</v>
      </c>
      <c r="AE1478" s="1" t="s">
        <v>411</v>
      </c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</row>
    <row r="1479" spans="1:65" x14ac:dyDescent="0.3">
      <c r="A1479" s="1" t="s">
        <v>11</v>
      </c>
      <c r="B1479" s="1" t="s">
        <v>56</v>
      </c>
      <c r="C1479" s="1">
        <v>18481</v>
      </c>
      <c r="D1479" s="1" t="s">
        <v>57</v>
      </c>
      <c r="E1479" s="1" t="s">
        <v>58</v>
      </c>
      <c r="F1479" s="1" t="s">
        <v>59</v>
      </c>
      <c r="G1479" s="1" t="s">
        <v>207</v>
      </c>
      <c r="H1479" s="2">
        <v>43533</v>
      </c>
      <c r="I1479" s="2">
        <v>43539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>
        <v>2960</v>
      </c>
      <c r="Y1479" s="1">
        <v>0</v>
      </c>
      <c r="Z1479" s="1" t="s">
        <v>409</v>
      </c>
      <c r="AA1479" s="1" t="s">
        <v>410</v>
      </c>
      <c r="AB1479" s="1" t="s">
        <v>411</v>
      </c>
      <c r="AC1479" s="1" t="s">
        <v>410</v>
      </c>
      <c r="AD1479" s="1" t="s">
        <v>410</v>
      </c>
      <c r="AE1479" s="1" t="s">
        <v>411</v>
      </c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</row>
    <row r="1480" spans="1:65" x14ac:dyDescent="0.3">
      <c r="A1480" s="1" t="s">
        <v>11</v>
      </c>
      <c r="B1480" s="1" t="s">
        <v>56</v>
      </c>
      <c r="C1480" s="1">
        <v>18481</v>
      </c>
      <c r="D1480" s="1" t="s">
        <v>57</v>
      </c>
      <c r="E1480" s="1" t="s">
        <v>58</v>
      </c>
      <c r="F1480" s="1" t="s">
        <v>59</v>
      </c>
      <c r="G1480" s="1" t="s">
        <v>207</v>
      </c>
      <c r="H1480" s="2">
        <v>43540</v>
      </c>
      <c r="I1480" s="2">
        <v>43546</v>
      </c>
      <c r="J1480" s="1">
        <v>8</v>
      </c>
      <c r="K1480" s="1">
        <v>6</v>
      </c>
      <c r="L1480" s="1">
        <v>0</v>
      </c>
      <c r="M1480" s="1">
        <v>0</v>
      </c>
      <c r="N1480" s="1">
        <v>7</v>
      </c>
      <c r="O1480" s="1">
        <v>7</v>
      </c>
      <c r="P1480" s="1">
        <v>0</v>
      </c>
      <c r="Q1480" s="1">
        <v>0</v>
      </c>
      <c r="R1480" s="1">
        <v>7</v>
      </c>
      <c r="S1480" s="1"/>
      <c r="T1480" s="1">
        <v>32</v>
      </c>
      <c r="U1480" s="1">
        <v>21</v>
      </c>
      <c r="V1480" s="1">
        <v>1</v>
      </c>
      <c r="W1480" s="1"/>
      <c r="X1480" s="1"/>
      <c r="Y1480" s="1">
        <v>6</v>
      </c>
      <c r="Z1480" s="1" t="s">
        <v>409</v>
      </c>
      <c r="AA1480" s="1" t="s">
        <v>410</v>
      </c>
      <c r="AB1480" s="1" t="s">
        <v>411</v>
      </c>
      <c r="AC1480" s="1" t="s">
        <v>410</v>
      </c>
      <c r="AD1480" s="1" t="s">
        <v>410</v>
      </c>
      <c r="AE1480" s="1" t="s">
        <v>411</v>
      </c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</row>
    <row r="1481" spans="1:65" x14ac:dyDescent="0.3">
      <c r="A1481" s="1" t="s">
        <v>11</v>
      </c>
      <c r="B1481" s="1" t="s">
        <v>56</v>
      </c>
      <c r="C1481" s="1">
        <v>18481</v>
      </c>
      <c r="D1481" s="1" t="s">
        <v>57</v>
      </c>
      <c r="E1481" s="1" t="s">
        <v>58</v>
      </c>
      <c r="F1481" s="1" t="s">
        <v>59</v>
      </c>
      <c r="G1481" s="1" t="s">
        <v>207</v>
      </c>
      <c r="H1481" s="2">
        <v>43575</v>
      </c>
      <c r="I1481" s="2">
        <v>43581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/>
      <c r="Y1481" s="1">
        <v>6</v>
      </c>
      <c r="Z1481" s="1" t="s">
        <v>409</v>
      </c>
      <c r="AA1481" s="1" t="s">
        <v>410</v>
      </c>
      <c r="AB1481" s="1" t="s">
        <v>411</v>
      </c>
      <c r="AC1481" s="1" t="s">
        <v>410</v>
      </c>
      <c r="AD1481" s="1" t="s">
        <v>410</v>
      </c>
      <c r="AE1481" s="1" t="s">
        <v>411</v>
      </c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</row>
    <row r="1482" spans="1:65" x14ac:dyDescent="0.3">
      <c r="A1482" s="1" t="s">
        <v>11</v>
      </c>
      <c r="B1482" s="1" t="s">
        <v>56</v>
      </c>
      <c r="C1482" s="1">
        <v>18481</v>
      </c>
      <c r="D1482" s="1" t="s">
        <v>57</v>
      </c>
      <c r="E1482" s="1" t="s">
        <v>58</v>
      </c>
      <c r="F1482" s="1" t="s">
        <v>59</v>
      </c>
      <c r="G1482" s="1" t="s">
        <v>207</v>
      </c>
      <c r="H1482" s="2">
        <v>43512</v>
      </c>
      <c r="I1482" s="2">
        <v>43518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>
        <v>0</v>
      </c>
      <c r="X1482" s="1"/>
      <c r="Y1482" s="1">
        <v>0</v>
      </c>
      <c r="Z1482" s="1" t="s">
        <v>409</v>
      </c>
      <c r="AA1482" s="1" t="s">
        <v>410</v>
      </c>
      <c r="AB1482" s="1" t="s">
        <v>411</v>
      </c>
      <c r="AC1482" s="1" t="s">
        <v>410</v>
      </c>
      <c r="AD1482" s="1" t="s">
        <v>410</v>
      </c>
      <c r="AE1482" s="1" t="s">
        <v>411</v>
      </c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</row>
    <row r="1483" spans="1:65" x14ac:dyDescent="0.3">
      <c r="A1483" s="1" t="s">
        <v>11</v>
      </c>
      <c r="B1483" s="1" t="s">
        <v>56</v>
      </c>
      <c r="C1483" s="1">
        <v>18481</v>
      </c>
      <c r="D1483" s="1" t="s">
        <v>57</v>
      </c>
      <c r="E1483" s="1" t="s">
        <v>58</v>
      </c>
      <c r="F1483" s="1" t="s">
        <v>59</v>
      </c>
      <c r="G1483" s="1" t="s">
        <v>207</v>
      </c>
      <c r="H1483" s="2">
        <v>43547</v>
      </c>
      <c r="I1483" s="2">
        <v>43553</v>
      </c>
      <c r="J1483" s="1">
        <v>6</v>
      </c>
      <c r="K1483" s="1">
        <v>2</v>
      </c>
      <c r="L1483" s="1">
        <v>0</v>
      </c>
      <c r="M1483" s="1">
        <v>1</v>
      </c>
      <c r="N1483" s="1">
        <v>11</v>
      </c>
      <c r="O1483" s="1">
        <v>5</v>
      </c>
      <c r="P1483" s="1">
        <v>0</v>
      </c>
      <c r="Q1483" s="1">
        <v>1</v>
      </c>
      <c r="R1483" s="1">
        <v>7</v>
      </c>
      <c r="S1483" s="1">
        <v>11</v>
      </c>
      <c r="T1483" s="1">
        <v>57</v>
      </c>
      <c r="U1483" s="1">
        <v>31</v>
      </c>
      <c r="V1483" s="1">
        <v>1</v>
      </c>
      <c r="W1483" s="1">
        <v>0</v>
      </c>
      <c r="X1483" s="1">
        <v>2853</v>
      </c>
      <c r="Y1483" s="1">
        <v>6</v>
      </c>
      <c r="Z1483" s="1" t="s">
        <v>409</v>
      </c>
      <c r="AA1483" s="1" t="s">
        <v>410</v>
      </c>
      <c r="AB1483" s="1" t="s">
        <v>411</v>
      </c>
      <c r="AC1483" s="1" t="s">
        <v>410</v>
      </c>
      <c r="AD1483" s="1" t="s">
        <v>410</v>
      </c>
      <c r="AE1483" s="1" t="s">
        <v>411</v>
      </c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</row>
    <row r="1484" spans="1:65" x14ac:dyDescent="0.3">
      <c r="A1484" s="1" t="s">
        <v>11</v>
      </c>
      <c r="B1484" s="1" t="s">
        <v>56</v>
      </c>
      <c r="C1484" s="1">
        <v>18481</v>
      </c>
      <c r="D1484" s="1" t="s">
        <v>57</v>
      </c>
      <c r="E1484" s="1" t="s">
        <v>58</v>
      </c>
      <c r="F1484" s="1" t="s">
        <v>59</v>
      </c>
      <c r="G1484" s="1" t="s">
        <v>207</v>
      </c>
      <c r="H1484" s="2">
        <v>43498</v>
      </c>
      <c r="I1484" s="2">
        <v>43504</v>
      </c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>
        <v>0</v>
      </c>
      <c r="X1484" s="1"/>
      <c r="Y1484" s="1">
        <v>0</v>
      </c>
      <c r="Z1484" s="1" t="s">
        <v>409</v>
      </c>
      <c r="AA1484" s="1" t="s">
        <v>410</v>
      </c>
      <c r="AB1484" s="1" t="s">
        <v>411</v>
      </c>
      <c r="AC1484" s="1" t="s">
        <v>410</v>
      </c>
      <c r="AD1484" s="1" t="s">
        <v>410</v>
      </c>
      <c r="AE1484" s="1" t="s">
        <v>411</v>
      </c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</row>
    <row r="1485" spans="1:65" x14ac:dyDescent="0.3">
      <c r="A1485" s="1" t="s">
        <v>11</v>
      </c>
      <c r="B1485" s="1" t="s">
        <v>56</v>
      </c>
      <c r="C1485" s="1">
        <v>18481</v>
      </c>
      <c r="D1485" s="1" t="s">
        <v>57</v>
      </c>
      <c r="E1485" s="1" t="s">
        <v>58</v>
      </c>
      <c r="F1485" s="1" t="s">
        <v>59</v>
      </c>
      <c r="G1485" s="1" t="s">
        <v>207</v>
      </c>
      <c r="H1485" s="2">
        <v>43526</v>
      </c>
      <c r="I1485" s="2">
        <v>43532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>
        <v>0</v>
      </c>
      <c r="X1485" s="1"/>
      <c r="Y1485" s="1">
        <v>0</v>
      </c>
      <c r="Z1485" s="1" t="s">
        <v>409</v>
      </c>
      <c r="AA1485" s="1" t="s">
        <v>410</v>
      </c>
      <c r="AB1485" s="1" t="s">
        <v>411</v>
      </c>
      <c r="AC1485" s="1" t="s">
        <v>410</v>
      </c>
      <c r="AD1485" s="1" t="s">
        <v>410</v>
      </c>
      <c r="AE1485" s="1" t="s">
        <v>411</v>
      </c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</row>
    <row r="1486" spans="1:65" x14ac:dyDescent="0.3">
      <c r="A1486" s="1" t="s">
        <v>11</v>
      </c>
      <c r="B1486" s="1" t="s">
        <v>56</v>
      </c>
      <c r="C1486" s="1">
        <v>18481</v>
      </c>
      <c r="D1486" s="1" t="s">
        <v>57</v>
      </c>
      <c r="E1486" s="1" t="s">
        <v>58</v>
      </c>
      <c r="F1486" s="1" t="s">
        <v>59</v>
      </c>
      <c r="G1486" s="1" t="s">
        <v>207</v>
      </c>
      <c r="H1486" s="2">
        <v>43491</v>
      </c>
      <c r="I1486" s="2">
        <v>43497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>
        <v>0</v>
      </c>
      <c r="X1486" s="1"/>
      <c r="Y1486" s="1">
        <v>0</v>
      </c>
      <c r="Z1486" s="1" t="s">
        <v>409</v>
      </c>
      <c r="AA1486" s="1" t="s">
        <v>410</v>
      </c>
      <c r="AB1486" s="1" t="s">
        <v>411</v>
      </c>
      <c r="AC1486" s="1" t="s">
        <v>410</v>
      </c>
      <c r="AD1486" s="1" t="s">
        <v>410</v>
      </c>
      <c r="AE1486" s="1" t="s">
        <v>411</v>
      </c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</row>
    <row r="1487" spans="1:65" x14ac:dyDescent="0.3">
      <c r="A1487" s="1" t="s">
        <v>11</v>
      </c>
      <c r="B1487" s="1" t="s">
        <v>56</v>
      </c>
      <c r="C1487" s="1">
        <v>18481</v>
      </c>
      <c r="D1487" s="1" t="s">
        <v>57</v>
      </c>
      <c r="E1487" s="1" t="s">
        <v>58</v>
      </c>
      <c r="F1487" s="1" t="s">
        <v>59</v>
      </c>
      <c r="G1487" s="1" t="s">
        <v>92</v>
      </c>
      <c r="H1487" s="2">
        <v>43554</v>
      </c>
      <c r="I1487" s="2">
        <v>43560</v>
      </c>
      <c r="J1487" s="1">
        <v>5</v>
      </c>
      <c r="K1487" s="1">
        <v>7</v>
      </c>
      <c r="L1487" s="1"/>
      <c r="M1487" s="1"/>
      <c r="N1487" s="1">
        <v>7</v>
      </c>
      <c r="O1487" s="1">
        <v>6</v>
      </c>
      <c r="P1487" s="1">
        <v>0</v>
      </c>
      <c r="Q1487" s="1">
        <v>0</v>
      </c>
      <c r="R1487" s="1">
        <v>5</v>
      </c>
      <c r="S1487" s="1">
        <v>5</v>
      </c>
      <c r="T1487" s="1">
        <v>52</v>
      </c>
      <c r="U1487" s="1">
        <v>32</v>
      </c>
      <c r="V1487" s="1">
        <v>4</v>
      </c>
      <c r="W1487" s="1">
        <v>7</v>
      </c>
      <c r="X1487" s="1"/>
      <c r="Y1487" s="1">
        <v>10</v>
      </c>
      <c r="Z1487" s="1" t="s">
        <v>408</v>
      </c>
      <c r="AA1487" s="1" t="s">
        <v>410</v>
      </c>
      <c r="AB1487" s="1" t="s">
        <v>410</v>
      </c>
      <c r="AC1487" s="1" t="s">
        <v>411</v>
      </c>
      <c r="AD1487" s="1" t="s">
        <v>411</v>
      </c>
      <c r="AE1487" s="1" t="s">
        <v>411</v>
      </c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</row>
    <row r="1488" spans="1:65" x14ac:dyDescent="0.3">
      <c r="A1488" s="1" t="s">
        <v>11</v>
      </c>
      <c r="B1488" s="1" t="s">
        <v>56</v>
      </c>
      <c r="C1488" s="1">
        <v>18481</v>
      </c>
      <c r="D1488" s="1" t="s">
        <v>57</v>
      </c>
      <c r="E1488" s="1" t="s">
        <v>58</v>
      </c>
      <c r="F1488" s="1" t="s">
        <v>59</v>
      </c>
      <c r="G1488" s="1" t="s">
        <v>92</v>
      </c>
      <c r="H1488" s="2">
        <v>43519</v>
      </c>
      <c r="I1488" s="2">
        <v>43525</v>
      </c>
      <c r="J1488" s="1">
        <v>13</v>
      </c>
      <c r="K1488" s="1"/>
      <c r="L1488" s="1"/>
      <c r="M1488" s="1"/>
      <c r="N1488" s="1">
        <v>14</v>
      </c>
      <c r="O1488" s="1">
        <v>10</v>
      </c>
      <c r="P1488" s="1"/>
      <c r="Q1488" s="1"/>
      <c r="R1488" s="1">
        <v>10</v>
      </c>
      <c r="S1488" s="1"/>
      <c r="T1488" s="1">
        <v>38</v>
      </c>
      <c r="U1488" s="1">
        <v>30</v>
      </c>
      <c r="V1488" s="1">
        <v>43</v>
      </c>
      <c r="W1488" s="1"/>
      <c r="X1488" s="1">
        <v>2328</v>
      </c>
      <c r="Y1488" s="1">
        <v>0</v>
      </c>
      <c r="Z1488" s="1" t="s">
        <v>408</v>
      </c>
      <c r="AA1488" s="1" t="s">
        <v>410</v>
      </c>
      <c r="AB1488" s="1" t="s">
        <v>410</v>
      </c>
      <c r="AC1488" s="1" t="s">
        <v>411</v>
      </c>
      <c r="AD1488" s="1" t="s">
        <v>411</v>
      </c>
      <c r="AE1488" s="1" t="s">
        <v>411</v>
      </c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</row>
    <row r="1489" spans="1:65" x14ac:dyDescent="0.3">
      <c r="A1489" s="1" t="s">
        <v>11</v>
      </c>
      <c r="B1489" s="1" t="s">
        <v>56</v>
      </c>
      <c r="C1489" s="1">
        <v>18481</v>
      </c>
      <c r="D1489" s="1" t="s">
        <v>57</v>
      </c>
      <c r="E1489" s="1" t="s">
        <v>58</v>
      </c>
      <c r="F1489" s="1" t="s">
        <v>59</v>
      </c>
      <c r="G1489" s="1" t="s">
        <v>92</v>
      </c>
      <c r="H1489" s="2">
        <v>43582</v>
      </c>
      <c r="I1489" s="2">
        <v>43588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/>
      <c r="Y1489" s="1">
        <v>10</v>
      </c>
      <c r="Z1489" s="1" t="s">
        <v>408</v>
      </c>
      <c r="AA1489" s="1" t="s">
        <v>410</v>
      </c>
      <c r="AB1489" s="1" t="s">
        <v>410</v>
      </c>
      <c r="AC1489" s="1" t="s">
        <v>411</v>
      </c>
      <c r="AD1489" s="1" t="s">
        <v>411</v>
      </c>
      <c r="AE1489" s="1" t="s">
        <v>411</v>
      </c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</row>
    <row r="1490" spans="1:65" x14ac:dyDescent="0.3">
      <c r="A1490" s="1" t="s">
        <v>11</v>
      </c>
      <c r="B1490" s="1" t="s">
        <v>56</v>
      </c>
      <c r="C1490" s="1">
        <v>18481</v>
      </c>
      <c r="D1490" s="1" t="s">
        <v>57</v>
      </c>
      <c r="E1490" s="1" t="s">
        <v>58</v>
      </c>
      <c r="F1490" s="1" t="s">
        <v>59</v>
      </c>
      <c r="G1490" s="1" t="s">
        <v>92</v>
      </c>
      <c r="H1490" s="2">
        <v>43498</v>
      </c>
      <c r="I1490" s="2">
        <v>43504</v>
      </c>
      <c r="J1490" s="1">
        <v>9</v>
      </c>
      <c r="K1490" s="1"/>
      <c r="L1490" s="1"/>
      <c r="M1490" s="1"/>
      <c r="N1490" s="1">
        <v>11</v>
      </c>
      <c r="O1490" s="1">
        <v>10</v>
      </c>
      <c r="P1490" s="1"/>
      <c r="Q1490" s="1"/>
      <c r="R1490" s="1">
        <v>7</v>
      </c>
      <c r="S1490" s="1"/>
      <c r="T1490" s="1">
        <v>58</v>
      </c>
      <c r="U1490" s="1">
        <v>63</v>
      </c>
      <c r="V1490" s="1">
        <v>13</v>
      </c>
      <c r="W1490" s="1">
        <v>0</v>
      </c>
      <c r="X1490" s="1"/>
      <c r="Y1490" s="1">
        <v>0</v>
      </c>
      <c r="Z1490" s="1" t="s">
        <v>408</v>
      </c>
      <c r="AA1490" s="1" t="s">
        <v>410</v>
      </c>
      <c r="AB1490" s="1" t="s">
        <v>410</v>
      </c>
      <c r="AC1490" s="1" t="s">
        <v>411</v>
      </c>
      <c r="AD1490" s="1" t="s">
        <v>411</v>
      </c>
      <c r="AE1490" s="1" t="s">
        <v>411</v>
      </c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</row>
    <row r="1491" spans="1:65" x14ac:dyDescent="0.3">
      <c r="A1491" s="1" t="s">
        <v>11</v>
      </c>
      <c r="B1491" s="1" t="s">
        <v>56</v>
      </c>
      <c r="C1491" s="1">
        <v>18481</v>
      </c>
      <c r="D1491" s="1" t="s">
        <v>57</v>
      </c>
      <c r="E1491" s="1" t="s">
        <v>58</v>
      </c>
      <c r="F1491" s="1" t="s">
        <v>59</v>
      </c>
      <c r="G1491" s="1" t="s">
        <v>92</v>
      </c>
      <c r="H1491" s="2">
        <v>43561</v>
      </c>
      <c r="I1491" s="2">
        <v>43567</v>
      </c>
      <c r="J1491" s="1">
        <v>3</v>
      </c>
      <c r="K1491" s="1">
        <v>3</v>
      </c>
      <c r="L1491" s="1">
        <v>0</v>
      </c>
      <c r="M1491" s="1">
        <v>0</v>
      </c>
      <c r="N1491" s="1">
        <v>3</v>
      </c>
      <c r="O1491" s="1">
        <v>3</v>
      </c>
      <c r="P1491" s="1">
        <v>0</v>
      </c>
      <c r="Q1491" s="1">
        <v>0</v>
      </c>
      <c r="R1491" s="1">
        <v>3</v>
      </c>
      <c r="S1491" s="1">
        <v>1</v>
      </c>
      <c r="T1491" s="1">
        <v>0</v>
      </c>
      <c r="U1491" s="1">
        <v>0</v>
      </c>
      <c r="V1491" s="1">
        <v>0</v>
      </c>
      <c r="W1491" s="1">
        <v>0</v>
      </c>
      <c r="X1491" s="1"/>
      <c r="Y1491" s="1">
        <v>10</v>
      </c>
      <c r="Z1491" s="1" t="s">
        <v>408</v>
      </c>
      <c r="AA1491" s="1" t="s">
        <v>410</v>
      </c>
      <c r="AB1491" s="1" t="s">
        <v>410</v>
      </c>
      <c r="AC1491" s="1" t="s">
        <v>411</v>
      </c>
      <c r="AD1491" s="1" t="s">
        <v>411</v>
      </c>
      <c r="AE1491" s="1" t="s">
        <v>411</v>
      </c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</row>
    <row r="1492" spans="1:65" x14ac:dyDescent="0.3">
      <c r="A1492" s="1" t="s">
        <v>11</v>
      </c>
      <c r="B1492" s="1" t="s">
        <v>56</v>
      </c>
      <c r="C1492" s="1">
        <v>18481</v>
      </c>
      <c r="D1492" s="1" t="s">
        <v>57</v>
      </c>
      <c r="E1492" s="1" t="s">
        <v>58</v>
      </c>
      <c r="F1492" s="1" t="s">
        <v>59</v>
      </c>
      <c r="G1492" s="1" t="s">
        <v>92</v>
      </c>
      <c r="H1492" s="2">
        <v>43533</v>
      </c>
      <c r="I1492" s="2">
        <v>43539</v>
      </c>
      <c r="J1492" s="1">
        <v>16</v>
      </c>
      <c r="K1492" s="1"/>
      <c r="L1492" s="1"/>
      <c r="M1492" s="1"/>
      <c r="N1492" s="1">
        <v>13</v>
      </c>
      <c r="O1492" s="1">
        <v>13</v>
      </c>
      <c r="P1492" s="1"/>
      <c r="Q1492" s="1"/>
      <c r="R1492" s="1">
        <v>13</v>
      </c>
      <c r="S1492" s="1"/>
      <c r="T1492" s="1">
        <v>62</v>
      </c>
      <c r="U1492" s="1">
        <v>25</v>
      </c>
      <c r="V1492" s="1">
        <v>11</v>
      </c>
      <c r="W1492" s="1"/>
      <c r="X1492" s="1">
        <v>2357</v>
      </c>
      <c r="Y1492" s="1">
        <v>0</v>
      </c>
      <c r="Z1492" s="1" t="s">
        <v>408</v>
      </c>
      <c r="AA1492" s="1" t="s">
        <v>410</v>
      </c>
      <c r="AB1492" s="1" t="s">
        <v>410</v>
      </c>
      <c r="AC1492" s="1" t="s">
        <v>411</v>
      </c>
      <c r="AD1492" s="1" t="s">
        <v>411</v>
      </c>
      <c r="AE1492" s="1" t="s">
        <v>411</v>
      </c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</row>
    <row r="1493" spans="1:65" x14ac:dyDescent="0.3">
      <c r="A1493" s="1" t="s">
        <v>11</v>
      </c>
      <c r="B1493" s="1" t="s">
        <v>56</v>
      </c>
      <c r="C1493" s="1">
        <v>18481</v>
      </c>
      <c r="D1493" s="1" t="s">
        <v>57</v>
      </c>
      <c r="E1493" s="1" t="s">
        <v>58</v>
      </c>
      <c r="F1493" s="1" t="s">
        <v>59</v>
      </c>
      <c r="G1493" s="1" t="s">
        <v>92</v>
      </c>
      <c r="H1493" s="2">
        <v>43589</v>
      </c>
      <c r="I1493" s="2">
        <v>43595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/>
      <c r="Y1493" s="1">
        <v>10</v>
      </c>
      <c r="Z1493" s="1" t="s">
        <v>408</v>
      </c>
      <c r="AA1493" s="1" t="s">
        <v>410</v>
      </c>
      <c r="AB1493" s="1" t="s">
        <v>410</v>
      </c>
      <c r="AC1493" s="1" t="s">
        <v>411</v>
      </c>
      <c r="AD1493" s="1" t="s">
        <v>411</v>
      </c>
      <c r="AE1493" s="1" t="s">
        <v>411</v>
      </c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</row>
    <row r="1494" spans="1:65" x14ac:dyDescent="0.3">
      <c r="A1494" s="1" t="s">
        <v>11</v>
      </c>
      <c r="B1494" s="1" t="s">
        <v>56</v>
      </c>
      <c r="C1494" s="1">
        <v>18481</v>
      </c>
      <c r="D1494" s="1" t="s">
        <v>57</v>
      </c>
      <c r="E1494" s="1" t="s">
        <v>58</v>
      </c>
      <c r="F1494" s="1" t="s">
        <v>59</v>
      </c>
      <c r="G1494" s="1" t="s">
        <v>92</v>
      </c>
      <c r="H1494" s="2">
        <v>43505</v>
      </c>
      <c r="I1494" s="2">
        <v>43511</v>
      </c>
      <c r="J1494" s="1">
        <v>16</v>
      </c>
      <c r="K1494" s="1"/>
      <c r="L1494" s="1"/>
      <c r="M1494" s="1"/>
      <c r="N1494" s="1">
        <v>18</v>
      </c>
      <c r="O1494" s="1">
        <v>17</v>
      </c>
      <c r="P1494" s="1"/>
      <c r="Q1494" s="1"/>
      <c r="R1494" s="1">
        <v>14</v>
      </c>
      <c r="S1494" s="1"/>
      <c r="T1494" s="1">
        <v>22</v>
      </c>
      <c r="U1494" s="1">
        <v>59</v>
      </c>
      <c r="V1494" s="1">
        <v>0</v>
      </c>
      <c r="W1494" s="1">
        <v>0</v>
      </c>
      <c r="X1494" s="1"/>
      <c r="Y1494" s="1">
        <v>0</v>
      </c>
      <c r="Z1494" s="1" t="s">
        <v>408</v>
      </c>
      <c r="AA1494" s="1" t="s">
        <v>410</v>
      </c>
      <c r="AB1494" s="1" t="s">
        <v>410</v>
      </c>
      <c r="AC1494" s="1" t="s">
        <v>411</v>
      </c>
      <c r="AD1494" s="1" t="s">
        <v>411</v>
      </c>
      <c r="AE1494" s="1" t="s">
        <v>411</v>
      </c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</row>
    <row r="1495" spans="1:65" x14ac:dyDescent="0.3">
      <c r="A1495" s="1" t="s">
        <v>11</v>
      </c>
      <c r="B1495" s="1" t="s">
        <v>56</v>
      </c>
      <c r="C1495" s="1">
        <v>18481</v>
      </c>
      <c r="D1495" s="1" t="s">
        <v>57</v>
      </c>
      <c r="E1495" s="1" t="s">
        <v>58</v>
      </c>
      <c r="F1495" s="1" t="s">
        <v>59</v>
      </c>
      <c r="G1495" s="1" t="s">
        <v>92</v>
      </c>
      <c r="H1495" s="2">
        <v>43568</v>
      </c>
      <c r="I1495" s="2">
        <v>43574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/>
      <c r="Y1495" s="1">
        <v>10</v>
      </c>
      <c r="Z1495" s="1" t="s">
        <v>408</v>
      </c>
      <c r="AA1495" s="1" t="s">
        <v>410</v>
      </c>
      <c r="AB1495" s="1" t="s">
        <v>410</v>
      </c>
      <c r="AC1495" s="1" t="s">
        <v>411</v>
      </c>
      <c r="AD1495" s="1" t="s">
        <v>411</v>
      </c>
      <c r="AE1495" s="1" t="s">
        <v>411</v>
      </c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</row>
    <row r="1496" spans="1:65" x14ac:dyDescent="0.3">
      <c r="A1496" s="1" t="s">
        <v>11</v>
      </c>
      <c r="B1496" s="1" t="s">
        <v>56</v>
      </c>
      <c r="C1496" s="1">
        <v>18481</v>
      </c>
      <c r="D1496" s="1" t="s">
        <v>57</v>
      </c>
      <c r="E1496" s="1" t="s">
        <v>58</v>
      </c>
      <c r="F1496" s="1" t="s">
        <v>59</v>
      </c>
      <c r="G1496" s="1" t="s">
        <v>92</v>
      </c>
      <c r="H1496" s="2">
        <v>43540</v>
      </c>
      <c r="I1496" s="2">
        <v>43546</v>
      </c>
      <c r="J1496" s="1">
        <v>12</v>
      </c>
      <c r="K1496" s="1"/>
      <c r="L1496" s="1"/>
      <c r="M1496" s="1"/>
      <c r="N1496" s="1">
        <v>9</v>
      </c>
      <c r="O1496" s="1">
        <v>8</v>
      </c>
      <c r="P1496" s="1"/>
      <c r="Q1496" s="1"/>
      <c r="R1496" s="1">
        <v>8</v>
      </c>
      <c r="S1496" s="1"/>
      <c r="T1496" s="1">
        <v>29</v>
      </c>
      <c r="U1496" s="1">
        <v>31</v>
      </c>
      <c r="V1496" s="1">
        <v>65</v>
      </c>
      <c r="W1496" s="1"/>
      <c r="X1496" s="1"/>
      <c r="Y1496" s="1">
        <v>10</v>
      </c>
      <c r="Z1496" s="1" t="s">
        <v>408</v>
      </c>
      <c r="AA1496" s="1" t="s">
        <v>410</v>
      </c>
      <c r="AB1496" s="1" t="s">
        <v>410</v>
      </c>
      <c r="AC1496" s="1" t="s">
        <v>411</v>
      </c>
      <c r="AD1496" s="1" t="s">
        <v>411</v>
      </c>
      <c r="AE1496" s="1" t="s">
        <v>411</v>
      </c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</row>
    <row r="1497" spans="1:65" x14ac:dyDescent="0.3">
      <c r="A1497" s="1" t="s">
        <v>11</v>
      </c>
      <c r="B1497" s="1" t="s">
        <v>56</v>
      </c>
      <c r="C1497" s="1">
        <v>18481</v>
      </c>
      <c r="D1497" s="1" t="s">
        <v>57</v>
      </c>
      <c r="E1497" s="1" t="s">
        <v>58</v>
      </c>
      <c r="F1497" s="1" t="s">
        <v>59</v>
      </c>
      <c r="G1497" s="1" t="s">
        <v>92</v>
      </c>
      <c r="H1497" s="2">
        <v>43512</v>
      </c>
      <c r="I1497" s="2">
        <v>43518</v>
      </c>
      <c r="J1497" s="1">
        <v>15</v>
      </c>
      <c r="K1497" s="1"/>
      <c r="L1497" s="1"/>
      <c r="M1497" s="1"/>
      <c r="N1497" s="1">
        <v>16</v>
      </c>
      <c r="O1497" s="1">
        <v>16</v>
      </c>
      <c r="P1497" s="1"/>
      <c r="Q1497" s="1"/>
      <c r="R1497" s="1">
        <v>15</v>
      </c>
      <c r="S1497" s="1"/>
      <c r="T1497" s="1">
        <v>22</v>
      </c>
      <c r="U1497" s="1">
        <v>52</v>
      </c>
      <c r="V1497" s="1">
        <v>29</v>
      </c>
      <c r="W1497" s="1">
        <v>0</v>
      </c>
      <c r="X1497" s="1"/>
      <c r="Y1497" s="1">
        <v>0</v>
      </c>
      <c r="Z1497" s="1" t="s">
        <v>408</v>
      </c>
      <c r="AA1497" s="1" t="s">
        <v>410</v>
      </c>
      <c r="AB1497" s="1" t="s">
        <v>410</v>
      </c>
      <c r="AC1497" s="1" t="s">
        <v>411</v>
      </c>
      <c r="AD1497" s="1" t="s">
        <v>411</v>
      </c>
      <c r="AE1497" s="1" t="s">
        <v>411</v>
      </c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</row>
    <row r="1498" spans="1:65" x14ac:dyDescent="0.3">
      <c r="A1498" s="1" t="s">
        <v>11</v>
      </c>
      <c r="B1498" s="1" t="s">
        <v>56</v>
      </c>
      <c r="C1498" s="1">
        <v>18481</v>
      </c>
      <c r="D1498" s="1" t="s">
        <v>57</v>
      </c>
      <c r="E1498" s="1" t="s">
        <v>58</v>
      </c>
      <c r="F1498" s="1" t="s">
        <v>59</v>
      </c>
      <c r="G1498" s="1" t="s">
        <v>92</v>
      </c>
      <c r="H1498" s="2">
        <v>43526</v>
      </c>
      <c r="I1498" s="2">
        <v>43532</v>
      </c>
      <c r="J1498" s="1">
        <v>13</v>
      </c>
      <c r="K1498" s="1"/>
      <c r="L1498" s="1"/>
      <c r="M1498" s="1"/>
      <c r="N1498" s="1">
        <v>13</v>
      </c>
      <c r="O1498" s="1">
        <v>13</v>
      </c>
      <c r="P1498" s="1"/>
      <c r="Q1498" s="1"/>
      <c r="R1498" s="1">
        <v>12</v>
      </c>
      <c r="S1498" s="1"/>
      <c r="T1498" s="1">
        <v>27</v>
      </c>
      <c r="U1498" s="1">
        <v>27</v>
      </c>
      <c r="V1498" s="1">
        <v>35</v>
      </c>
      <c r="W1498" s="1">
        <v>0</v>
      </c>
      <c r="X1498" s="1"/>
      <c r="Y1498" s="1">
        <v>0</v>
      </c>
      <c r="Z1498" s="1" t="s">
        <v>408</v>
      </c>
      <c r="AA1498" s="1" t="s">
        <v>410</v>
      </c>
      <c r="AB1498" s="1" t="s">
        <v>410</v>
      </c>
      <c r="AC1498" s="1" t="s">
        <v>411</v>
      </c>
      <c r="AD1498" s="1" t="s">
        <v>411</v>
      </c>
      <c r="AE1498" s="1" t="s">
        <v>411</v>
      </c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</row>
    <row r="1499" spans="1:65" x14ac:dyDescent="0.3">
      <c r="A1499" s="1" t="s">
        <v>11</v>
      </c>
      <c r="B1499" s="1" t="s">
        <v>56</v>
      </c>
      <c r="C1499" s="1">
        <v>18481</v>
      </c>
      <c r="D1499" s="1" t="s">
        <v>57</v>
      </c>
      <c r="E1499" s="1" t="s">
        <v>58</v>
      </c>
      <c r="F1499" s="1" t="s">
        <v>59</v>
      </c>
      <c r="G1499" s="1" t="s">
        <v>92</v>
      </c>
      <c r="H1499" s="2">
        <v>43575</v>
      </c>
      <c r="I1499" s="2">
        <v>43581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/>
      <c r="Y1499" s="1">
        <v>10</v>
      </c>
      <c r="Z1499" s="1" t="s">
        <v>408</v>
      </c>
      <c r="AA1499" s="1" t="s">
        <v>410</v>
      </c>
      <c r="AB1499" s="1" t="s">
        <v>410</v>
      </c>
      <c r="AC1499" s="1" t="s">
        <v>411</v>
      </c>
      <c r="AD1499" s="1" t="s">
        <v>411</v>
      </c>
      <c r="AE1499" s="1" t="s">
        <v>411</v>
      </c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</row>
    <row r="1500" spans="1:65" x14ac:dyDescent="0.3">
      <c r="A1500" s="1" t="s">
        <v>11</v>
      </c>
      <c r="B1500" s="1" t="s">
        <v>56</v>
      </c>
      <c r="C1500" s="1">
        <v>18481</v>
      </c>
      <c r="D1500" s="1" t="s">
        <v>57</v>
      </c>
      <c r="E1500" s="1" t="s">
        <v>58</v>
      </c>
      <c r="F1500" s="1" t="s">
        <v>59</v>
      </c>
      <c r="G1500" s="1" t="s">
        <v>92</v>
      </c>
      <c r="H1500" s="2">
        <v>43547</v>
      </c>
      <c r="I1500" s="2">
        <v>43553</v>
      </c>
      <c r="J1500" s="1">
        <v>14</v>
      </c>
      <c r="K1500" s="1">
        <v>14</v>
      </c>
      <c r="L1500" s="1"/>
      <c r="M1500" s="1"/>
      <c r="N1500" s="1">
        <v>18</v>
      </c>
      <c r="O1500" s="1">
        <v>13</v>
      </c>
      <c r="P1500" s="1"/>
      <c r="Q1500" s="1"/>
      <c r="R1500" s="1">
        <v>9</v>
      </c>
      <c r="S1500" s="1">
        <v>12</v>
      </c>
      <c r="T1500" s="1">
        <v>48</v>
      </c>
      <c r="U1500" s="1">
        <v>22</v>
      </c>
      <c r="V1500" s="1">
        <v>6</v>
      </c>
      <c r="W1500" s="1">
        <v>7</v>
      </c>
      <c r="X1500" s="1">
        <v>2336</v>
      </c>
      <c r="Y1500" s="1">
        <v>10</v>
      </c>
      <c r="Z1500" s="1" t="s">
        <v>408</v>
      </c>
      <c r="AA1500" s="1" t="s">
        <v>410</v>
      </c>
      <c r="AB1500" s="1" t="s">
        <v>410</v>
      </c>
      <c r="AC1500" s="1" t="s">
        <v>411</v>
      </c>
      <c r="AD1500" s="1" t="s">
        <v>411</v>
      </c>
      <c r="AE1500" s="1" t="s">
        <v>411</v>
      </c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</row>
    <row r="1501" spans="1:65" x14ac:dyDescent="0.3">
      <c r="A1501" s="1" t="s">
        <v>11</v>
      </c>
      <c r="B1501" s="1" t="s">
        <v>56</v>
      </c>
      <c r="C1501" s="1">
        <v>18481</v>
      </c>
      <c r="D1501" s="1" t="s">
        <v>57</v>
      </c>
      <c r="E1501" s="1" t="s">
        <v>58</v>
      </c>
      <c r="F1501" s="1" t="s">
        <v>59</v>
      </c>
      <c r="G1501" s="1" t="s">
        <v>92</v>
      </c>
      <c r="H1501" s="2">
        <v>43491</v>
      </c>
      <c r="I1501" s="2">
        <v>43497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>
        <v>0</v>
      </c>
      <c r="X1501" s="1">
        <v>2249</v>
      </c>
      <c r="Y1501" s="1">
        <v>0</v>
      </c>
      <c r="Z1501" s="1" t="s">
        <v>408</v>
      </c>
      <c r="AA1501" s="1" t="s">
        <v>410</v>
      </c>
      <c r="AB1501" s="1" t="s">
        <v>410</v>
      </c>
      <c r="AC1501" s="1" t="s">
        <v>411</v>
      </c>
      <c r="AD1501" s="1" t="s">
        <v>411</v>
      </c>
      <c r="AE1501" s="1" t="s">
        <v>411</v>
      </c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</row>
    <row r="1502" spans="1:65" x14ac:dyDescent="0.3">
      <c r="A1502" s="1" t="s">
        <v>11</v>
      </c>
      <c r="B1502" s="1" t="s">
        <v>56</v>
      </c>
      <c r="C1502" s="1">
        <v>18481</v>
      </c>
      <c r="D1502" s="1" t="s">
        <v>57</v>
      </c>
      <c r="E1502" s="1" t="s">
        <v>58</v>
      </c>
      <c r="F1502" s="1" t="s">
        <v>59</v>
      </c>
      <c r="G1502" s="1" t="s">
        <v>93</v>
      </c>
      <c r="H1502" s="2">
        <v>43554</v>
      </c>
      <c r="I1502" s="2">
        <v>43560</v>
      </c>
      <c r="J1502" s="1">
        <v>11</v>
      </c>
      <c r="K1502" s="1">
        <v>6</v>
      </c>
      <c r="L1502" s="1"/>
      <c r="M1502" s="1"/>
      <c r="N1502" s="1">
        <v>11</v>
      </c>
      <c r="O1502" s="1">
        <v>7</v>
      </c>
      <c r="P1502" s="1"/>
      <c r="Q1502" s="1">
        <v>0</v>
      </c>
      <c r="R1502" s="1">
        <v>10</v>
      </c>
      <c r="S1502" s="1">
        <v>10</v>
      </c>
      <c r="T1502" s="1">
        <v>79</v>
      </c>
      <c r="U1502" s="1">
        <v>44</v>
      </c>
      <c r="V1502" s="1">
        <v>55</v>
      </c>
      <c r="W1502" s="1"/>
      <c r="X1502" s="1"/>
      <c r="Y1502" s="1">
        <v>10</v>
      </c>
      <c r="Z1502" s="1" t="s">
        <v>408</v>
      </c>
      <c r="AA1502" s="1" t="s">
        <v>410</v>
      </c>
      <c r="AB1502" s="1" t="s">
        <v>410</v>
      </c>
      <c r="AC1502" s="1" t="s">
        <v>411</v>
      </c>
      <c r="AD1502" s="1" t="s">
        <v>411</v>
      </c>
      <c r="AE1502" s="1" t="s">
        <v>411</v>
      </c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</row>
    <row r="1503" spans="1:65" x14ac:dyDescent="0.3">
      <c r="A1503" s="1" t="s">
        <v>11</v>
      </c>
      <c r="B1503" s="1" t="s">
        <v>56</v>
      </c>
      <c r="C1503" s="1">
        <v>18481</v>
      </c>
      <c r="D1503" s="1" t="s">
        <v>57</v>
      </c>
      <c r="E1503" s="1" t="s">
        <v>58</v>
      </c>
      <c r="F1503" s="1" t="s">
        <v>59</v>
      </c>
      <c r="G1503" s="1" t="s">
        <v>93</v>
      </c>
      <c r="H1503" s="2">
        <v>43519</v>
      </c>
      <c r="I1503" s="2">
        <v>43525</v>
      </c>
      <c r="J1503" s="1">
        <v>9</v>
      </c>
      <c r="K1503" s="1"/>
      <c r="L1503" s="1"/>
      <c r="M1503" s="1"/>
      <c r="N1503" s="1">
        <v>10</v>
      </c>
      <c r="O1503" s="1">
        <v>9</v>
      </c>
      <c r="P1503" s="1"/>
      <c r="Q1503" s="1"/>
      <c r="R1503" s="1">
        <v>8</v>
      </c>
      <c r="S1503" s="1"/>
      <c r="T1503" s="1">
        <v>76</v>
      </c>
      <c r="U1503" s="1">
        <v>71</v>
      </c>
      <c r="V1503" s="1">
        <v>80</v>
      </c>
      <c r="W1503" s="1"/>
      <c r="X1503" s="1">
        <v>1996</v>
      </c>
      <c r="Y1503" s="1">
        <v>0</v>
      </c>
      <c r="Z1503" s="1" t="s">
        <v>408</v>
      </c>
      <c r="AA1503" s="1" t="s">
        <v>410</v>
      </c>
      <c r="AB1503" s="1" t="s">
        <v>410</v>
      </c>
      <c r="AC1503" s="1" t="s">
        <v>411</v>
      </c>
      <c r="AD1503" s="1" t="s">
        <v>411</v>
      </c>
      <c r="AE1503" s="1" t="s">
        <v>411</v>
      </c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</row>
    <row r="1504" spans="1:65" x14ac:dyDescent="0.3">
      <c r="A1504" s="1" t="s">
        <v>11</v>
      </c>
      <c r="B1504" s="1" t="s">
        <v>56</v>
      </c>
      <c r="C1504" s="1">
        <v>18481</v>
      </c>
      <c r="D1504" s="1" t="s">
        <v>57</v>
      </c>
      <c r="E1504" s="1" t="s">
        <v>58</v>
      </c>
      <c r="F1504" s="1" t="s">
        <v>59</v>
      </c>
      <c r="G1504" s="1" t="s">
        <v>93</v>
      </c>
      <c r="H1504" s="2">
        <v>43582</v>
      </c>
      <c r="I1504" s="2">
        <v>43588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/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/>
      <c r="Y1504" s="1">
        <v>10</v>
      </c>
      <c r="Z1504" s="1" t="s">
        <v>408</v>
      </c>
      <c r="AA1504" s="1" t="s">
        <v>410</v>
      </c>
      <c r="AB1504" s="1" t="s">
        <v>410</v>
      </c>
      <c r="AC1504" s="1" t="s">
        <v>411</v>
      </c>
      <c r="AD1504" s="1" t="s">
        <v>411</v>
      </c>
      <c r="AE1504" s="1" t="s">
        <v>411</v>
      </c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</row>
    <row r="1505" spans="1:65" x14ac:dyDescent="0.3">
      <c r="A1505" s="1" t="s">
        <v>11</v>
      </c>
      <c r="B1505" s="1" t="s">
        <v>56</v>
      </c>
      <c r="C1505" s="1">
        <v>18481</v>
      </c>
      <c r="D1505" s="1" t="s">
        <v>57</v>
      </c>
      <c r="E1505" s="1" t="s">
        <v>58</v>
      </c>
      <c r="F1505" s="1" t="s">
        <v>59</v>
      </c>
      <c r="G1505" s="1" t="s">
        <v>93</v>
      </c>
      <c r="H1505" s="2">
        <v>43498</v>
      </c>
      <c r="I1505" s="2">
        <v>43504</v>
      </c>
      <c r="J1505" s="1">
        <v>11</v>
      </c>
      <c r="K1505" s="1"/>
      <c r="L1505" s="1"/>
      <c r="M1505" s="1"/>
      <c r="N1505" s="1">
        <v>10</v>
      </c>
      <c r="O1505" s="1">
        <v>10</v>
      </c>
      <c r="P1505" s="1"/>
      <c r="Q1505" s="1"/>
      <c r="R1505" s="1">
        <v>10</v>
      </c>
      <c r="S1505" s="1"/>
      <c r="T1505" s="1">
        <v>86</v>
      </c>
      <c r="U1505" s="1">
        <v>58</v>
      </c>
      <c r="V1505" s="1">
        <v>112</v>
      </c>
      <c r="W1505" s="1">
        <v>0</v>
      </c>
      <c r="X1505" s="1"/>
      <c r="Y1505" s="1">
        <v>0</v>
      </c>
      <c r="Z1505" s="1" t="s">
        <v>408</v>
      </c>
      <c r="AA1505" s="1" t="s">
        <v>410</v>
      </c>
      <c r="AB1505" s="1" t="s">
        <v>410</v>
      </c>
      <c r="AC1505" s="1" t="s">
        <v>411</v>
      </c>
      <c r="AD1505" s="1" t="s">
        <v>411</v>
      </c>
      <c r="AE1505" s="1" t="s">
        <v>411</v>
      </c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</row>
    <row r="1506" spans="1:65" x14ac:dyDescent="0.3">
      <c r="A1506" s="1" t="s">
        <v>11</v>
      </c>
      <c r="B1506" s="1" t="s">
        <v>56</v>
      </c>
      <c r="C1506" s="1">
        <v>18481</v>
      </c>
      <c r="D1506" s="1" t="s">
        <v>57</v>
      </c>
      <c r="E1506" s="1" t="s">
        <v>58</v>
      </c>
      <c r="F1506" s="1" t="s">
        <v>59</v>
      </c>
      <c r="G1506" s="1" t="s">
        <v>93</v>
      </c>
      <c r="H1506" s="2">
        <v>43561</v>
      </c>
      <c r="I1506" s="2">
        <v>43567</v>
      </c>
      <c r="J1506" s="1">
        <v>2</v>
      </c>
      <c r="K1506" s="1">
        <v>2</v>
      </c>
      <c r="L1506" s="1">
        <v>0</v>
      </c>
      <c r="M1506" s="1">
        <v>0</v>
      </c>
      <c r="N1506" s="1">
        <v>2</v>
      </c>
      <c r="O1506" s="1">
        <v>2</v>
      </c>
      <c r="P1506" s="1">
        <v>0</v>
      </c>
      <c r="Q1506" s="1">
        <v>0</v>
      </c>
      <c r="R1506" s="1">
        <v>2</v>
      </c>
      <c r="S1506" s="1">
        <v>2</v>
      </c>
      <c r="T1506" s="1">
        <v>0</v>
      </c>
      <c r="U1506" s="1">
        <v>0</v>
      </c>
      <c r="V1506" s="1">
        <v>0</v>
      </c>
      <c r="W1506" s="1">
        <v>0</v>
      </c>
      <c r="X1506" s="1"/>
      <c r="Y1506" s="1">
        <v>10</v>
      </c>
      <c r="Z1506" s="1" t="s">
        <v>408</v>
      </c>
      <c r="AA1506" s="1" t="s">
        <v>410</v>
      </c>
      <c r="AB1506" s="1" t="s">
        <v>410</v>
      </c>
      <c r="AC1506" s="1" t="s">
        <v>411</v>
      </c>
      <c r="AD1506" s="1" t="s">
        <v>411</v>
      </c>
      <c r="AE1506" s="1" t="s">
        <v>411</v>
      </c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</row>
    <row r="1507" spans="1:65" x14ac:dyDescent="0.3">
      <c r="A1507" s="1" t="s">
        <v>11</v>
      </c>
      <c r="B1507" s="1" t="s">
        <v>56</v>
      </c>
      <c r="C1507" s="1">
        <v>18481</v>
      </c>
      <c r="D1507" s="1" t="s">
        <v>57</v>
      </c>
      <c r="E1507" s="1" t="s">
        <v>58</v>
      </c>
      <c r="F1507" s="1" t="s">
        <v>59</v>
      </c>
      <c r="G1507" s="1" t="s">
        <v>93</v>
      </c>
      <c r="H1507" s="2">
        <v>43533</v>
      </c>
      <c r="I1507" s="2">
        <v>43539</v>
      </c>
      <c r="J1507" s="1">
        <v>12</v>
      </c>
      <c r="K1507" s="1"/>
      <c r="L1507" s="1"/>
      <c r="M1507" s="1"/>
      <c r="N1507" s="1">
        <v>12</v>
      </c>
      <c r="O1507" s="1">
        <v>11</v>
      </c>
      <c r="P1507" s="1"/>
      <c r="Q1507" s="1"/>
      <c r="R1507" s="1">
        <v>10</v>
      </c>
      <c r="S1507" s="1"/>
      <c r="T1507" s="1">
        <v>61</v>
      </c>
      <c r="U1507" s="1">
        <v>42</v>
      </c>
      <c r="V1507" s="1">
        <v>46</v>
      </c>
      <c r="W1507" s="1"/>
      <c r="X1507" s="1">
        <v>2033</v>
      </c>
      <c r="Y1507" s="1">
        <v>0</v>
      </c>
      <c r="Z1507" s="1" t="s">
        <v>408</v>
      </c>
      <c r="AA1507" s="1" t="s">
        <v>410</v>
      </c>
      <c r="AB1507" s="1" t="s">
        <v>410</v>
      </c>
      <c r="AC1507" s="1" t="s">
        <v>411</v>
      </c>
      <c r="AD1507" s="1" t="s">
        <v>411</v>
      </c>
      <c r="AE1507" s="1" t="s">
        <v>411</v>
      </c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</row>
    <row r="1508" spans="1:65" x14ac:dyDescent="0.3">
      <c r="A1508" s="1" t="s">
        <v>11</v>
      </c>
      <c r="B1508" s="1" t="s">
        <v>56</v>
      </c>
      <c r="C1508" s="1">
        <v>18481</v>
      </c>
      <c r="D1508" s="1" t="s">
        <v>57</v>
      </c>
      <c r="E1508" s="1" t="s">
        <v>58</v>
      </c>
      <c r="F1508" s="1" t="s">
        <v>59</v>
      </c>
      <c r="G1508" s="1" t="s">
        <v>93</v>
      </c>
      <c r="H1508" s="2">
        <v>43589</v>
      </c>
      <c r="I1508" s="2">
        <v>43595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/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/>
      <c r="Y1508" s="1">
        <v>10</v>
      </c>
      <c r="Z1508" s="1" t="s">
        <v>408</v>
      </c>
      <c r="AA1508" s="1" t="s">
        <v>410</v>
      </c>
      <c r="AB1508" s="1" t="s">
        <v>410</v>
      </c>
      <c r="AC1508" s="1" t="s">
        <v>411</v>
      </c>
      <c r="AD1508" s="1" t="s">
        <v>411</v>
      </c>
      <c r="AE1508" s="1" t="s">
        <v>411</v>
      </c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</row>
    <row r="1509" spans="1:65" x14ac:dyDescent="0.3">
      <c r="A1509" s="1" t="s">
        <v>11</v>
      </c>
      <c r="B1509" s="1" t="s">
        <v>56</v>
      </c>
      <c r="C1509" s="1">
        <v>18481</v>
      </c>
      <c r="D1509" s="1" t="s">
        <v>57</v>
      </c>
      <c r="E1509" s="1" t="s">
        <v>58</v>
      </c>
      <c r="F1509" s="1" t="s">
        <v>59</v>
      </c>
      <c r="G1509" s="1" t="s">
        <v>93</v>
      </c>
      <c r="H1509" s="2">
        <v>43505</v>
      </c>
      <c r="I1509" s="2">
        <v>43511</v>
      </c>
      <c r="J1509" s="1">
        <v>12</v>
      </c>
      <c r="K1509" s="1"/>
      <c r="L1509" s="1"/>
      <c r="M1509" s="1"/>
      <c r="N1509" s="1">
        <v>15</v>
      </c>
      <c r="O1509" s="1">
        <v>15</v>
      </c>
      <c r="P1509" s="1"/>
      <c r="Q1509" s="1"/>
      <c r="R1509" s="1">
        <v>11</v>
      </c>
      <c r="S1509" s="1"/>
      <c r="T1509" s="1">
        <v>65</v>
      </c>
      <c r="U1509" s="1">
        <v>60</v>
      </c>
      <c r="V1509" s="1">
        <v>95</v>
      </c>
      <c r="W1509" s="1">
        <v>0</v>
      </c>
      <c r="X1509" s="1"/>
      <c r="Y1509" s="1">
        <v>0</v>
      </c>
      <c r="Z1509" s="1" t="s">
        <v>408</v>
      </c>
      <c r="AA1509" s="1" t="s">
        <v>410</v>
      </c>
      <c r="AB1509" s="1" t="s">
        <v>410</v>
      </c>
      <c r="AC1509" s="1" t="s">
        <v>411</v>
      </c>
      <c r="AD1509" s="1" t="s">
        <v>411</v>
      </c>
      <c r="AE1509" s="1" t="s">
        <v>411</v>
      </c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</row>
    <row r="1510" spans="1:65" x14ac:dyDescent="0.3">
      <c r="A1510" s="1" t="s">
        <v>11</v>
      </c>
      <c r="B1510" s="1" t="s">
        <v>56</v>
      </c>
      <c r="C1510" s="1">
        <v>18481</v>
      </c>
      <c r="D1510" s="1" t="s">
        <v>57</v>
      </c>
      <c r="E1510" s="1" t="s">
        <v>58</v>
      </c>
      <c r="F1510" s="1" t="s">
        <v>59</v>
      </c>
      <c r="G1510" s="1" t="s">
        <v>93</v>
      </c>
      <c r="H1510" s="2">
        <v>43568</v>
      </c>
      <c r="I1510" s="2">
        <v>43574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/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/>
      <c r="Y1510" s="1">
        <v>10</v>
      </c>
      <c r="Z1510" s="1" t="s">
        <v>408</v>
      </c>
      <c r="AA1510" s="1" t="s">
        <v>410</v>
      </c>
      <c r="AB1510" s="1" t="s">
        <v>410</v>
      </c>
      <c r="AC1510" s="1" t="s">
        <v>411</v>
      </c>
      <c r="AD1510" s="1" t="s">
        <v>411</v>
      </c>
      <c r="AE1510" s="1" t="s">
        <v>411</v>
      </c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</row>
    <row r="1511" spans="1:65" x14ac:dyDescent="0.3">
      <c r="A1511" s="1" t="s">
        <v>11</v>
      </c>
      <c r="B1511" s="1" t="s">
        <v>56</v>
      </c>
      <c r="C1511" s="1">
        <v>18481</v>
      </c>
      <c r="D1511" s="1" t="s">
        <v>57</v>
      </c>
      <c r="E1511" s="1" t="s">
        <v>58</v>
      </c>
      <c r="F1511" s="1" t="s">
        <v>59</v>
      </c>
      <c r="G1511" s="1" t="s">
        <v>93</v>
      </c>
      <c r="H1511" s="2">
        <v>43540</v>
      </c>
      <c r="I1511" s="2">
        <v>43546</v>
      </c>
      <c r="J1511" s="1">
        <v>43</v>
      </c>
      <c r="K1511" s="1"/>
      <c r="L1511" s="1"/>
      <c r="M1511" s="1"/>
      <c r="N1511" s="1">
        <v>2</v>
      </c>
      <c r="O1511" s="1">
        <v>2</v>
      </c>
      <c r="P1511" s="1"/>
      <c r="Q1511" s="1"/>
      <c r="R1511" s="1">
        <v>51</v>
      </c>
      <c r="S1511" s="1"/>
      <c r="T1511" s="1">
        <v>60</v>
      </c>
      <c r="U1511" s="1">
        <v>40</v>
      </c>
      <c r="V1511" s="1">
        <v>49</v>
      </c>
      <c r="W1511" s="1"/>
      <c r="X1511" s="1"/>
      <c r="Y1511" s="1">
        <v>10</v>
      </c>
      <c r="Z1511" s="1" t="s">
        <v>408</v>
      </c>
      <c r="AA1511" s="1" t="s">
        <v>410</v>
      </c>
      <c r="AB1511" s="1" t="s">
        <v>410</v>
      </c>
      <c r="AC1511" s="1" t="s">
        <v>411</v>
      </c>
      <c r="AD1511" s="1" t="s">
        <v>411</v>
      </c>
      <c r="AE1511" s="1" t="s">
        <v>411</v>
      </c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</row>
    <row r="1512" spans="1:65" x14ac:dyDescent="0.3">
      <c r="A1512" s="1" t="s">
        <v>11</v>
      </c>
      <c r="B1512" s="1" t="s">
        <v>56</v>
      </c>
      <c r="C1512" s="1">
        <v>18481</v>
      </c>
      <c r="D1512" s="1" t="s">
        <v>57</v>
      </c>
      <c r="E1512" s="1" t="s">
        <v>58</v>
      </c>
      <c r="F1512" s="1" t="s">
        <v>59</v>
      </c>
      <c r="G1512" s="1" t="s">
        <v>93</v>
      </c>
      <c r="H1512" s="2">
        <v>43512</v>
      </c>
      <c r="I1512" s="2">
        <v>43518</v>
      </c>
      <c r="J1512" s="1">
        <v>11</v>
      </c>
      <c r="K1512" s="1"/>
      <c r="L1512" s="1"/>
      <c r="M1512" s="1"/>
      <c r="N1512" s="1">
        <v>9</v>
      </c>
      <c r="O1512" s="1">
        <v>7</v>
      </c>
      <c r="P1512" s="1"/>
      <c r="Q1512" s="1"/>
      <c r="R1512" s="1">
        <v>9</v>
      </c>
      <c r="S1512" s="1"/>
      <c r="T1512" s="1">
        <v>48</v>
      </c>
      <c r="U1512" s="1">
        <v>60</v>
      </c>
      <c r="V1512" s="1">
        <v>95</v>
      </c>
      <c r="W1512" s="1">
        <v>0</v>
      </c>
      <c r="X1512" s="1"/>
      <c r="Y1512" s="1">
        <v>0</v>
      </c>
      <c r="Z1512" s="1" t="s">
        <v>408</v>
      </c>
      <c r="AA1512" s="1" t="s">
        <v>410</v>
      </c>
      <c r="AB1512" s="1" t="s">
        <v>410</v>
      </c>
      <c r="AC1512" s="1" t="s">
        <v>411</v>
      </c>
      <c r="AD1512" s="1" t="s">
        <v>411</v>
      </c>
      <c r="AE1512" s="1" t="s">
        <v>411</v>
      </c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</row>
    <row r="1513" spans="1:65" x14ac:dyDescent="0.3">
      <c r="A1513" s="1" t="s">
        <v>11</v>
      </c>
      <c r="B1513" s="1" t="s">
        <v>56</v>
      </c>
      <c r="C1513" s="1">
        <v>18481</v>
      </c>
      <c r="D1513" s="1" t="s">
        <v>57</v>
      </c>
      <c r="E1513" s="1" t="s">
        <v>58</v>
      </c>
      <c r="F1513" s="1" t="s">
        <v>59</v>
      </c>
      <c r="G1513" s="1" t="s">
        <v>93</v>
      </c>
      <c r="H1513" s="2">
        <v>43526</v>
      </c>
      <c r="I1513" s="2">
        <v>43532</v>
      </c>
      <c r="J1513" s="1">
        <v>15</v>
      </c>
      <c r="K1513" s="1"/>
      <c r="L1513" s="1"/>
      <c r="M1513" s="1"/>
      <c r="N1513" s="1">
        <v>14</v>
      </c>
      <c r="O1513" s="1">
        <v>12</v>
      </c>
      <c r="P1513" s="1"/>
      <c r="Q1513" s="1"/>
      <c r="R1513" s="1">
        <v>13</v>
      </c>
      <c r="S1513" s="1"/>
      <c r="T1513" s="1">
        <v>27</v>
      </c>
      <c r="U1513" s="1">
        <v>54</v>
      </c>
      <c r="V1513" s="1">
        <v>41</v>
      </c>
      <c r="W1513" s="1">
        <v>0</v>
      </c>
      <c r="X1513" s="1"/>
      <c r="Y1513" s="1">
        <v>0</v>
      </c>
      <c r="Z1513" s="1" t="s">
        <v>408</v>
      </c>
      <c r="AA1513" s="1" t="s">
        <v>410</v>
      </c>
      <c r="AB1513" s="1" t="s">
        <v>410</v>
      </c>
      <c r="AC1513" s="1" t="s">
        <v>411</v>
      </c>
      <c r="AD1513" s="1" t="s">
        <v>411</v>
      </c>
      <c r="AE1513" s="1" t="s">
        <v>411</v>
      </c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</row>
    <row r="1514" spans="1:65" x14ac:dyDescent="0.3">
      <c r="A1514" s="1" t="s">
        <v>11</v>
      </c>
      <c r="B1514" s="1" t="s">
        <v>56</v>
      </c>
      <c r="C1514" s="1">
        <v>18481</v>
      </c>
      <c r="D1514" s="1" t="s">
        <v>57</v>
      </c>
      <c r="E1514" s="1" t="s">
        <v>58</v>
      </c>
      <c r="F1514" s="1" t="s">
        <v>59</v>
      </c>
      <c r="G1514" s="1" t="s">
        <v>93</v>
      </c>
      <c r="H1514" s="2">
        <v>43575</v>
      </c>
      <c r="I1514" s="2">
        <v>43581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/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/>
      <c r="Y1514" s="1">
        <v>10</v>
      </c>
      <c r="Z1514" s="1" t="s">
        <v>408</v>
      </c>
      <c r="AA1514" s="1" t="s">
        <v>410</v>
      </c>
      <c r="AB1514" s="1" t="s">
        <v>410</v>
      </c>
      <c r="AC1514" s="1" t="s">
        <v>411</v>
      </c>
      <c r="AD1514" s="1" t="s">
        <v>411</v>
      </c>
      <c r="AE1514" s="1" t="s">
        <v>411</v>
      </c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</row>
    <row r="1515" spans="1:65" x14ac:dyDescent="0.3">
      <c r="A1515" s="1" t="s">
        <v>11</v>
      </c>
      <c r="B1515" s="1" t="s">
        <v>56</v>
      </c>
      <c r="C1515" s="1">
        <v>18481</v>
      </c>
      <c r="D1515" s="1" t="s">
        <v>57</v>
      </c>
      <c r="E1515" s="1" t="s">
        <v>58</v>
      </c>
      <c r="F1515" s="1" t="s">
        <v>59</v>
      </c>
      <c r="G1515" s="1" t="s">
        <v>93</v>
      </c>
      <c r="H1515" s="2">
        <v>43547</v>
      </c>
      <c r="I1515" s="2">
        <v>43553</v>
      </c>
      <c r="J1515" s="1">
        <v>8</v>
      </c>
      <c r="K1515" s="1">
        <v>6</v>
      </c>
      <c r="L1515" s="1"/>
      <c r="M1515" s="1"/>
      <c r="N1515" s="1">
        <v>7</v>
      </c>
      <c r="O1515" s="1">
        <v>6</v>
      </c>
      <c r="P1515" s="1"/>
      <c r="Q1515" s="1"/>
      <c r="R1515" s="1">
        <v>7</v>
      </c>
      <c r="S1515" s="1">
        <v>7</v>
      </c>
      <c r="T1515" s="1">
        <v>35</v>
      </c>
      <c r="U1515" s="1">
        <v>50</v>
      </c>
      <c r="V1515" s="1">
        <v>60</v>
      </c>
      <c r="W1515" s="1"/>
      <c r="X1515" s="1">
        <v>2051</v>
      </c>
      <c r="Y1515" s="1">
        <v>10</v>
      </c>
      <c r="Z1515" s="1" t="s">
        <v>408</v>
      </c>
      <c r="AA1515" s="1" t="s">
        <v>410</v>
      </c>
      <c r="AB1515" s="1" t="s">
        <v>410</v>
      </c>
      <c r="AC1515" s="1" t="s">
        <v>411</v>
      </c>
      <c r="AD1515" s="1" t="s">
        <v>411</v>
      </c>
      <c r="AE1515" s="1" t="s">
        <v>411</v>
      </c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</row>
    <row r="1516" spans="1:65" x14ac:dyDescent="0.3">
      <c r="A1516" s="1" t="s">
        <v>11</v>
      </c>
      <c r="B1516" s="1" t="s">
        <v>56</v>
      </c>
      <c r="C1516" s="1">
        <v>18481</v>
      </c>
      <c r="D1516" s="1" t="s">
        <v>57</v>
      </c>
      <c r="E1516" s="1" t="s">
        <v>58</v>
      </c>
      <c r="F1516" s="1" t="s">
        <v>59</v>
      </c>
      <c r="G1516" s="1" t="s">
        <v>93</v>
      </c>
      <c r="H1516" s="2">
        <v>43491</v>
      </c>
      <c r="I1516" s="2">
        <v>43497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>
        <v>0</v>
      </c>
      <c r="X1516" s="1">
        <v>1897</v>
      </c>
      <c r="Y1516" s="1">
        <v>0</v>
      </c>
      <c r="Z1516" s="1" t="s">
        <v>408</v>
      </c>
      <c r="AA1516" s="1" t="s">
        <v>410</v>
      </c>
      <c r="AB1516" s="1" t="s">
        <v>410</v>
      </c>
      <c r="AC1516" s="1" t="s">
        <v>411</v>
      </c>
      <c r="AD1516" s="1" t="s">
        <v>411</v>
      </c>
      <c r="AE1516" s="1" t="s">
        <v>411</v>
      </c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</row>
    <row r="1517" spans="1:65" x14ac:dyDescent="0.3">
      <c r="A1517" s="1" t="s">
        <v>11</v>
      </c>
      <c r="B1517" s="1" t="s">
        <v>56</v>
      </c>
      <c r="C1517" s="1">
        <v>18481</v>
      </c>
      <c r="D1517" s="1" t="s">
        <v>57</v>
      </c>
      <c r="E1517" s="1" t="s">
        <v>94</v>
      </c>
      <c r="F1517" s="1" t="s">
        <v>442</v>
      </c>
      <c r="G1517" s="1" t="s">
        <v>195</v>
      </c>
      <c r="H1517" s="2">
        <v>43554</v>
      </c>
      <c r="I1517" s="2">
        <v>43560</v>
      </c>
      <c r="J1517" s="1">
        <v>7</v>
      </c>
      <c r="K1517" s="1">
        <v>153</v>
      </c>
      <c r="L1517" s="1">
        <v>4</v>
      </c>
      <c r="M1517" s="1">
        <v>0</v>
      </c>
      <c r="N1517" s="1">
        <v>10</v>
      </c>
      <c r="O1517" s="1">
        <v>5</v>
      </c>
      <c r="P1517" s="1">
        <v>4</v>
      </c>
      <c r="Q1517" s="1">
        <v>53</v>
      </c>
      <c r="R1517" s="1">
        <v>11</v>
      </c>
      <c r="S1517" s="1">
        <v>19</v>
      </c>
      <c r="T1517" s="1">
        <v>667</v>
      </c>
      <c r="U1517" s="1">
        <v>1</v>
      </c>
      <c r="V1517" s="1">
        <v>1</v>
      </c>
      <c r="W1517" s="1">
        <v>0</v>
      </c>
      <c r="X1517" s="1"/>
      <c r="Y1517" s="1">
        <v>6</v>
      </c>
      <c r="Z1517" s="1" t="s">
        <v>1148</v>
      </c>
      <c r="AA1517" s="1" t="s">
        <v>411</v>
      </c>
      <c r="AB1517" s="1" t="s">
        <v>411</v>
      </c>
      <c r="AC1517" s="1" t="s">
        <v>410</v>
      </c>
      <c r="AD1517" s="1" t="s">
        <v>410</v>
      </c>
      <c r="AE1517" s="1" t="s">
        <v>411</v>
      </c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</row>
    <row r="1518" spans="1:65" x14ac:dyDescent="0.3">
      <c r="A1518" s="1" t="s">
        <v>11</v>
      </c>
      <c r="B1518" s="1" t="s">
        <v>56</v>
      </c>
      <c r="C1518" s="1">
        <v>18481</v>
      </c>
      <c r="D1518" s="1" t="s">
        <v>57</v>
      </c>
      <c r="E1518" s="1" t="s">
        <v>94</v>
      </c>
      <c r="F1518" s="1" t="s">
        <v>442</v>
      </c>
      <c r="G1518" s="1" t="s">
        <v>195</v>
      </c>
      <c r="H1518" s="2">
        <v>43519</v>
      </c>
      <c r="I1518" s="2">
        <v>43525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>
        <v>2529</v>
      </c>
      <c r="Y1518" s="1">
        <v>0</v>
      </c>
      <c r="Z1518" s="1" t="s">
        <v>1148</v>
      </c>
      <c r="AA1518" s="1" t="s">
        <v>411</v>
      </c>
      <c r="AB1518" s="1" t="s">
        <v>411</v>
      </c>
      <c r="AC1518" s="1" t="s">
        <v>410</v>
      </c>
      <c r="AD1518" s="1" t="s">
        <v>410</v>
      </c>
      <c r="AE1518" s="1" t="s">
        <v>411</v>
      </c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</row>
    <row r="1519" spans="1:65" x14ac:dyDescent="0.3">
      <c r="A1519" s="1" t="s">
        <v>11</v>
      </c>
      <c r="B1519" s="1" t="s">
        <v>56</v>
      </c>
      <c r="C1519" s="1">
        <v>18481</v>
      </c>
      <c r="D1519" s="1" t="s">
        <v>57</v>
      </c>
      <c r="E1519" s="1" t="s">
        <v>94</v>
      </c>
      <c r="F1519" s="1" t="s">
        <v>442</v>
      </c>
      <c r="G1519" s="1" t="s">
        <v>195</v>
      </c>
      <c r="H1519" s="2">
        <v>43582</v>
      </c>
      <c r="I1519" s="2">
        <v>43588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/>
      <c r="Y1519" s="1">
        <v>6</v>
      </c>
      <c r="Z1519" s="1" t="s">
        <v>1148</v>
      </c>
      <c r="AA1519" s="1" t="s">
        <v>411</v>
      </c>
      <c r="AB1519" s="1" t="s">
        <v>411</v>
      </c>
      <c r="AC1519" s="1" t="s">
        <v>410</v>
      </c>
      <c r="AD1519" s="1" t="s">
        <v>410</v>
      </c>
      <c r="AE1519" s="1" t="s">
        <v>411</v>
      </c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</row>
    <row r="1520" spans="1:65" x14ac:dyDescent="0.3">
      <c r="A1520" s="1" t="s">
        <v>11</v>
      </c>
      <c r="B1520" s="1" t="s">
        <v>56</v>
      </c>
      <c r="C1520" s="1">
        <v>18481</v>
      </c>
      <c r="D1520" s="1" t="s">
        <v>57</v>
      </c>
      <c r="E1520" s="1" t="s">
        <v>94</v>
      </c>
      <c r="F1520" s="1" t="s">
        <v>442</v>
      </c>
      <c r="G1520" s="1" t="s">
        <v>195</v>
      </c>
      <c r="H1520" s="2">
        <v>43561</v>
      </c>
      <c r="I1520" s="2">
        <v>43567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/>
      <c r="Y1520" s="1">
        <v>6</v>
      </c>
      <c r="Z1520" s="1" t="s">
        <v>1148</v>
      </c>
      <c r="AA1520" s="1" t="s">
        <v>411</v>
      </c>
      <c r="AB1520" s="1" t="s">
        <v>411</v>
      </c>
      <c r="AC1520" s="1" t="s">
        <v>410</v>
      </c>
      <c r="AD1520" s="1" t="s">
        <v>410</v>
      </c>
      <c r="AE1520" s="1" t="s">
        <v>411</v>
      </c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</row>
    <row r="1521" spans="1:65" x14ac:dyDescent="0.3">
      <c r="A1521" s="1" t="s">
        <v>11</v>
      </c>
      <c r="B1521" s="1" t="s">
        <v>56</v>
      </c>
      <c r="C1521" s="1">
        <v>18481</v>
      </c>
      <c r="D1521" s="1" t="s">
        <v>57</v>
      </c>
      <c r="E1521" s="1" t="s">
        <v>94</v>
      </c>
      <c r="F1521" s="1" t="s">
        <v>442</v>
      </c>
      <c r="G1521" s="1" t="s">
        <v>195</v>
      </c>
      <c r="H1521" s="2">
        <v>43589</v>
      </c>
      <c r="I1521" s="2">
        <v>43595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/>
      <c r="Y1521" s="1">
        <v>6</v>
      </c>
      <c r="Z1521" s="1" t="s">
        <v>1148</v>
      </c>
      <c r="AA1521" s="1" t="s">
        <v>411</v>
      </c>
      <c r="AB1521" s="1" t="s">
        <v>411</v>
      </c>
      <c r="AC1521" s="1" t="s">
        <v>410</v>
      </c>
      <c r="AD1521" s="1" t="s">
        <v>410</v>
      </c>
      <c r="AE1521" s="1" t="s">
        <v>411</v>
      </c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</row>
    <row r="1522" spans="1:65" x14ac:dyDescent="0.3">
      <c r="A1522" s="1" t="s">
        <v>11</v>
      </c>
      <c r="B1522" s="1" t="s">
        <v>56</v>
      </c>
      <c r="C1522" s="1">
        <v>18481</v>
      </c>
      <c r="D1522" s="1" t="s">
        <v>57</v>
      </c>
      <c r="E1522" s="1" t="s">
        <v>94</v>
      </c>
      <c r="F1522" s="1" t="s">
        <v>442</v>
      </c>
      <c r="G1522" s="1" t="s">
        <v>195</v>
      </c>
      <c r="H1522" s="2">
        <v>43568</v>
      </c>
      <c r="I1522" s="2">
        <v>43574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/>
      <c r="Y1522" s="1">
        <v>6</v>
      </c>
      <c r="Z1522" s="1" t="s">
        <v>1148</v>
      </c>
      <c r="AA1522" s="1" t="s">
        <v>411</v>
      </c>
      <c r="AB1522" s="1" t="s">
        <v>411</v>
      </c>
      <c r="AC1522" s="1" t="s">
        <v>410</v>
      </c>
      <c r="AD1522" s="1" t="s">
        <v>410</v>
      </c>
      <c r="AE1522" s="1" t="s">
        <v>411</v>
      </c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</row>
    <row r="1523" spans="1:65" x14ac:dyDescent="0.3">
      <c r="A1523" s="1" t="s">
        <v>11</v>
      </c>
      <c r="B1523" s="1" t="s">
        <v>56</v>
      </c>
      <c r="C1523" s="1">
        <v>18481</v>
      </c>
      <c r="D1523" s="1" t="s">
        <v>57</v>
      </c>
      <c r="E1523" s="1" t="s">
        <v>94</v>
      </c>
      <c r="F1523" s="1" t="s">
        <v>442</v>
      </c>
      <c r="G1523" s="1" t="s">
        <v>195</v>
      </c>
      <c r="H1523" s="2">
        <v>43505</v>
      </c>
      <c r="I1523" s="2">
        <v>43511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>
        <v>0</v>
      </c>
      <c r="X1523" s="1"/>
      <c r="Y1523" s="1">
        <v>0</v>
      </c>
      <c r="Z1523" s="1" t="s">
        <v>1148</v>
      </c>
      <c r="AA1523" s="1" t="s">
        <v>411</v>
      </c>
      <c r="AB1523" s="1" t="s">
        <v>411</v>
      </c>
      <c r="AC1523" s="1" t="s">
        <v>410</v>
      </c>
      <c r="AD1523" s="1" t="s">
        <v>410</v>
      </c>
      <c r="AE1523" s="1" t="s">
        <v>411</v>
      </c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</row>
    <row r="1524" spans="1:65" x14ac:dyDescent="0.3">
      <c r="A1524" s="1" t="s">
        <v>11</v>
      </c>
      <c r="B1524" s="1" t="s">
        <v>56</v>
      </c>
      <c r="C1524" s="1">
        <v>18481</v>
      </c>
      <c r="D1524" s="1" t="s">
        <v>57</v>
      </c>
      <c r="E1524" s="1" t="s">
        <v>94</v>
      </c>
      <c r="F1524" s="1" t="s">
        <v>442</v>
      </c>
      <c r="G1524" s="1" t="s">
        <v>195</v>
      </c>
      <c r="H1524" s="2">
        <v>43533</v>
      </c>
      <c r="I1524" s="2">
        <v>43539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8</v>
      </c>
      <c r="U1524" s="1">
        <v>16</v>
      </c>
      <c r="V1524" s="1">
        <v>9</v>
      </c>
      <c r="W1524" s="1"/>
      <c r="X1524" s="1">
        <v>2548</v>
      </c>
      <c r="Y1524" s="1">
        <v>0</v>
      </c>
      <c r="Z1524" s="1" t="s">
        <v>1148</v>
      </c>
      <c r="AA1524" s="1" t="s">
        <v>411</v>
      </c>
      <c r="AB1524" s="1" t="s">
        <v>411</v>
      </c>
      <c r="AC1524" s="1" t="s">
        <v>410</v>
      </c>
      <c r="AD1524" s="1" t="s">
        <v>410</v>
      </c>
      <c r="AE1524" s="1" t="s">
        <v>411</v>
      </c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</row>
    <row r="1525" spans="1:65" x14ac:dyDescent="0.3">
      <c r="A1525" s="1" t="s">
        <v>11</v>
      </c>
      <c r="B1525" s="1" t="s">
        <v>56</v>
      </c>
      <c r="C1525" s="1">
        <v>18481</v>
      </c>
      <c r="D1525" s="1" t="s">
        <v>57</v>
      </c>
      <c r="E1525" s="1" t="s">
        <v>94</v>
      </c>
      <c r="F1525" s="1" t="s">
        <v>442</v>
      </c>
      <c r="G1525" s="1" t="s">
        <v>195</v>
      </c>
      <c r="H1525" s="2">
        <v>43540</v>
      </c>
      <c r="I1525" s="2">
        <v>43546</v>
      </c>
      <c r="J1525" s="1">
        <v>4</v>
      </c>
      <c r="K1525" s="1">
        <v>0</v>
      </c>
      <c r="L1525" s="1">
        <v>0</v>
      </c>
      <c r="M1525" s="1">
        <v>0</v>
      </c>
      <c r="N1525" s="1">
        <v>4</v>
      </c>
      <c r="O1525" s="1">
        <v>0</v>
      </c>
      <c r="P1525" s="1">
        <v>0</v>
      </c>
      <c r="Q1525" s="1">
        <v>0</v>
      </c>
      <c r="R1525" s="1">
        <v>4</v>
      </c>
      <c r="S1525" s="1">
        <v>0</v>
      </c>
      <c r="T1525" s="1">
        <v>4</v>
      </c>
      <c r="U1525" s="1">
        <v>10</v>
      </c>
      <c r="V1525" s="1">
        <v>2</v>
      </c>
      <c r="W1525" s="1">
        <v>0</v>
      </c>
      <c r="X1525" s="1"/>
      <c r="Y1525" s="1">
        <v>6</v>
      </c>
      <c r="Z1525" s="1" t="s">
        <v>1148</v>
      </c>
      <c r="AA1525" s="1" t="s">
        <v>411</v>
      </c>
      <c r="AB1525" s="1" t="s">
        <v>411</v>
      </c>
      <c r="AC1525" s="1" t="s">
        <v>410</v>
      </c>
      <c r="AD1525" s="1" t="s">
        <v>410</v>
      </c>
      <c r="AE1525" s="1" t="s">
        <v>411</v>
      </c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</row>
    <row r="1526" spans="1:65" x14ac:dyDescent="0.3">
      <c r="A1526" s="1" t="s">
        <v>11</v>
      </c>
      <c r="B1526" s="1" t="s">
        <v>56</v>
      </c>
      <c r="C1526" s="1">
        <v>18481</v>
      </c>
      <c r="D1526" s="1" t="s">
        <v>57</v>
      </c>
      <c r="E1526" s="1" t="s">
        <v>94</v>
      </c>
      <c r="F1526" s="1" t="s">
        <v>442</v>
      </c>
      <c r="G1526" s="1" t="s">
        <v>195</v>
      </c>
      <c r="H1526" s="2">
        <v>43575</v>
      </c>
      <c r="I1526" s="2">
        <v>43581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/>
      <c r="Y1526" s="1">
        <v>6</v>
      </c>
      <c r="Z1526" s="1" t="s">
        <v>1148</v>
      </c>
      <c r="AA1526" s="1" t="s">
        <v>411</v>
      </c>
      <c r="AB1526" s="1" t="s">
        <v>411</v>
      </c>
      <c r="AC1526" s="1" t="s">
        <v>410</v>
      </c>
      <c r="AD1526" s="1" t="s">
        <v>410</v>
      </c>
      <c r="AE1526" s="1" t="s">
        <v>411</v>
      </c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</row>
    <row r="1527" spans="1:65" x14ac:dyDescent="0.3">
      <c r="A1527" s="1" t="s">
        <v>11</v>
      </c>
      <c r="B1527" s="1" t="s">
        <v>56</v>
      </c>
      <c r="C1527" s="1">
        <v>18481</v>
      </c>
      <c r="D1527" s="1" t="s">
        <v>57</v>
      </c>
      <c r="E1527" s="1" t="s">
        <v>94</v>
      </c>
      <c r="F1527" s="1" t="s">
        <v>442</v>
      </c>
      <c r="G1527" s="1" t="s">
        <v>195</v>
      </c>
      <c r="H1527" s="2">
        <v>43512</v>
      </c>
      <c r="I1527" s="2">
        <v>43518</v>
      </c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>
        <v>0</v>
      </c>
      <c r="X1527" s="1"/>
      <c r="Y1527" s="1">
        <v>0</v>
      </c>
      <c r="Z1527" s="1" t="s">
        <v>1148</v>
      </c>
      <c r="AA1527" s="1" t="s">
        <v>411</v>
      </c>
      <c r="AB1527" s="1" t="s">
        <v>411</v>
      </c>
      <c r="AC1527" s="1" t="s">
        <v>410</v>
      </c>
      <c r="AD1527" s="1" t="s">
        <v>410</v>
      </c>
      <c r="AE1527" s="1" t="s">
        <v>411</v>
      </c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</row>
    <row r="1528" spans="1:65" x14ac:dyDescent="0.3">
      <c r="A1528" s="1" t="s">
        <v>11</v>
      </c>
      <c r="B1528" s="1" t="s">
        <v>56</v>
      </c>
      <c r="C1528" s="1">
        <v>18481</v>
      </c>
      <c r="D1528" s="1" t="s">
        <v>57</v>
      </c>
      <c r="E1528" s="1" t="s">
        <v>94</v>
      </c>
      <c r="F1528" s="1" t="s">
        <v>442</v>
      </c>
      <c r="G1528" s="1" t="s">
        <v>195</v>
      </c>
      <c r="H1528" s="2">
        <v>43547</v>
      </c>
      <c r="I1528" s="2">
        <v>43553</v>
      </c>
      <c r="J1528" s="1">
        <v>3</v>
      </c>
      <c r="K1528" s="1">
        <v>1</v>
      </c>
      <c r="L1528" s="1">
        <v>0</v>
      </c>
      <c r="M1528" s="1">
        <v>0</v>
      </c>
      <c r="N1528" s="1">
        <v>3</v>
      </c>
      <c r="O1528" s="1">
        <v>1</v>
      </c>
      <c r="P1528" s="1">
        <v>0</v>
      </c>
      <c r="Q1528" s="1">
        <v>0</v>
      </c>
      <c r="R1528" s="1">
        <v>3</v>
      </c>
      <c r="S1528" s="1">
        <v>0</v>
      </c>
      <c r="T1528" s="1">
        <v>30</v>
      </c>
      <c r="U1528" s="1">
        <v>0</v>
      </c>
      <c r="V1528" s="1">
        <v>2</v>
      </c>
      <c r="W1528" s="1">
        <v>0</v>
      </c>
      <c r="X1528" s="1">
        <v>2562</v>
      </c>
      <c r="Y1528" s="1">
        <v>6</v>
      </c>
      <c r="Z1528" s="1" t="s">
        <v>1148</v>
      </c>
      <c r="AA1528" s="1" t="s">
        <v>411</v>
      </c>
      <c r="AB1528" s="1" t="s">
        <v>411</v>
      </c>
      <c r="AC1528" s="1" t="s">
        <v>410</v>
      </c>
      <c r="AD1528" s="1" t="s">
        <v>410</v>
      </c>
      <c r="AE1528" s="1" t="s">
        <v>411</v>
      </c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</row>
    <row r="1529" spans="1:65" x14ac:dyDescent="0.3">
      <c r="A1529" s="1" t="s">
        <v>11</v>
      </c>
      <c r="B1529" s="1" t="s">
        <v>56</v>
      </c>
      <c r="C1529" s="1">
        <v>18481</v>
      </c>
      <c r="D1529" s="1" t="s">
        <v>57</v>
      </c>
      <c r="E1529" s="1" t="s">
        <v>94</v>
      </c>
      <c r="F1529" s="1" t="s">
        <v>442</v>
      </c>
      <c r="G1529" s="1" t="s">
        <v>195</v>
      </c>
      <c r="H1529" s="2">
        <v>43498</v>
      </c>
      <c r="I1529" s="2">
        <v>43504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>
        <v>0</v>
      </c>
      <c r="X1529" s="1"/>
      <c r="Y1529" s="1">
        <v>0</v>
      </c>
      <c r="Z1529" s="1" t="s">
        <v>1148</v>
      </c>
      <c r="AA1529" s="1" t="s">
        <v>411</v>
      </c>
      <c r="AB1529" s="1" t="s">
        <v>411</v>
      </c>
      <c r="AC1529" s="1" t="s">
        <v>410</v>
      </c>
      <c r="AD1529" s="1" t="s">
        <v>410</v>
      </c>
      <c r="AE1529" s="1" t="s">
        <v>411</v>
      </c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</row>
    <row r="1530" spans="1:65" x14ac:dyDescent="0.3">
      <c r="A1530" s="1" t="s">
        <v>11</v>
      </c>
      <c r="B1530" s="1" t="s">
        <v>56</v>
      </c>
      <c r="C1530" s="1">
        <v>18481</v>
      </c>
      <c r="D1530" s="1" t="s">
        <v>57</v>
      </c>
      <c r="E1530" s="1" t="s">
        <v>94</v>
      </c>
      <c r="F1530" s="1" t="s">
        <v>442</v>
      </c>
      <c r="G1530" s="1" t="s">
        <v>195</v>
      </c>
      <c r="H1530" s="2">
        <v>43526</v>
      </c>
      <c r="I1530" s="2">
        <v>43532</v>
      </c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>
        <v>0</v>
      </c>
      <c r="X1530" s="1"/>
      <c r="Y1530" s="1">
        <v>0</v>
      </c>
      <c r="Z1530" s="1" t="s">
        <v>1148</v>
      </c>
      <c r="AA1530" s="1" t="s">
        <v>411</v>
      </c>
      <c r="AB1530" s="1" t="s">
        <v>411</v>
      </c>
      <c r="AC1530" s="1" t="s">
        <v>410</v>
      </c>
      <c r="AD1530" s="1" t="s">
        <v>410</v>
      </c>
      <c r="AE1530" s="1" t="s">
        <v>411</v>
      </c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</row>
    <row r="1531" spans="1:65" x14ac:dyDescent="0.3">
      <c r="A1531" s="1" t="s">
        <v>11</v>
      </c>
      <c r="B1531" s="1" t="s">
        <v>56</v>
      </c>
      <c r="C1531" s="1">
        <v>18481</v>
      </c>
      <c r="D1531" s="1" t="s">
        <v>57</v>
      </c>
      <c r="E1531" s="1" t="s">
        <v>94</v>
      </c>
      <c r="F1531" s="1" t="s">
        <v>442</v>
      </c>
      <c r="G1531" s="1" t="s">
        <v>195</v>
      </c>
      <c r="H1531" s="2">
        <v>43491</v>
      </c>
      <c r="I1531" s="2">
        <v>43497</v>
      </c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>
        <v>0</v>
      </c>
      <c r="X1531" s="1"/>
      <c r="Y1531" s="1">
        <v>0</v>
      </c>
      <c r="Z1531" s="1" t="s">
        <v>1148</v>
      </c>
      <c r="AA1531" s="1" t="s">
        <v>411</v>
      </c>
      <c r="AB1531" s="1" t="s">
        <v>411</v>
      </c>
      <c r="AC1531" s="1" t="s">
        <v>410</v>
      </c>
      <c r="AD1531" s="1" t="s">
        <v>410</v>
      </c>
      <c r="AE1531" s="1" t="s">
        <v>411</v>
      </c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</row>
    <row r="1532" spans="1:65" x14ac:dyDescent="0.3">
      <c r="A1532" s="1" t="s">
        <v>11</v>
      </c>
      <c r="B1532" s="1" t="s">
        <v>56</v>
      </c>
      <c r="C1532" s="1">
        <v>18481</v>
      </c>
      <c r="D1532" s="1" t="s">
        <v>57</v>
      </c>
      <c r="E1532" s="1" t="s">
        <v>94</v>
      </c>
      <c r="F1532" s="1" t="s">
        <v>95</v>
      </c>
      <c r="G1532" s="1" t="s">
        <v>155</v>
      </c>
      <c r="H1532" s="2">
        <v>43554</v>
      </c>
      <c r="I1532" s="2">
        <v>43560</v>
      </c>
      <c r="J1532" s="1">
        <v>6</v>
      </c>
      <c r="K1532" s="1">
        <v>1</v>
      </c>
      <c r="L1532" s="1">
        <v>0</v>
      </c>
      <c r="M1532" s="1">
        <v>67</v>
      </c>
      <c r="N1532" s="1">
        <v>3</v>
      </c>
      <c r="O1532" s="1">
        <v>2</v>
      </c>
      <c r="P1532" s="1">
        <v>0</v>
      </c>
      <c r="Q1532" s="1">
        <v>0</v>
      </c>
      <c r="R1532" s="1">
        <v>2</v>
      </c>
      <c r="S1532" s="1">
        <v>3</v>
      </c>
      <c r="T1532" s="1">
        <v>77</v>
      </c>
      <c r="U1532" s="1">
        <v>46</v>
      </c>
      <c r="V1532" s="1">
        <v>99</v>
      </c>
      <c r="W1532" s="1"/>
      <c r="X1532" s="1"/>
      <c r="Y1532" s="1">
        <v>8</v>
      </c>
      <c r="Z1532" s="1" t="s">
        <v>408</v>
      </c>
      <c r="AA1532" s="1" t="s">
        <v>410</v>
      </c>
      <c r="AB1532" s="1" t="s">
        <v>410</v>
      </c>
      <c r="AC1532" s="1" t="s">
        <v>410</v>
      </c>
      <c r="AD1532" s="1" t="s">
        <v>411</v>
      </c>
      <c r="AE1532" s="1" t="s">
        <v>411</v>
      </c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</row>
    <row r="1533" spans="1:65" x14ac:dyDescent="0.3">
      <c r="A1533" s="1" t="s">
        <v>11</v>
      </c>
      <c r="B1533" s="1" t="s">
        <v>56</v>
      </c>
      <c r="C1533" s="1">
        <v>18481</v>
      </c>
      <c r="D1533" s="1" t="s">
        <v>57</v>
      </c>
      <c r="E1533" s="1" t="s">
        <v>94</v>
      </c>
      <c r="F1533" s="1" t="s">
        <v>95</v>
      </c>
      <c r="G1533" s="1" t="s">
        <v>155</v>
      </c>
      <c r="H1533" s="2">
        <v>43519</v>
      </c>
      <c r="I1533" s="2">
        <v>43525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>
        <v>3184</v>
      </c>
      <c r="Y1533" s="1">
        <v>0</v>
      </c>
      <c r="Z1533" s="1" t="s">
        <v>408</v>
      </c>
      <c r="AA1533" s="1" t="s">
        <v>410</v>
      </c>
      <c r="AB1533" s="1" t="s">
        <v>410</v>
      </c>
      <c r="AC1533" s="1" t="s">
        <v>410</v>
      </c>
      <c r="AD1533" s="1" t="s">
        <v>411</v>
      </c>
      <c r="AE1533" s="1" t="s">
        <v>411</v>
      </c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</row>
    <row r="1534" spans="1:65" x14ac:dyDescent="0.3">
      <c r="A1534" s="1" t="s">
        <v>11</v>
      </c>
      <c r="B1534" s="1" t="s">
        <v>56</v>
      </c>
      <c r="C1534" s="1">
        <v>18481</v>
      </c>
      <c r="D1534" s="1" t="s">
        <v>57</v>
      </c>
      <c r="E1534" s="1" t="s">
        <v>94</v>
      </c>
      <c r="F1534" s="1" t="s">
        <v>95</v>
      </c>
      <c r="G1534" s="1" t="s">
        <v>155</v>
      </c>
      <c r="H1534" s="2">
        <v>43582</v>
      </c>
      <c r="I1534" s="2">
        <v>43588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/>
      <c r="Y1534" s="1">
        <v>8</v>
      </c>
      <c r="Z1534" s="1" t="s">
        <v>408</v>
      </c>
      <c r="AA1534" s="1" t="s">
        <v>410</v>
      </c>
      <c r="AB1534" s="1" t="s">
        <v>410</v>
      </c>
      <c r="AC1534" s="1" t="s">
        <v>410</v>
      </c>
      <c r="AD1534" s="1" t="s">
        <v>411</v>
      </c>
      <c r="AE1534" s="1" t="s">
        <v>411</v>
      </c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</row>
    <row r="1535" spans="1:65" x14ac:dyDescent="0.3">
      <c r="A1535" s="1" t="s">
        <v>11</v>
      </c>
      <c r="B1535" s="1" t="s">
        <v>56</v>
      </c>
      <c r="C1535" s="1">
        <v>18481</v>
      </c>
      <c r="D1535" s="1" t="s">
        <v>57</v>
      </c>
      <c r="E1535" s="1" t="s">
        <v>94</v>
      </c>
      <c r="F1535" s="1" t="s">
        <v>95</v>
      </c>
      <c r="G1535" s="1" t="s">
        <v>155</v>
      </c>
      <c r="H1535" s="2">
        <v>43561</v>
      </c>
      <c r="I1535" s="2">
        <v>43567</v>
      </c>
      <c r="J1535" s="1">
        <v>2</v>
      </c>
      <c r="K1535" s="1">
        <v>1</v>
      </c>
      <c r="L1535" s="1">
        <v>0</v>
      </c>
      <c r="M1535" s="1">
        <v>0</v>
      </c>
      <c r="N1535" s="1">
        <v>2</v>
      </c>
      <c r="O1535" s="1">
        <v>1</v>
      </c>
      <c r="P1535" s="1">
        <v>0</v>
      </c>
      <c r="Q1535" s="1">
        <v>0</v>
      </c>
      <c r="R1535" s="1">
        <v>2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/>
      <c r="Y1535" s="1">
        <v>8</v>
      </c>
      <c r="Z1535" s="1" t="s">
        <v>408</v>
      </c>
      <c r="AA1535" s="1" t="s">
        <v>410</v>
      </c>
      <c r="AB1535" s="1" t="s">
        <v>410</v>
      </c>
      <c r="AC1535" s="1" t="s">
        <v>410</v>
      </c>
      <c r="AD1535" s="1" t="s">
        <v>411</v>
      </c>
      <c r="AE1535" s="1" t="s">
        <v>411</v>
      </c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</row>
    <row r="1536" spans="1:65" x14ac:dyDescent="0.3">
      <c r="A1536" s="1" t="s">
        <v>11</v>
      </c>
      <c r="B1536" s="1" t="s">
        <v>56</v>
      </c>
      <c r="C1536" s="1">
        <v>18481</v>
      </c>
      <c r="D1536" s="1" t="s">
        <v>57</v>
      </c>
      <c r="E1536" s="1" t="s">
        <v>94</v>
      </c>
      <c r="F1536" s="1" t="s">
        <v>95</v>
      </c>
      <c r="G1536" s="1" t="s">
        <v>155</v>
      </c>
      <c r="H1536" s="2">
        <v>43533</v>
      </c>
      <c r="I1536" s="2">
        <v>43539</v>
      </c>
      <c r="J1536" s="1">
        <v>7</v>
      </c>
      <c r="K1536" s="1"/>
      <c r="L1536" s="1"/>
      <c r="M1536" s="1"/>
      <c r="N1536" s="1">
        <v>19</v>
      </c>
      <c r="O1536" s="1">
        <v>16</v>
      </c>
      <c r="P1536" s="1"/>
      <c r="Q1536" s="1"/>
      <c r="R1536" s="1">
        <v>6</v>
      </c>
      <c r="S1536" s="1"/>
      <c r="T1536" s="1">
        <v>31</v>
      </c>
      <c r="U1536" s="1">
        <v>21</v>
      </c>
      <c r="V1536" s="1">
        <v>83</v>
      </c>
      <c r="W1536" s="1"/>
      <c r="X1536" s="1">
        <v>3279</v>
      </c>
      <c r="Y1536" s="1">
        <v>0</v>
      </c>
      <c r="Z1536" s="1" t="s">
        <v>408</v>
      </c>
      <c r="AA1536" s="1" t="s">
        <v>410</v>
      </c>
      <c r="AB1536" s="1" t="s">
        <v>410</v>
      </c>
      <c r="AC1536" s="1" t="s">
        <v>410</v>
      </c>
      <c r="AD1536" s="1" t="s">
        <v>411</v>
      </c>
      <c r="AE1536" s="1" t="s">
        <v>411</v>
      </c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</row>
    <row r="1537" spans="1:65" x14ac:dyDescent="0.3">
      <c r="A1537" s="1" t="s">
        <v>11</v>
      </c>
      <c r="B1537" s="1" t="s">
        <v>56</v>
      </c>
      <c r="C1537" s="1">
        <v>18481</v>
      </c>
      <c r="D1537" s="1" t="s">
        <v>57</v>
      </c>
      <c r="E1537" s="1" t="s">
        <v>94</v>
      </c>
      <c r="F1537" s="1" t="s">
        <v>95</v>
      </c>
      <c r="G1537" s="1" t="s">
        <v>155</v>
      </c>
      <c r="H1537" s="2">
        <v>43589</v>
      </c>
      <c r="I1537" s="2">
        <v>43595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/>
      <c r="Y1537" s="1">
        <v>8</v>
      </c>
      <c r="Z1537" s="1" t="s">
        <v>408</v>
      </c>
      <c r="AA1537" s="1" t="s">
        <v>410</v>
      </c>
      <c r="AB1537" s="1" t="s">
        <v>410</v>
      </c>
      <c r="AC1537" s="1" t="s">
        <v>410</v>
      </c>
      <c r="AD1537" s="1" t="s">
        <v>411</v>
      </c>
      <c r="AE1537" s="1" t="s">
        <v>411</v>
      </c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</row>
    <row r="1538" spans="1:65" x14ac:dyDescent="0.3">
      <c r="A1538" s="1" t="s">
        <v>11</v>
      </c>
      <c r="B1538" s="1" t="s">
        <v>56</v>
      </c>
      <c r="C1538" s="1">
        <v>18481</v>
      </c>
      <c r="D1538" s="1" t="s">
        <v>57</v>
      </c>
      <c r="E1538" s="1" t="s">
        <v>94</v>
      </c>
      <c r="F1538" s="1" t="s">
        <v>95</v>
      </c>
      <c r="G1538" s="1" t="s">
        <v>155</v>
      </c>
      <c r="H1538" s="2">
        <v>43568</v>
      </c>
      <c r="I1538" s="2">
        <v>43574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/>
      <c r="Y1538" s="1">
        <v>8</v>
      </c>
      <c r="Z1538" s="1" t="s">
        <v>408</v>
      </c>
      <c r="AA1538" s="1" t="s">
        <v>410</v>
      </c>
      <c r="AB1538" s="1" t="s">
        <v>410</v>
      </c>
      <c r="AC1538" s="1" t="s">
        <v>410</v>
      </c>
      <c r="AD1538" s="1" t="s">
        <v>411</v>
      </c>
      <c r="AE1538" s="1" t="s">
        <v>411</v>
      </c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</row>
    <row r="1539" spans="1:65" x14ac:dyDescent="0.3">
      <c r="A1539" s="1" t="s">
        <v>11</v>
      </c>
      <c r="B1539" s="1" t="s">
        <v>56</v>
      </c>
      <c r="C1539" s="1">
        <v>18481</v>
      </c>
      <c r="D1539" s="1" t="s">
        <v>57</v>
      </c>
      <c r="E1539" s="1" t="s">
        <v>94</v>
      </c>
      <c r="F1539" s="1" t="s">
        <v>95</v>
      </c>
      <c r="G1539" s="1" t="s">
        <v>155</v>
      </c>
      <c r="H1539" s="2">
        <v>43505</v>
      </c>
      <c r="I1539" s="2">
        <v>43511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>
        <v>0</v>
      </c>
      <c r="X1539" s="1"/>
      <c r="Y1539" s="1">
        <v>0</v>
      </c>
      <c r="Z1539" s="1" t="s">
        <v>408</v>
      </c>
      <c r="AA1539" s="1" t="s">
        <v>410</v>
      </c>
      <c r="AB1539" s="1" t="s">
        <v>410</v>
      </c>
      <c r="AC1539" s="1" t="s">
        <v>410</v>
      </c>
      <c r="AD1539" s="1" t="s">
        <v>411</v>
      </c>
      <c r="AE1539" s="1" t="s">
        <v>411</v>
      </c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</row>
    <row r="1540" spans="1:65" x14ac:dyDescent="0.3">
      <c r="A1540" s="1" t="s">
        <v>11</v>
      </c>
      <c r="B1540" s="1" t="s">
        <v>56</v>
      </c>
      <c r="C1540" s="1">
        <v>18481</v>
      </c>
      <c r="D1540" s="1" t="s">
        <v>57</v>
      </c>
      <c r="E1540" s="1" t="s">
        <v>94</v>
      </c>
      <c r="F1540" s="1" t="s">
        <v>95</v>
      </c>
      <c r="G1540" s="1" t="s">
        <v>155</v>
      </c>
      <c r="H1540" s="2">
        <v>43540</v>
      </c>
      <c r="I1540" s="2">
        <v>43546</v>
      </c>
      <c r="J1540" s="1">
        <v>8</v>
      </c>
      <c r="K1540" s="1"/>
      <c r="L1540" s="1"/>
      <c r="M1540" s="1"/>
      <c r="N1540" s="1">
        <v>7</v>
      </c>
      <c r="O1540" s="1">
        <v>1</v>
      </c>
      <c r="P1540" s="1"/>
      <c r="Q1540" s="1"/>
      <c r="R1540" s="1">
        <v>6</v>
      </c>
      <c r="S1540" s="1"/>
      <c r="T1540" s="1">
        <v>51</v>
      </c>
      <c r="U1540" s="1">
        <v>38</v>
      </c>
      <c r="V1540" s="1">
        <v>90</v>
      </c>
      <c r="W1540" s="1"/>
      <c r="X1540" s="1"/>
      <c r="Y1540" s="1">
        <v>8</v>
      </c>
      <c r="Z1540" s="1" t="s">
        <v>408</v>
      </c>
      <c r="AA1540" s="1" t="s">
        <v>410</v>
      </c>
      <c r="AB1540" s="1" t="s">
        <v>410</v>
      </c>
      <c r="AC1540" s="1" t="s">
        <v>410</v>
      </c>
      <c r="AD1540" s="1" t="s">
        <v>411</v>
      </c>
      <c r="AE1540" s="1" t="s">
        <v>411</v>
      </c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</row>
    <row r="1541" spans="1:65" x14ac:dyDescent="0.3">
      <c r="A1541" s="1" t="s">
        <v>11</v>
      </c>
      <c r="B1541" s="1" t="s">
        <v>56</v>
      </c>
      <c r="C1541" s="1">
        <v>18481</v>
      </c>
      <c r="D1541" s="1" t="s">
        <v>57</v>
      </c>
      <c r="E1541" s="1" t="s">
        <v>94</v>
      </c>
      <c r="F1541" s="1" t="s">
        <v>95</v>
      </c>
      <c r="G1541" s="1" t="s">
        <v>155</v>
      </c>
      <c r="H1541" s="2">
        <v>43526</v>
      </c>
      <c r="I1541" s="2">
        <v>43532</v>
      </c>
      <c r="J1541" s="1">
        <v>8</v>
      </c>
      <c r="K1541" s="1"/>
      <c r="L1541" s="1"/>
      <c r="M1541" s="1"/>
      <c r="N1541" s="1">
        <v>8</v>
      </c>
      <c r="O1541" s="1">
        <v>0</v>
      </c>
      <c r="P1541" s="1"/>
      <c r="Q1541" s="1"/>
      <c r="R1541" s="1">
        <v>3</v>
      </c>
      <c r="S1541" s="1"/>
      <c r="T1541" s="1">
        <v>35</v>
      </c>
      <c r="U1541" s="1">
        <v>35</v>
      </c>
      <c r="V1541" s="1">
        <v>80</v>
      </c>
      <c r="W1541" s="1">
        <v>0</v>
      </c>
      <c r="X1541" s="1"/>
      <c r="Y1541" s="1">
        <v>0</v>
      </c>
      <c r="Z1541" s="1" t="s">
        <v>408</v>
      </c>
      <c r="AA1541" s="1" t="s">
        <v>410</v>
      </c>
      <c r="AB1541" s="1" t="s">
        <v>410</v>
      </c>
      <c r="AC1541" s="1" t="s">
        <v>410</v>
      </c>
      <c r="AD1541" s="1" t="s">
        <v>411</v>
      </c>
      <c r="AE1541" s="1" t="s">
        <v>411</v>
      </c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</row>
    <row r="1542" spans="1:65" x14ac:dyDescent="0.3">
      <c r="A1542" s="1" t="s">
        <v>11</v>
      </c>
      <c r="B1542" s="1" t="s">
        <v>56</v>
      </c>
      <c r="C1542" s="1">
        <v>18481</v>
      </c>
      <c r="D1542" s="1" t="s">
        <v>57</v>
      </c>
      <c r="E1542" s="1" t="s">
        <v>94</v>
      </c>
      <c r="F1542" s="1" t="s">
        <v>95</v>
      </c>
      <c r="G1542" s="1" t="s">
        <v>155</v>
      </c>
      <c r="H1542" s="2">
        <v>43575</v>
      </c>
      <c r="I1542" s="2">
        <v>43581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/>
      <c r="Y1542" s="1">
        <v>8</v>
      </c>
      <c r="Z1542" s="1" t="s">
        <v>408</v>
      </c>
      <c r="AA1542" s="1" t="s">
        <v>410</v>
      </c>
      <c r="AB1542" s="1" t="s">
        <v>410</v>
      </c>
      <c r="AC1542" s="1" t="s">
        <v>410</v>
      </c>
      <c r="AD1542" s="1" t="s">
        <v>411</v>
      </c>
      <c r="AE1542" s="1" t="s">
        <v>411</v>
      </c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</row>
    <row r="1543" spans="1:65" x14ac:dyDescent="0.3">
      <c r="A1543" s="1" t="s">
        <v>11</v>
      </c>
      <c r="B1543" s="1" t="s">
        <v>56</v>
      </c>
      <c r="C1543" s="1">
        <v>18481</v>
      </c>
      <c r="D1543" s="1" t="s">
        <v>57</v>
      </c>
      <c r="E1543" s="1" t="s">
        <v>94</v>
      </c>
      <c r="F1543" s="1" t="s">
        <v>95</v>
      </c>
      <c r="G1543" s="1" t="s">
        <v>155</v>
      </c>
      <c r="H1543" s="2">
        <v>43512</v>
      </c>
      <c r="I1543" s="2">
        <v>43518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>
        <v>0</v>
      </c>
      <c r="X1543" s="1"/>
      <c r="Y1543" s="1">
        <v>0</v>
      </c>
      <c r="Z1543" s="1" t="s">
        <v>408</v>
      </c>
      <c r="AA1543" s="1" t="s">
        <v>410</v>
      </c>
      <c r="AB1543" s="1" t="s">
        <v>410</v>
      </c>
      <c r="AC1543" s="1" t="s">
        <v>410</v>
      </c>
      <c r="AD1543" s="1" t="s">
        <v>411</v>
      </c>
      <c r="AE1543" s="1" t="s">
        <v>411</v>
      </c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</row>
    <row r="1544" spans="1:65" x14ac:dyDescent="0.3">
      <c r="A1544" s="1" t="s">
        <v>11</v>
      </c>
      <c r="B1544" s="1" t="s">
        <v>56</v>
      </c>
      <c r="C1544" s="1">
        <v>18481</v>
      </c>
      <c r="D1544" s="1" t="s">
        <v>57</v>
      </c>
      <c r="E1544" s="1" t="s">
        <v>94</v>
      </c>
      <c r="F1544" s="1" t="s">
        <v>95</v>
      </c>
      <c r="G1544" s="1" t="s">
        <v>155</v>
      </c>
      <c r="H1544" s="2">
        <v>43547</v>
      </c>
      <c r="I1544" s="2">
        <v>43553</v>
      </c>
      <c r="J1544" s="1">
        <v>13</v>
      </c>
      <c r="K1544" s="1">
        <v>4</v>
      </c>
      <c r="L1544" s="1">
        <v>0</v>
      </c>
      <c r="M1544" s="1">
        <v>0</v>
      </c>
      <c r="N1544" s="1">
        <v>12</v>
      </c>
      <c r="O1544" s="1">
        <v>11</v>
      </c>
      <c r="P1544" s="1">
        <v>0</v>
      </c>
      <c r="Q1544" s="1">
        <v>0</v>
      </c>
      <c r="R1544" s="1">
        <v>8</v>
      </c>
      <c r="S1544" s="1">
        <v>8</v>
      </c>
      <c r="T1544" s="1">
        <v>35</v>
      </c>
      <c r="U1544" s="1">
        <v>43</v>
      </c>
      <c r="V1544" s="1">
        <v>97</v>
      </c>
      <c r="W1544" s="1">
        <v>0</v>
      </c>
      <c r="X1544" s="1">
        <v>3355</v>
      </c>
      <c r="Y1544" s="1">
        <v>8</v>
      </c>
      <c r="Z1544" s="1" t="s">
        <v>408</v>
      </c>
      <c r="AA1544" s="1" t="s">
        <v>410</v>
      </c>
      <c r="AB1544" s="1" t="s">
        <v>410</v>
      </c>
      <c r="AC1544" s="1" t="s">
        <v>410</v>
      </c>
      <c r="AD1544" s="1" t="s">
        <v>411</v>
      </c>
      <c r="AE1544" s="1" t="s">
        <v>411</v>
      </c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</row>
    <row r="1545" spans="1:65" x14ac:dyDescent="0.3">
      <c r="A1545" s="1" t="s">
        <v>11</v>
      </c>
      <c r="B1545" s="1" t="s">
        <v>56</v>
      </c>
      <c r="C1545" s="1">
        <v>18481</v>
      </c>
      <c r="D1545" s="1" t="s">
        <v>57</v>
      </c>
      <c r="E1545" s="1" t="s">
        <v>94</v>
      </c>
      <c r="F1545" s="1" t="s">
        <v>95</v>
      </c>
      <c r="G1545" s="1" t="s">
        <v>155</v>
      </c>
      <c r="H1545" s="2">
        <v>43498</v>
      </c>
      <c r="I1545" s="2">
        <v>43504</v>
      </c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>
        <v>0</v>
      </c>
      <c r="X1545" s="1"/>
      <c r="Y1545" s="1">
        <v>0</v>
      </c>
      <c r="Z1545" s="1" t="s">
        <v>408</v>
      </c>
      <c r="AA1545" s="1" t="s">
        <v>410</v>
      </c>
      <c r="AB1545" s="1" t="s">
        <v>410</v>
      </c>
      <c r="AC1545" s="1" t="s">
        <v>410</v>
      </c>
      <c r="AD1545" s="1" t="s">
        <v>411</v>
      </c>
      <c r="AE1545" s="1" t="s">
        <v>411</v>
      </c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</row>
    <row r="1546" spans="1:65" x14ac:dyDescent="0.3">
      <c r="A1546" s="1" t="s">
        <v>11</v>
      </c>
      <c r="B1546" s="1" t="s">
        <v>56</v>
      </c>
      <c r="C1546" s="1">
        <v>18481</v>
      </c>
      <c r="D1546" s="1" t="s">
        <v>57</v>
      </c>
      <c r="E1546" s="1" t="s">
        <v>94</v>
      </c>
      <c r="F1546" s="1" t="s">
        <v>95</v>
      </c>
      <c r="G1546" s="1" t="s">
        <v>155</v>
      </c>
      <c r="H1546" s="2">
        <v>43491</v>
      </c>
      <c r="I1546" s="2">
        <v>43497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>
        <v>0</v>
      </c>
      <c r="X1546" s="1"/>
      <c r="Y1546" s="1">
        <v>0</v>
      </c>
      <c r="Z1546" s="1" t="s">
        <v>408</v>
      </c>
      <c r="AA1546" s="1" t="s">
        <v>410</v>
      </c>
      <c r="AB1546" s="1" t="s">
        <v>410</v>
      </c>
      <c r="AC1546" s="1" t="s">
        <v>410</v>
      </c>
      <c r="AD1546" s="1" t="s">
        <v>411</v>
      </c>
      <c r="AE1546" s="1" t="s">
        <v>411</v>
      </c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</row>
    <row r="1547" spans="1:65" x14ac:dyDescent="0.3">
      <c r="A1547" s="1" t="s">
        <v>11</v>
      </c>
      <c r="B1547" s="1" t="s">
        <v>56</v>
      </c>
      <c r="C1547" s="1">
        <v>18481</v>
      </c>
      <c r="D1547" s="1" t="s">
        <v>57</v>
      </c>
      <c r="E1547" s="1" t="s">
        <v>94</v>
      </c>
      <c r="F1547" s="1" t="s">
        <v>95</v>
      </c>
      <c r="G1547" s="1" t="s">
        <v>96</v>
      </c>
      <c r="H1547" s="2">
        <v>43554</v>
      </c>
      <c r="I1547" s="2">
        <v>43560</v>
      </c>
      <c r="J1547" s="1">
        <v>7</v>
      </c>
      <c r="K1547" s="1">
        <v>1</v>
      </c>
      <c r="L1547" s="1">
        <v>0</v>
      </c>
      <c r="M1547" s="1">
        <v>0</v>
      </c>
      <c r="N1547" s="1">
        <v>8</v>
      </c>
      <c r="O1547" s="1">
        <v>6</v>
      </c>
      <c r="P1547" s="1">
        <v>0</v>
      </c>
      <c r="Q1547" s="1">
        <v>1</v>
      </c>
      <c r="R1547" s="1">
        <v>7</v>
      </c>
      <c r="S1547" s="1">
        <v>16</v>
      </c>
      <c r="T1547" s="1">
        <v>75</v>
      </c>
      <c r="U1547" s="1">
        <v>28</v>
      </c>
      <c r="V1547" s="1">
        <v>17</v>
      </c>
      <c r="W1547" s="1">
        <v>17</v>
      </c>
      <c r="X1547" s="1"/>
      <c r="Y1547" s="1">
        <v>20</v>
      </c>
      <c r="Z1547" s="1" t="s">
        <v>1168</v>
      </c>
      <c r="AA1547" s="1" t="s">
        <v>411</v>
      </c>
      <c r="AB1547" s="1" t="s">
        <v>410</v>
      </c>
      <c r="AC1547" s="1" t="s">
        <v>411</v>
      </c>
      <c r="AD1547" s="1" t="s">
        <v>411</v>
      </c>
      <c r="AE1547" s="1" t="s">
        <v>411</v>
      </c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</row>
    <row r="1548" spans="1:65" x14ac:dyDescent="0.3">
      <c r="A1548" s="1" t="s">
        <v>11</v>
      </c>
      <c r="B1548" s="1" t="s">
        <v>56</v>
      </c>
      <c r="C1548" s="1">
        <v>18481</v>
      </c>
      <c r="D1548" s="1" t="s">
        <v>57</v>
      </c>
      <c r="E1548" s="1" t="s">
        <v>94</v>
      </c>
      <c r="F1548" s="1" t="s">
        <v>95</v>
      </c>
      <c r="G1548" s="1" t="s">
        <v>96</v>
      </c>
      <c r="H1548" s="2">
        <v>43519</v>
      </c>
      <c r="I1548" s="2">
        <v>43525</v>
      </c>
      <c r="J1548" s="1">
        <v>14</v>
      </c>
      <c r="K1548" s="1"/>
      <c r="L1548" s="1"/>
      <c r="M1548" s="1"/>
      <c r="N1548" s="1">
        <v>14</v>
      </c>
      <c r="O1548" s="1">
        <v>10</v>
      </c>
      <c r="P1548" s="1"/>
      <c r="Q1548" s="1"/>
      <c r="R1548" s="1">
        <v>13</v>
      </c>
      <c r="S1548" s="1"/>
      <c r="T1548" s="1">
        <v>79</v>
      </c>
      <c r="U1548" s="1">
        <v>19</v>
      </c>
      <c r="V1548" s="1">
        <v>54</v>
      </c>
      <c r="W1548" s="1"/>
      <c r="X1548" s="1">
        <v>2927</v>
      </c>
      <c r="Y1548" s="1">
        <v>0</v>
      </c>
      <c r="Z1548" s="1" t="s">
        <v>1168</v>
      </c>
      <c r="AA1548" s="1" t="s">
        <v>411</v>
      </c>
      <c r="AB1548" s="1" t="s">
        <v>410</v>
      </c>
      <c r="AC1548" s="1" t="s">
        <v>411</v>
      </c>
      <c r="AD1548" s="1" t="s">
        <v>411</v>
      </c>
      <c r="AE1548" s="1" t="s">
        <v>411</v>
      </c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</row>
    <row r="1549" spans="1:65" x14ac:dyDescent="0.3">
      <c r="A1549" s="1" t="s">
        <v>11</v>
      </c>
      <c r="B1549" s="1" t="s">
        <v>56</v>
      </c>
      <c r="C1549" s="1">
        <v>18481</v>
      </c>
      <c r="D1549" s="1" t="s">
        <v>57</v>
      </c>
      <c r="E1549" s="1" t="s">
        <v>94</v>
      </c>
      <c r="F1549" s="1" t="s">
        <v>95</v>
      </c>
      <c r="G1549" s="1" t="s">
        <v>96</v>
      </c>
      <c r="H1549" s="2">
        <v>43582</v>
      </c>
      <c r="I1549" s="2">
        <v>43588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/>
      <c r="Y1549" s="1">
        <v>20</v>
      </c>
      <c r="Z1549" s="1" t="s">
        <v>1168</v>
      </c>
      <c r="AA1549" s="1" t="s">
        <v>411</v>
      </c>
      <c r="AB1549" s="1" t="s">
        <v>410</v>
      </c>
      <c r="AC1549" s="1" t="s">
        <v>411</v>
      </c>
      <c r="AD1549" s="1" t="s">
        <v>411</v>
      </c>
      <c r="AE1549" s="1" t="s">
        <v>411</v>
      </c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</row>
    <row r="1550" spans="1:65" x14ac:dyDescent="0.3">
      <c r="A1550" s="1" t="s">
        <v>11</v>
      </c>
      <c r="B1550" s="1" t="s">
        <v>56</v>
      </c>
      <c r="C1550" s="1">
        <v>18481</v>
      </c>
      <c r="D1550" s="1" t="s">
        <v>57</v>
      </c>
      <c r="E1550" s="1" t="s">
        <v>94</v>
      </c>
      <c r="F1550" s="1" t="s">
        <v>95</v>
      </c>
      <c r="G1550" s="1" t="s">
        <v>96</v>
      </c>
      <c r="H1550" s="2">
        <v>43498</v>
      </c>
      <c r="I1550" s="2">
        <v>43504</v>
      </c>
      <c r="J1550" s="1">
        <v>13</v>
      </c>
      <c r="K1550" s="1"/>
      <c r="L1550" s="1"/>
      <c r="M1550" s="1"/>
      <c r="N1550" s="1">
        <v>13</v>
      </c>
      <c r="O1550" s="1">
        <v>12</v>
      </c>
      <c r="P1550" s="1"/>
      <c r="Q1550" s="1"/>
      <c r="R1550" s="1">
        <v>12</v>
      </c>
      <c r="S1550" s="1"/>
      <c r="T1550" s="1">
        <v>44</v>
      </c>
      <c r="U1550" s="1">
        <v>69</v>
      </c>
      <c r="V1550" s="1">
        <v>166</v>
      </c>
      <c r="W1550" s="1">
        <v>0</v>
      </c>
      <c r="X1550" s="1"/>
      <c r="Y1550" s="1">
        <v>0</v>
      </c>
      <c r="Z1550" s="1" t="s">
        <v>1168</v>
      </c>
      <c r="AA1550" s="1" t="s">
        <v>411</v>
      </c>
      <c r="AB1550" s="1" t="s">
        <v>410</v>
      </c>
      <c r="AC1550" s="1" t="s">
        <v>411</v>
      </c>
      <c r="AD1550" s="1" t="s">
        <v>411</v>
      </c>
      <c r="AE1550" s="1" t="s">
        <v>411</v>
      </c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</row>
    <row r="1551" spans="1:65" x14ac:dyDescent="0.3">
      <c r="A1551" s="1" t="s">
        <v>11</v>
      </c>
      <c r="B1551" s="1" t="s">
        <v>56</v>
      </c>
      <c r="C1551" s="1">
        <v>18481</v>
      </c>
      <c r="D1551" s="1" t="s">
        <v>57</v>
      </c>
      <c r="E1551" s="1" t="s">
        <v>94</v>
      </c>
      <c r="F1551" s="1" t="s">
        <v>95</v>
      </c>
      <c r="G1551" s="1" t="s">
        <v>96</v>
      </c>
      <c r="H1551" s="2">
        <v>43561</v>
      </c>
      <c r="I1551" s="2">
        <v>43567</v>
      </c>
      <c r="J1551" s="1">
        <v>1</v>
      </c>
      <c r="K1551" s="1">
        <v>1</v>
      </c>
      <c r="L1551" s="1">
        <v>0</v>
      </c>
      <c r="M1551" s="1">
        <v>0</v>
      </c>
      <c r="N1551" s="1">
        <v>1</v>
      </c>
      <c r="O1551" s="1">
        <v>1</v>
      </c>
      <c r="P1551" s="1">
        <v>0</v>
      </c>
      <c r="Q1551" s="1">
        <v>0</v>
      </c>
      <c r="R1551" s="1">
        <v>1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/>
      <c r="Y1551" s="1">
        <v>20</v>
      </c>
      <c r="Z1551" s="1" t="s">
        <v>1168</v>
      </c>
      <c r="AA1551" s="1" t="s">
        <v>411</v>
      </c>
      <c r="AB1551" s="1" t="s">
        <v>410</v>
      </c>
      <c r="AC1551" s="1" t="s">
        <v>411</v>
      </c>
      <c r="AD1551" s="1" t="s">
        <v>411</v>
      </c>
      <c r="AE1551" s="1" t="s">
        <v>411</v>
      </c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</row>
    <row r="1552" spans="1:65" x14ac:dyDescent="0.3">
      <c r="A1552" s="1" t="s">
        <v>11</v>
      </c>
      <c r="B1552" s="1" t="s">
        <v>56</v>
      </c>
      <c r="C1552" s="1">
        <v>18481</v>
      </c>
      <c r="D1552" s="1" t="s">
        <v>57</v>
      </c>
      <c r="E1552" s="1" t="s">
        <v>94</v>
      </c>
      <c r="F1552" s="1" t="s">
        <v>95</v>
      </c>
      <c r="G1552" s="1" t="s">
        <v>96</v>
      </c>
      <c r="H1552" s="2">
        <v>43533</v>
      </c>
      <c r="I1552" s="2">
        <v>43539</v>
      </c>
      <c r="J1552" s="1">
        <v>10</v>
      </c>
      <c r="K1552" s="1"/>
      <c r="L1552" s="1"/>
      <c r="M1552" s="1"/>
      <c r="N1552" s="1">
        <v>10</v>
      </c>
      <c r="O1552" s="1">
        <v>7</v>
      </c>
      <c r="P1552" s="1"/>
      <c r="Q1552" s="1"/>
      <c r="R1552" s="1">
        <v>10</v>
      </c>
      <c r="S1552" s="1"/>
      <c r="T1552" s="1">
        <v>53</v>
      </c>
      <c r="U1552" s="1">
        <v>24</v>
      </c>
      <c r="V1552" s="1">
        <v>31</v>
      </c>
      <c r="W1552" s="1"/>
      <c r="X1552" s="1">
        <v>2914</v>
      </c>
      <c r="Y1552" s="1">
        <v>0</v>
      </c>
      <c r="Z1552" s="1" t="s">
        <v>1168</v>
      </c>
      <c r="AA1552" s="1" t="s">
        <v>411</v>
      </c>
      <c r="AB1552" s="1" t="s">
        <v>410</v>
      </c>
      <c r="AC1552" s="1" t="s">
        <v>411</v>
      </c>
      <c r="AD1552" s="1" t="s">
        <v>411</v>
      </c>
      <c r="AE1552" s="1" t="s">
        <v>411</v>
      </c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</row>
    <row r="1553" spans="1:65" x14ac:dyDescent="0.3">
      <c r="A1553" s="1" t="s">
        <v>11</v>
      </c>
      <c r="B1553" s="1" t="s">
        <v>56</v>
      </c>
      <c r="C1553" s="1">
        <v>18481</v>
      </c>
      <c r="D1553" s="1" t="s">
        <v>57</v>
      </c>
      <c r="E1553" s="1" t="s">
        <v>94</v>
      </c>
      <c r="F1553" s="1" t="s">
        <v>95</v>
      </c>
      <c r="G1553" s="1" t="s">
        <v>96</v>
      </c>
      <c r="H1553" s="2">
        <v>43589</v>
      </c>
      <c r="I1553" s="2">
        <v>43595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/>
      <c r="Y1553" s="1">
        <v>20</v>
      </c>
      <c r="Z1553" s="1" t="s">
        <v>1168</v>
      </c>
      <c r="AA1553" s="1" t="s">
        <v>411</v>
      </c>
      <c r="AB1553" s="1" t="s">
        <v>410</v>
      </c>
      <c r="AC1553" s="1" t="s">
        <v>411</v>
      </c>
      <c r="AD1553" s="1" t="s">
        <v>411</v>
      </c>
      <c r="AE1553" s="1" t="s">
        <v>411</v>
      </c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</row>
    <row r="1554" spans="1:65" x14ac:dyDescent="0.3">
      <c r="A1554" s="1" t="s">
        <v>11</v>
      </c>
      <c r="B1554" s="1" t="s">
        <v>56</v>
      </c>
      <c r="C1554" s="1">
        <v>18481</v>
      </c>
      <c r="D1554" s="1" t="s">
        <v>57</v>
      </c>
      <c r="E1554" s="1" t="s">
        <v>94</v>
      </c>
      <c r="F1554" s="1" t="s">
        <v>95</v>
      </c>
      <c r="G1554" s="1" t="s">
        <v>96</v>
      </c>
      <c r="H1554" s="2">
        <v>43505</v>
      </c>
      <c r="I1554" s="2">
        <v>43511</v>
      </c>
      <c r="J1554" s="1">
        <v>16</v>
      </c>
      <c r="K1554" s="1"/>
      <c r="L1554" s="1"/>
      <c r="M1554" s="1"/>
      <c r="N1554" s="1">
        <v>13</v>
      </c>
      <c r="O1554" s="1">
        <v>13</v>
      </c>
      <c r="P1554" s="1"/>
      <c r="Q1554" s="1"/>
      <c r="R1554" s="1">
        <v>15</v>
      </c>
      <c r="S1554" s="1"/>
      <c r="T1554" s="1">
        <v>39</v>
      </c>
      <c r="U1554" s="1">
        <v>53</v>
      </c>
      <c r="V1554" s="1">
        <v>163</v>
      </c>
      <c r="W1554" s="1">
        <v>0</v>
      </c>
      <c r="X1554" s="1"/>
      <c r="Y1554" s="1">
        <v>0</v>
      </c>
      <c r="Z1554" s="1" t="s">
        <v>1168</v>
      </c>
      <c r="AA1554" s="1" t="s">
        <v>411</v>
      </c>
      <c r="AB1554" s="1" t="s">
        <v>410</v>
      </c>
      <c r="AC1554" s="1" t="s">
        <v>411</v>
      </c>
      <c r="AD1554" s="1" t="s">
        <v>411</v>
      </c>
      <c r="AE1554" s="1" t="s">
        <v>411</v>
      </c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</row>
    <row r="1555" spans="1:65" x14ac:dyDescent="0.3">
      <c r="A1555" s="1" t="s">
        <v>11</v>
      </c>
      <c r="B1555" s="1" t="s">
        <v>56</v>
      </c>
      <c r="C1555" s="1">
        <v>18481</v>
      </c>
      <c r="D1555" s="1" t="s">
        <v>57</v>
      </c>
      <c r="E1555" s="1" t="s">
        <v>94</v>
      </c>
      <c r="F1555" s="1" t="s">
        <v>95</v>
      </c>
      <c r="G1555" s="1" t="s">
        <v>96</v>
      </c>
      <c r="H1555" s="2">
        <v>43568</v>
      </c>
      <c r="I1555" s="2">
        <v>43574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/>
      <c r="Y1555" s="1">
        <v>20</v>
      </c>
      <c r="Z1555" s="1" t="s">
        <v>1168</v>
      </c>
      <c r="AA1555" s="1" t="s">
        <v>411</v>
      </c>
      <c r="AB1555" s="1" t="s">
        <v>410</v>
      </c>
      <c r="AC1555" s="1" t="s">
        <v>411</v>
      </c>
      <c r="AD1555" s="1" t="s">
        <v>411</v>
      </c>
      <c r="AE1555" s="1" t="s">
        <v>411</v>
      </c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</row>
    <row r="1556" spans="1:65" x14ac:dyDescent="0.3">
      <c r="A1556" s="1" t="s">
        <v>11</v>
      </c>
      <c r="B1556" s="1" t="s">
        <v>56</v>
      </c>
      <c r="C1556" s="1">
        <v>18481</v>
      </c>
      <c r="D1556" s="1" t="s">
        <v>57</v>
      </c>
      <c r="E1556" s="1" t="s">
        <v>94</v>
      </c>
      <c r="F1556" s="1" t="s">
        <v>95</v>
      </c>
      <c r="G1556" s="1" t="s">
        <v>96</v>
      </c>
      <c r="H1556" s="2">
        <v>43540</v>
      </c>
      <c r="I1556" s="2">
        <v>43546</v>
      </c>
      <c r="J1556" s="1">
        <v>10</v>
      </c>
      <c r="K1556" s="1"/>
      <c r="L1556" s="1"/>
      <c r="M1556" s="1"/>
      <c r="N1556" s="1">
        <v>10</v>
      </c>
      <c r="O1556" s="1">
        <v>6</v>
      </c>
      <c r="P1556" s="1"/>
      <c r="Q1556" s="1"/>
      <c r="R1556" s="1">
        <v>10</v>
      </c>
      <c r="S1556" s="1"/>
      <c r="T1556" s="1">
        <v>85</v>
      </c>
      <c r="U1556" s="1">
        <v>24</v>
      </c>
      <c r="V1556" s="1">
        <v>37</v>
      </c>
      <c r="W1556" s="1"/>
      <c r="X1556" s="1"/>
      <c r="Y1556" s="1">
        <v>20</v>
      </c>
      <c r="Z1556" s="1" t="s">
        <v>1168</v>
      </c>
      <c r="AA1556" s="1" t="s">
        <v>411</v>
      </c>
      <c r="AB1556" s="1" t="s">
        <v>410</v>
      </c>
      <c r="AC1556" s="1" t="s">
        <v>411</v>
      </c>
      <c r="AD1556" s="1" t="s">
        <v>411</v>
      </c>
      <c r="AE1556" s="1" t="s">
        <v>411</v>
      </c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</row>
    <row r="1557" spans="1:65" x14ac:dyDescent="0.3">
      <c r="A1557" s="1" t="s">
        <v>11</v>
      </c>
      <c r="B1557" s="1" t="s">
        <v>56</v>
      </c>
      <c r="C1557" s="1">
        <v>18481</v>
      </c>
      <c r="D1557" s="1" t="s">
        <v>57</v>
      </c>
      <c r="E1557" s="1" t="s">
        <v>94</v>
      </c>
      <c r="F1557" s="1" t="s">
        <v>95</v>
      </c>
      <c r="G1557" s="1" t="s">
        <v>96</v>
      </c>
      <c r="H1557" s="2">
        <v>43512</v>
      </c>
      <c r="I1557" s="2">
        <v>43518</v>
      </c>
      <c r="J1557" s="1">
        <v>20</v>
      </c>
      <c r="K1557" s="1"/>
      <c r="L1557" s="1"/>
      <c r="M1557" s="1"/>
      <c r="N1557" s="1">
        <v>19</v>
      </c>
      <c r="O1557" s="1">
        <v>18</v>
      </c>
      <c r="P1557" s="1"/>
      <c r="Q1557" s="1"/>
      <c r="R1557" s="1">
        <v>18</v>
      </c>
      <c r="S1557" s="1"/>
      <c r="T1557" s="1">
        <v>98</v>
      </c>
      <c r="U1557" s="1">
        <v>34</v>
      </c>
      <c r="V1557" s="1">
        <v>159</v>
      </c>
      <c r="W1557" s="1">
        <v>0</v>
      </c>
      <c r="X1557" s="1"/>
      <c r="Y1557" s="1">
        <v>0</v>
      </c>
      <c r="Z1557" s="1" t="s">
        <v>1168</v>
      </c>
      <c r="AA1557" s="1" t="s">
        <v>411</v>
      </c>
      <c r="AB1557" s="1" t="s">
        <v>410</v>
      </c>
      <c r="AC1557" s="1" t="s">
        <v>411</v>
      </c>
      <c r="AD1557" s="1" t="s">
        <v>411</v>
      </c>
      <c r="AE1557" s="1" t="s">
        <v>411</v>
      </c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</row>
    <row r="1558" spans="1:65" x14ac:dyDescent="0.3">
      <c r="A1558" s="1" t="s">
        <v>11</v>
      </c>
      <c r="B1558" s="1" t="s">
        <v>56</v>
      </c>
      <c r="C1558" s="1">
        <v>18481</v>
      </c>
      <c r="D1558" s="1" t="s">
        <v>57</v>
      </c>
      <c r="E1558" s="1" t="s">
        <v>94</v>
      </c>
      <c r="F1558" s="1" t="s">
        <v>95</v>
      </c>
      <c r="G1558" s="1" t="s">
        <v>96</v>
      </c>
      <c r="H1558" s="2">
        <v>43526</v>
      </c>
      <c r="I1558" s="2">
        <v>43532</v>
      </c>
      <c r="J1558" s="1">
        <v>14</v>
      </c>
      <c r="K1558" s="1"/>
      <c r="L1558" s="1"/>
      <c r="M1558" s="1"/>
      <c r="N1558" s="1">
        <v>13</v>
      </c>
      <c r="O1558" s="1">
        <v>1</v>
      </c>
      <c r="P1558" s="1"/>
      <c r="Q1558" s="1"/>
      <c r="R1558" s="1">
        <v>13</v>
      </c>
      <c r="S1558" s="1"/>
      <c r="T1558" s="1">
        <v>37</v>
      </c>
      <c r="U1558" s="1">
        <v>28</v>
      </c>
      <c r="V1558" s="1">
        <v>32</v>
      </c>
      <c r="W1558" s="1">
        <v>0</v>
      </c>
      <c r="X1558" s="1"/>
      <c r="Y1558" s="1">
        <v>0</v>
      </c>
      <c r="Z1558" s="1" t="s">
        <v>1168</v>
      </c>
      <c r="AA1558" s="1" t="s">
        <v>411</v>
      </c>
      <c r="AB1558" s="1" t="s">
        <v>410</v>
      </c>
      <c r="AC1558" s="1" t="s">
        <v>411</v>
      </c>
      <c r="AD1558" s="1" t="s">
        <v>411</v>
      </c>
      <c r="AE1558" s="1" t="s">
        <v>411</v>
      </c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</row>
    <row r="1559" spans="1:65" x14ac:dyDescent="0.3">
      <c r="A1559" s="1" t="s">
        <v>11</v>
      </c>
      <c r="B1559" s="1" t="s">
        <v>56</v>
      </c>
      <c r="C1559" s="1">
        <v>18481</v>
      </c>
      <c r="D1559" s="1" t="s">
        <v>57</v>
      </c>
      <c r="E1559" s="1" t="s">
        <v>94</v>
      </c>
      <c r="F1559" s="1" t="s">
        <v>95</v>
      </c>
      <c r="G1559" s="1" t="s">
        <v>96</v>
      </c>
      <c r="H1559" s="2">
        <v>43575</v>
      </c>
      <c r="I1559" s="2">
        <v>43581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/>
      <c r="Y1559" s="1">
        <v>20</v>
      </c>
      <c r="Z1559" s="1" t="s">
        <v>1168</v>
      </c>
      <c r="AA1559" s="1" t="s">
        <v>411</v>
      </c>
      <c r="AB1559" s="1" t="s">
        <v>410</v>
      </c>
      <c r="AC1559" s="1" t="s">
        <v>411</v>
      </c>
      <c r="AD1559" s="1" t="s">
        <v>411</v>
      </c>
      <c r="AE1559" s="1" t="s">
        <v>411</v>
      </c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</row>
    <row r="1560" spans="1:65" x14ac:dyDescent="0.3">
      <c r="A1560" s="1" t="s">
        <v>11</v>
      </c>
      <c r="B1560" s="1" t="s">
        <v>56</v>
      </c>
      <c r="C1560" s="1">
        <v>18481</v>
      </c>
      <c r="D1560" s="1" t="s">
        <v>57</v>
      </c>
      <c r="E1560" s="1" t="s">
        <v>94</v>
      </c>
      <c r="F1560" s="1" t="s">
        <v>95</v>
      </c>
      <c r="G1560" s="1" t="s">
        <v>96</v>
      </c>
      <c r="H1560" s="2">
        <v>43547</v>
      </c>
      <c r="I1560" s="2">
        <v>43553</v>
      </c>
      <c r="J1560" s="1">
        <v>9</v>
      </c>
      <c r="K1560" s="1">
        <v>3</v>
      </c>
      <c r="L1560" s="1">
        <v>1</v>
      </c>
      <c r="M1560" s="1">
        <v>0</v>
      </c>
      <c r="N1560" s="1">
        <v>7</v>
      </c>
      <c r="O1560" s="1">
        <v>5</v>
      </c>
      <c r="P1560" s="1">
        <v>1</v>
      </c>
      <c r="Q1560" s="1">
        <v>0</v>
      </c>
      <c r="R1560" s="1">
        <v>7</v>
      </c>
      <c r="S1560" s="1">
        <v>0</v>
      </c>
      <c r="T1560" s="1">
        <v>82</v>
      </c>
      <c r="U1560" s="1">
        <v>20</v>
      </c>
      <c r="V1560" s="1">
        <v>40</v>
      </c>
      <c r="W1560" s="1">
        <v>40</v>
      </c>
      <c r="X1560" s="1">
        <v>2943</v>
      </c>
      <c r="Y1560" s="1">
        <v>20</v>
      </c>
      <c r="Z1560" s="1" t="s">
        <v>1168</v>
      </c>
      <c r="AA1560" s="1" t="s">
        <v>411</v>
      </c>
      <c r="AB1560" s="1" t="s">
        <v>410</v>
      </c>
      <c r="AC1560" s="1" t="s">
        <v>411</v>
      </c>
      <c r="AD1560" s="1" t="s">
        <v>411</v>
      </c>
      <c r="AE1560" s="1" t="s">
        <v>411</v>
      </c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</row>
    <row r="1561" spans="1:65" x14ac:dyDescent="0.3">
      <c r="A1561" s="1" t="s">
        <v>11</v>
      </c>
      <c r="B1561" s="1" t="s">
        <v>56</v>
      </c>
      <c r="C1561" s="1">
        <v>18481</v>
      </c>
      <c r="D1561" s="1" t="s">
        <v>57</v>
      </c>
      <c r="E1561" s="1" t="s">
        <v>94</v>
      </c>
      <c r="F1561" s="1" t="s">
        <v>95</v>
      </c>
      <c r="G1561" s="1" t="s">
        <v>96</v>
      </c>
      <c r="H1561" s="2">
        <v>43491</v>
      </c>
      <c r="I1561" s="2">
        <v>43497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>
        <v>0</v>
      </c>
      <c r="X1561" s="1">
        <v>2780</v>
      </c>
      <c r="Y1561" s="1">
        <v>0</v>
      </c>
      <c r="Z1561" s="1" t="s">
        <v>1168</v>
      </c>
      <c r="AA1561" s="1" t="s">
        <v>411</v>
      </c>
      <c r="AB1561" s="1" t="s">
        <v>410</v>
      </c>
      <c r="AC1561" s="1" t="s">
        <v>411</v>
      </c>
      <c r="AD1561" s="1" t="s">
        <v>411</v>
      </c>
      <c r="AE1561" s="1" t="s">
        <v>411</v>
      </c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</row>
    <row r="1562" spans="1:65" x14ac:dyDescent="0.3">
      <c r="A1562" s="1" t="s">
        <v>11</v>
      </c>
      <c r="B1562" s="1" t="s">
        <v>56</v>
      </c>
      <c r="C1562" s="1">
        <v>18481</v>
      </c>
      <c r="D1562" s="1" t="s">
        <v>57</v>
      </c>
      <c r="E1562" s="1" t="s">
        <v>94</v>
      </c>
      <c r="F1562" s="1" t="s">
        <v>95</v>
      </c>
      <c r="G1562" s="1" t="s">
        <v>97</v>
      </c>
      <c r="H1562" s="2">
        <v>43554</v>
      </c>
      <c r="I1562" s="2">
        <v>43560</v>
      </c>
      <c r="J1562" s="1">
        <v>13</v>
      </c>
      <c r="K1562" s="1">
        <v>8</v>
      </c>
      <c r="L1562" s="1">
        <v>0</v>
      </c>
      <c r="M1562" s="1">
        <v>0</v>
      </c>
      <c r="N1562" s="1">
        <v>13</v>
      </c>
      <c r="O1562" s="1">
        <v>8</v>
      </c>
      <c r="P1562" s="1">
        <v>0</v>
      </c>
      <c r="Q1562" s="1">
        <v>0</v>
      </c>
      <c r="R1562" s="1">
        <v>12</v>
      </c>
      <c r="S1562" s="1">
        <v>2</v>
      </c>
      <c r="T1562" s="1">
        <v>145</v>
      </c>
      <c r="U1562" s="1">
        <v>108</v>
      </c>
      <c r="V1562" s="1">
        <v>248</v>
      </c>
      <c r="W1562" s="1">
        <v>0</v>
      </c>
      <c r="X1562" s="1"/>
      <c r="Y1562" s="1">
        <v>15</v>
      </c>
      <c r="Z1562" s="1" t="s">
        <v>1168</v>
      </c>
      <c r="AA1562" s="1" t="s">
        <v>411</v>
      </c>
      <c r="AB1562" s="1" t="s">
        <v>410</v>
      </c>
      <c r="AC1562" s="1" t="s">
        <v>411</v>
      </c>
      <c r="AD1562" s="1" t="s">
        <v>411</v>
      </c>
      <c r="AE1562" s="1" t="s">
        <v>411</v>
      </c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</row>
    <row r="1563" spans="1:65" x14ac:dyDescent="0.3">
      <c r="A1563" s="1" t="s">
        <v>11</v>
      </c>
      <c r="B1563" s="1" t="s">
        <v>56</v>
      </c>
      <c r="C1563" s="1">
        <v>18481</v>
      </c>
      <c r="D1563" s="1" t="s">
        <v>57</v>
      </c>
      <c r="E1563" s="1" t="s">
        <v>94</v>
      </c>
      <c r="F1563" s="1" t="s">
        <v>95</v>
      </c>
      <c r="G1563" s="1" t="s">
        <v>97</v>
      </c>
      <c r="H1563" s="2">
        <v>43519</v>
      </c>
      <c r="I1563" s="2">
        <v>43525</v>
      </c>
      <c r="J1563" s="1">
        <v>14</v>
      </c>
      <c r="K1563" s="1"/>
      <c r="L1563" s="1"/>
      <c r="M1563" s="1"/>
      <c r="N1563" s="1">
        <v>9</v>
      </c>
      <c r="O1563" s="1">
        <v>6</v>
      </c>
      <c r="P1563" s="1"/>
      <c r="Q1563" s="1"/>
      <c r="R1563" s="1">
        <v>9</v>
      </c>
      <c r="S1563" s="1"/>
      <c r="T1563" s="1">
        <v>140</v>
      </c>
      <c r="U1563" s="1">
        <v>115</v>
      </c>
      <c r="V1563" s="1">
        <v>195</v>
      </c>
      <c r="W1563" s="1"/>
      <c r="X1563" s="1">
        <v>4686</v>
      </c>
      <c r="Y1563" s="1">
        <v>0</v>
      </c>
      <c r="Z1563" s="1" t="s">
        <v>1168</v>
      </c>
      <c r="AA1563" s="1" t="s">
        <v>411</v>
      </c>
      <c r="AB1563" s="1" t="s">
        <v>410</v>
      </c>
      <c r="AC1563" s="1" t="s">
        <v>411</v>
      </c>
      <c r="AD1563" s="1" t="s">
        <v>411</v>
      </c>
      <c r="AE1563" s="1" t="s">
        <v>411</v>
      </c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</row>
    <row r="1564" spans="1:65" x14ac:dyDescent="0.3">
      <c r="A1564" s="1" t="s">
        <v>11</v>
      </c>
      <c r="B1564" s="1" t="s">
        <v>56</v>
      </c>
      <c r="C1564" s="1">
        <v>18481</v>
      </c>
      <c r="D1564" s="1" t="s">
        <v>57</v>
      </c>
      <c r="E1564" s="1" t="s">
        <v>94</v>
      </c>
      <c r="F1564" s="1" t="s">
        <v>95</v>
      </c>
      <c r="G1564" s="1" t="s">
        <v>97</v>
      </c>
      <c r="H1564" s="2">
        <v>43582</v>
      </c>
      <c r="I1564" s="2">
        <v>43588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/>
      <c r="Y1564" s="1">
        <v>15</v>
      </c>
      <c r="Z1564" s="1" t="s">
        <v>1168</v>
      </c>
      <c r="AA1564" s="1" t="s">
        <v>411</v>
      </c>
      <c r="AB1564" s="1" t="s">
        <v>410</v>
      </c>
      <c r="AC1564" s="1" t="s">
        <v>411</v>
      </c>
      <c r="AD1564" s="1" t="s">
        <v>411</v>
      </c>
      <c r="AE1564" s="1" t="s">
        <v>411</v>
      </c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</row>
    <row r="1565" spans="1:65" x14ac:dyDescent="0.3">
      <c r="A1565" s="1" t="s">
        <v>11</v>
      </c>
      <c r="B1565" s="1" t="s">
        <v>56</v>
      </c>
      <c r="C1565" s="1">
        <v>18481</v>
      </c>
      <c r="D1565" s="1" t="s">
        <v>57</v>
      </c>
      <c r="E1565" s="1" t="s">
        <v>94</v>
      </c>
      <c r="F1565" s="1" t="s">
        <v>95</v>
      </c>
      <c r="G1565" s="1" t="s">
        <v>97</v>
      </c>
      <c r="H1565" s="2">
        <v>43498</v>
      </c>
      <c r="I1565" s="2">
        <v>43504</v>
      </c>
      <c r="J1565" s="1">
        <v>22</v>
      </c>
      <c r="K1565" s="1"/>
      <c r="L1565" s="1"/>
      <c r="M1565" s="1"/>
      <c r="N1565" s="1">
        <v>25</v>
      </c>
      <c r="O1565" s="1">
        <v>23</v>
      </c>
      <c r="P1565" s="1"/>
      <c r="Q1565" s="1"/>
      <c r="R1565" s="1">
        <v>21</v>
      </c>
      <c r="S1565" s="1"/>
      <c r="T1565" s="1">
        <v>73</v>
      </c>
      <c r="U1565" s="1">
        <v>142</v>
      </c>
      <c r="V1565" s="1">
        <v>242</v>
      </c>
      <c r="W1565" s="1">
        <v>0</v>
      </c>
      <c r="X1565" s="1"/>
      <c r="Y1565" s="1">
        <v>0</v>
      </c>
      <c r="Z1565" s="1" t="s">
        <v>1168</v>
      </c>
      <c r="AA1565" s="1" t="s">
        <v>411</v>
      </c>
      <c r="AB1565" s="1" t="s">
        <v>410</v>
      </c>
      <c r="AC1565" s="1" t="s">
        <v>411</v>
      </c>
      <c r="AD1565" s="1" t="s">
        <v>411</v>
      </c>
      <c r="AE1565" s="1" t="s">
        <v>411</v>
      </c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</row>
    <row r="1566" spans="1:65" x14ac:dyDescent="0.3">
      <c r="A1566" s="1" t="s">
        <v>11</v>
      </c>
      <c r="B1566" s="1" t="s">
        <v>56</v>
      </c>
      <c r="C1566" s="1">
        <v>18481</v>
      </c>
      <c r="D1566" s="1" t="s">
        <v>57</v>
      </c>
      <c r="E1566" s="1" t="s">
        <v>94</v>
      </c>
      <c r="F1566" s="1" t="s">
        <v>95</v>
      </c>
      <c r="G1566" s="1" t="s">
        <v>97</v>
      </c>
      <c r="H1566" s="2">
        <v>43561</v>
      </c>
      <c r="I1566" s="2">
        <v>43567</v>
      </c>
      <c r="J1566" s="1">
        <v>2</v>
      </c>
      <c r="K1566" s="1">
        <v>0</v>
      </c>
      <c r="L1566" s="1">
        <v>0</v>
      </c>
      <c r="M1566" s="1">
        <v>0</v>
      </c>
      <c r="N1566" s="1">
        <v>2</v>
      </c>
      <c r="O1566" s="1">
        <v>2</v>
      </c>
      <c r="P1566" s="1">
        <v>0</v>
      </c>
      <c r="Q1566" s="1">
        <v>0</v>
      </c>
      <c r="R1566" s="1">
        <v>2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/>
      <c r="Y1566" s="1">
        <v>15</v>
      </c>
      <c r="Z1566" s="1" t="s">
        <v>1168</v>
      </c>
      <c r="AA1566" s="1" t="s">
        <v>411</v>
      </c>
      <c r="AB1566" s="1" t="s">
        <v>410</v>
      </c>
      <c r="AC1566" s="1" t="s">
        <v>411</v>
      </c>
      <c r="AD1566" s="1" t="s">
        <v>411</v>
      </c>
      <c r="AE1566" s="1" t="s">
        <v>411</v>
      </c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</row>
    <row r="1567" spans="1:65" x14ac:dyDescent="0.3">
      <c r="A1567" s="1" t="s">
        <v>11</v>
      </c>
      <c r="B1567" s="1" t="s">
        <v>56</v>
      </c>
      <c r="C1567" s="1">
        <v>18481</v>
      </c>
      <c r="D1567" s="1" t="s">
        <v>57</v>
      </c>
      <c r="E1567" s="1" t="s">
        <v>94</v>
      </c>
      <c r="F1567" s="1" t="s">
        <v>95</v>
      </c>
      <c r="G1567" s="1" t="s">
        <v>97</v>
      </c>
      <c r="H1567" s="2">
        <v>43533</v>
      </c>
      <c r="I1567" s="2">
        <v>43539</v>
      </c>
      <c r="J1567" s="1">
        <v>20</v>
      </c>
      <c r="K1567" s="1"/>
      <c r="L1567" s="1"/>
      <c r="M1567" s="1"/>
      <c r="N1567" s="1">
        <v>23</v>
      </c>
      <c r="O1567" s="1">
        <v>15</v>
      </c>
      <c r="P1567" s="1"/>
      <c r="Q1567" s="1"/>
      <c r="R1567" s="1">
        <v>13</v>
      </c>
      <c r="S1567" s="1"/>
      <c r="T1567" s="1">
        <v>101</v>
      </c>
      <c r="U1567" s="1">
        <v>94</v>
      </c>
      <c r="V1567" s="1">
        <v>247</v>
      </c>
      <c r="W1567" s="1"/>
      <c r="X1567" s="1">
        <v>4731</v>
      </c>
      <c r="Y1567" s="1">
        <v>0</v>
      </c>
      <c r="Z1567" s="1" t="s">
        <v>1168</v>
      </c>
      <c r="AA1567" s="1" t="s">
        <v>411</v>
      </c>
      <c r="AB1567" s="1" t="s">
        <v>410</v>
      </c>
      <c r="AC1567" s="1" t="s">
        <v>411</v>
      </c>
      <c r="AD1567" s="1" t="s">
        <v>411</v>
      </c>
      <c r="AE1567" s="1" t="s">
        <v>411</v>
      </c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</row>
    <row r="1568" spans="1:65" x14ac:dyDescent="0.3">
      <c r="A1568" s="1" t="s">
        <v>11</v>
      </c>
      <c r="B1568" s="1" t="s">
        <v>56</v>
      </c>
      <c r="C1568" s="1">
        <v>18481</v>
      </c>
      <c r="D1568" s="1" t="s">
        <v>57</v>
      </c>
      <c r="E1568" s="1" t="s">
        <v>94</v>
      </c>
      <c r="F1568" s="1" t="s">
        <v>95</v>
      </c>
      <c r="G1568" s="1" t="s">
        <v>97</v>
      </c>
      <c r="H1568" s="2">
        <v>43589</v>
      </c>
      <c r="I1568" s="2">
        <v>43595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/>
      <c r="Y1568" s="1">
        <v>15</v>
      </c>
      <c r="Z1568" s="1" t="s">
        <v>1168</v>
      </c>
      <c r="AA1568" s="1" t="s">
        <v>411</v>
      </c>
      <c r="AB1568" s="1" t="s">
        <v>410</v>
      </c>
      <c r="AC1568" s="1" t="s">
        <v>411</v>
      </c>
      <c r="AD1568" s="1" t="s">
        <v>411</v>
      </c>
      <c r="AE1568" s="1" t="s">
        <v>411</v>
      </c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</row>
    <row r="1569" spans="1:65" x14ac:dyDescent="0.3">
      <c r="A1569" s="1" t="s">
        <v>11</v>
      </c>
      <c r="B1569" s="1" t="s">
        <v>56</v>
      </c>
      <c r="C1569" s="1">
        <v>18481</v>
      </c>
      <c r="D1569" s="1" t="s">
        <v>57</v>
      </c>
      <c r="E1569" s="1" t="s">
        <v>94</v>
      </c>
      <c r="F1569" s="1" t="s">
        <v>95</v>
      </c>
      <c r="G1569" s="1" t="s">
        <v>97</v>
      </c>
      <c r="H1569" s="2">
        <v>43505</v>
      </c>
      <c r="I1569" s="2">
        <v>43511</v>
      </c>
      <c r="J1569" s="1">
        <v>15</v>
      </c>
      <c r="K1569" s="1"/>
      <c r="L1569" s="1"/>
      <c r="M1569" s="1"/>
      <c r="N1569" s="1">
        <v>17</v>
      </c>
      <c r="O1569" s="1">
        <v>14</v>
      </c>
      <c r="P1569" s="1"/>
      <c r="Q1569" s="1"/>
      <c r="R1569" s="1">
        <v>15</v>
      </c>
      <c r="S1569" s="1"/>
      <c r="T1569" s="1">
        <v>117</v>
      </c>
      <c r="U1569" s="1">
        <v>128</v>
      </c>
      <c r="V1569" s="1">
        <v>217</v>
      </c>
      <c r="W1569" s="1">
        <v>0</v>
      </c>
      <c r="X1569" s="1"/>
      <c r="Y1569" s="1">
        <v>0</v>
      </c>
      <c r="Z1569" s="1" t="s">
        <v>1168</v>
      </c>
      <c r="AA1569" s="1" t="s">
        <v>411</v>
      </c>
      <c r="AB1569" s="1" t="s">
        <v>410</v>
      </c>
      <c r="AC1569" s="1" t="s">
        <v>411</v>
      </c>
      <c r="AD1569" s="1" t="s">
        <v>411</v>
      </c>
      <c r="AE1569" s="1" t="s">
        <v>411</v>
      </c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</row>
    <row r="1570" spans="1:65" x14ac:dyDescent="0.3">
      <c r="A1570" s="1" t="s">
        <v>11</v>
      </c>
      <c r="B1570" s="1" t="s">
        <v>56</v>
      </c>
      <c r="C1570" s="1">
        <v>18481</v>
      </c>
      <c r="D1570" s="1" t="s">
        <v>57</v>
      </c>
      <c r="E1570" s="1" t="s">
        <v>94</v>
      </c>
      <c r="F1570" s="1" t="s">
        <v>95</v>
      </c>
      <c r="G1570" s="1" t="s">
        <v>97</v>
      </c>
      <c r="H1570" s="2">
        <v>43568</v>
      </c>
      <c r="I1570" s="2">
        <v>43574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/>
      <c r="Y1570" s="1">
        <v>15</v>
      </c>
      <c r="Z1570" s="1" t="s">
        <v>1168</v>
      </c>
      <c r="AA1570" s="1" t="s">
        <v>411</v>
      </c>
      <c r="AB1570" s="1" t="s">
        <v>410</v>
      </c>
      <c r="AC1570" s="1" t="s">
        <v>411</v>
      </c>
      <c r="AD1570" s="1" t="s">
        <v>411</v>
      </c>
      <c r="AE1570" s="1" t="s">
        <v>411</v>
      </c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</row>
    <row r="1571" spans="1:65" x14ac:dyDescent="0.3">
      <c r="A1571" s="1" t="s">
        <v>11</v>
      </c>
      <c r="B1571" s="1" t="s">
        <v>56</v>
      </c>
      <c r="C1571" s="1">
        <v>18481</v>
      </c>
      <c r="D1571" s="1" t="s">
        <v>57</v>
      </c>
      <c r="E1571" s="1" t="s">
        <v>94</v>
      </c>
      <c r="F1571" s="1" t="s">
        <v>95</v>
      </c>
      <c r="G1571" s="1" t="s">
        <v>97</v>
      </c>
      <c r="H1571" s="2">
        <v>43540</v>
      </c>
      <c r="I1571" s="2">
        <v>43546</v>
      </c>
      <c r="J1571" s="1">
        <v>12</v>
      </c>
      <c r="K1571" s="1"/>
      <c r="L1571" s="1"/>
      <c r="M1571" s="1"/>
      <c r="N1571" s="1">
        <v>13</v>
      </c>
      <c r="O1571" s="1">
        <v>11</v>
      </c>
      <c r="P1571" s="1"/>
      <c r="Q1571" s="1"/>
      <c r="R1571" s="1">
        <v>10</v>
      </c>
      <c r="S1571" s="1"/>
      <c r="T1571" s="1">
        <v>162</v>
      </c>
      <c r="U1571" s="1">
        <v>103</v>
      </c>
      <c r="V1571" s="1">
        <v>259</v>
      </c>
      <c r="W1571" s="1"/>
      <c r="X1571" s="1"/>
      <c r="Y1571" s="1">
        <v>15</v>
      </c>
      <c r="Z1571" s="1" t="s">
        <v>1168</v>
      </c>
      <c r="AA1571" s="1" t="s">
        <v>411</v>
      </c>
      <c r="AB1571" s="1" t="s">
        <v>410</v>
      </c>
      <c r="AC1571" s="1" t="s">
        <v>411</v>
      </c>
      <c r="AD1571" s="1" t="s">
        <v>411</v>
      </c>
      <c r="AE1571" s="1" t="s">
        <v>411</v>
      </c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</row>
    <row r="1572" spans="1:65" x14ac:dyDescent="0.3">
      <c r="A1572" s="1" t="s">
        <v>11</v>
      </c>
      <c r="B1572" s="1" t="s">
        <v>56</v>
      </c>
      <c r="C1572" s="1">
        <v>18481</v>
      </c>
      <c r="D1572" s="1" t="s">
        <v>57</v>
      </c>
      <c r="E1572" s="1" t="s">
        <v>94</v>
      </c>
      <c r="F1572" s="1" t="s">
        <v>95</v>
      </c>
      <c r="G1572" s="1" t="s">
        <v>97</v>
      </c>
      <c r="H1572" s="2">
        <v>43512</v>
      </c>
      <c r="I1572" s="2">
        <v>43518</v>
      </c>
      <c r="J1572" s="1">
        <v>13</v>
      </c>
      <c r="K1572" s="1"/>
      <c r="L1572" s="1"/>
      <c r="M1572" s="1"/>
      <c r="N1572" s="1">
        <v>21</v>
      </c>
      <c r="O1572" s="1">
        <v>21</v>
      </c>
      <c r="P1572" s="1"/>
      <c r="Q1572" s="1"/>
      <c r="R1572" s="1">
        <v>12</v>
      </c>
      <c r="S1572" s="1"/>
      <c r="T1572" s="1">
        <v>162</v>
      </c>
      <c r="U1572" s="1">
        <v>126</v>
      </c>
      <c r="V1572" s="1">
        <v>199</v>
      </c>
      <c r="W1572" s="1">
        <v>0</v>
      </c>
      <c r="X1572" s="1"/>
      <c r="Y1572" s="1">
        <v>0</v>
      </c>
      <c r="Z1572" s="1" t="s">
        <v>1168</v>
      </c>
      <c r="AA1572" s="1" t="s">
        <v>411</v>
      </c>
      <c r="AB1572" s="1" t="s">
        <v>410</v>
      </c>
      <c r="AC1572" s="1" t="s">
        <v>411</v>
      </c>
      <c r="AD1572" s="1" t="s">
        <v>411</v>
      </c>
      <c r="AE1572" s="1" t="s">
        <v>411</v>
      </c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</row>
    <row r="1573" spans="1:65" x14ac:dyDescent="0.3">
      <c r="A1573" s="1" t="s">
        <v>11</v>
      </c>
      <c r="B1573" s="1" t="s">
        <v>56</v>
      </c>
      <c r="C1573" s="1">
        <v>18481</v>
      </c>
      <c r="D1573" s="1" t="s">
        <v>57</v>
      </c>
      <c r="E1573" s="1" t="s">
        <v>94</v>
      </c>
      <c r="F1573" s="1" t="s">
        <v>95</v>
      </c>
      <c r="G1573" s="1" t="s">
        <v>97</v>
      </c>
      <c r="H1573" s="2">
        <v>43526</v>
      </c>
      <c r="I1573" s="2">
        <v>43532</v>
      </c>
      <c r="J1573" s="1">
        <v>15</v>
      </c>
      <c r="K1573" s="1"/>
      <c r="L1573" s="1"/>
      <c r="M1573" s="1"/>
      <c r="N1573" s="1">
        <v>16</v>
      </c>
      <c r="O1573" s="1">
        <v>15</v>
      </c>
      <c r="P1573" s="1"/>
      <c r="Q1573" s="1"/>
      <c r="R1573" s="1">
        <v>13</v>
      </c>
      <c r="S1573" s="1"/>
      <c r="T1573" s="1">
        <v>113</v>
      </c>
      <c r="U1573" s="1">
        <v>104</v>
      </c>
      <c r="V1573" s="1">
        <v>232</v>
      </c>
      <c r="W1573" s="1">
        <v>0</v>
      </c>
      <c r="X1573" s="1"/>
      <c r="Y1573" s="1">
        <v>0</v>
      </c>
      <c r="Z1573" s="1" t="s">
        <v>1168</v>
      </c>
      <c r="AA1573" s="1" t="s">
        <v>411</v>
      </c>
      <c r="AB1573" s="1" t="s">
        <v>410</v>
      </c>
      <c r="AC1573" s="1" t="s">
        <v>411</v>
      </c>
      <c r="AD1573" s="1" t="s">
        <v>411</v>
      </c>
      <c r="AE1573" s="1" t="s">
        <v>411</v>
      </c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</row>
    <row r="1574" spans="1:65" x14ac:dyDescent="0.3">
      <c r="A1574" s="1" t="s">
        <v>11</v>
      </c>
      <c r="B1574" s="1" t="s">
        <v>56</v>
      </c>
      <c r="C1574" s="1">
        <v>18481</v>
      </c>
      <c r="D1574" s="1" t="s">
        <v>57</v>
      </c>
      <c r="E1574" s="1" t="s">
        <v>94</v>
      </c>
      <c r="F1574" s="1" t="s">
        <v>95</v>
      </c>
      <c r="G1574" s="1" t="s">
        <v>97</v>
      </c>
      <c r="H1574" s="2">
        <v>43575</v>
      </c>
      <c r="I1574" s="2">
        <v>43581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/>
      <c r="Y1574" s="1">
        <v>15</v>
      </c>
      <c r="Z1574" s="1" t="s">
        <v>1168</v>
      </c>
      <c r="AA1574" s="1" t="s">
        <v>411</v>
      </c>
      <c r="AB1574" s="1" t="s">
        <v>410</v>
      </c>
      <c r="AC1574" s="1" t="s">
        <v>411</v>
      </c>
      <c r="AD1574" s="1" t="s">
        <v>411</v>
      </c>
      <c r="AE1574" s="1" t="s">
        <v>411</v>
      </c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</row>
    <row r="1575" spans="1:65" x14ac:dyDescent="0.3">
      <c r="A1575" s="1" t="s">
        <v>11</v>
      </c>
      <c r="B1575" s="1" t="s">
        <v>56</v>
      </c>
      <c r="C1575" s="1">
        <v>18481</v>
      </c>
      <c r="D1575" s="1" t="s">
        <v>57</v>
      </c>
      <c r="E1575" s="1" t="s">
        <v>94</v>
      </c>
      <c r="F1575" s="1" t="s">
        <v>95</v>
      </c>
      <c r="G1575" s="1" t="s">
        <v>97</v>
      </c>
      <c r="H1575" s="2">
        <v>43547</v>
      </c>
      <c r="I1575" s="2">
        <v>43553</v>
      </c>
      <c r="J1575" s="1">
        <v>13</v>
      </c>
      <c r="K1575" s="1">
        <v>1</v>
      </c>
      <c r="L1575" s="1">
        <v>0</v>
      </c>
      <c r="M1575" s="1">
        <v>0</v>
      </c>
      <c r="N1575" s="1">
        <v>11</v>
      </c>
      <c r="O1575" s="1">
        <v>4</v>
      </c>
      <c r="P1575" s="1">
        <v>0</v>
      </c>
      <c r="Q1575" s="1">
        <v>0</v>
      </c>
      <c r="R1575" s="1">
        <v>9</v>
      </c>
      <c r="S1575" s="1">
        <v>2</v>
      </c>
      <c r="T1575" s="1">
        <v>145</v>
      </c>
      <c r="U1575" s="1">
        <v>91</v>
      </c>
      <c r="V1575" s="1">
        <v>259</v>
      </c>
      <c r="W1575" s="1">
        <v>0</v>
      </c>
      <c r="X1575" s="1">
        <v>4799</v>
      </c>
      <c r="Y1575" s="1">
        <v>15</v>
      </c>
      <c r="Z1575" s="1" t="s">
        <v>1168</v>
      </c>
      <c r="AA1575" s="1" t="s">
        <v>411</v>
      </c>
      <c r="AB1575" s="1" t="s">
        <v>410</v>
      </c>
      <c r="AC1575" s="1" t="s">
        <v>411</v>
      </c>
      <c r="AD1575" s="1" t="s">
        <v>411</v>
      </c>
      <c r="AE1575" s="1" t="s">
        <v>411</v>
      </c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</row>
    <row r="1576" spans="1:65" x14ac:dyDescent="0.3">
      <c r="A1576" s="1" t="s">
        <v>11</v>
      </c>
      <c r="B1576" s="1" t="s">
        <v>56</v>
      </c>
      <c r="C1576" s="1">
        <v>18481</v>
      </c>
      <c r="D1576" s="1" t="s">
        <v>57</v>
      </c>
      <c r="E1576" s="1" t="s">
        <v>94</v>
      </c>
      <c r="F1576" s="1" t="s">
        <v>95</v>
      </c>
      <c r="G1576" s="1" t="s">
        <v>97</v>
      </c>
      <c r="H1576" s="2">
        <v>43491</v>
      </c>
      <c r="I1576" s="2">
        <v>43497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>
        <v>0</v>
      </c>
      <c r="X1576" s="1">
        <v>4580</v>
      </c>
      <c r="Y1576" s="1">
        <v>0</v>
      </c>
      <c r="Z1576" s="1" t="s">
        <v>1168</v>
      </c>
      <c r="AA1576" s="1" t="s">
        <v>411</v>
      </c>
      <c r="AB1576" s="1" t="s">
        <v>410</v>
      </c>
      <c r="AC1576" s="1" t="s">
        <v>411</v>
      </c>
      <c r="AD1576" s="1" t="s">
        <v>411</v>
      </c>
      <c r="AE1576" s="1" t="s">
        <v>411</v>
      </c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</row>
    <row r="1577" spans="1:65" x14ac:dyDescent="0.3">
      <c r="A1577" s="1" t="s">
        <v>11</v>
      </c>
      <c r="B1577" s="1" t="s">
        <v>56</v>
      </c>
      <c r="C1577" s="1">
        <v>18481</v>
      </c>
      <c r="D1577" s="1" t="s">
        <v>57</v>
      </c>
      <c r="E1577" s="1" t="s">
        <v>94</v>
      </c>
      <c r="F1577" s="1" t="s">
        <v>95</v>
      </c>
      <c r="G1577" s="1" t="s">
        <v>156</v>
      </c>
      <c r="H1577" s="2">
        <v>43554</v>
      </c>
      <c r="I1577" s="2">
        <v>43560</v>
      </c>
      <c r="J1577" s="1">
        <v>13</v>
      </c>
      <c r="K1577" s="1">
        <v>9</v>
      </c>
      <c r="L1577" s="1">
        <v>0</v>
      </c>
      <c r="M1577" s="1">
        <v>0</v>
      </c>
      <c r="N1577" s="1">
        <v>13</v>
      </c>
      <c r="O1577" s="1">
        <v>8</v>
      </c>
      <c r="P1577" s="1">
        <v>0</v>
      </c>
      <c r="Q1577" s="1">
        <v>0</v>
      </c>
      <c r="R1577" s="1">
        <v>13</v>
      </c>
      <c r="S1577" s="1">
        <v>15</v>
      </c>
      <c r="T1577" s="1">
        <v>39</v>
      </c>
      <c r="U1577" s="1">
        <v>42</v>
      </c>
      <c r="V1577" s="1">
        <v>152</v>
      </c>
      <c r="W1577" s="1">
        <v>5</v>
      </c>
      <c r="X1577" s="1"/>
      <c r="Y1577" s="1">
        <v>8</v>
      </c>
      <c r="Z1577" s="1" t="s">
        <v>1168</v>
      </c>
      <c r="AA1577" s="1" t="s">
        <v>411</v>
      </c>
      <c r="AB1577" s="1" t="s">
        <v>410</v>
      </c>
      <c r="AC1577" s="1" t="s">
        <v>410</v>
      </c>
      <c r="AD1577" s="1" t="s">
        <v>411</v>
      </c>
      <c r="AE1577" s="1" t="s">
        <v>411</v>
      </c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</row>
    <row r="1578" spans="1:65" x14ac:dyDescent="0.3">
      <c r="A1578" s="1" t="s">
        <v>11</v>
      </c>
      <c r="B1578" s="1" t="s">
        <v>56</v>
      </c>
      <c r="C1578" s="1">
        <v>18481</v>
      </c>
      <c r="D1578" s="1" t="s">
        <v>57</v>
      </c>
      <c r="E1578" s="1" t="s">
        <v>94</v>
      </c>
      <c r="F1578" s="1" t="s">
        <v>95</v>
      </c>
      <c r="G1578" s="1" t="s">
        <v>156</v>
      </c>
      <c r="H1578" s="2">
        <v>43519</v>
      </c>
      <c r="I1578" s="2">
        <v>43525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>
        <v>3235</v>
      </c>
      <c r="Y1578" s="1">
        <v>0</v>
      </c>
      <c r="Z1578" s="1" t="s">
        <v>1168</v>
      </c>
      <c r="AA1578" s="1" t="s">
        <v>411</v>
      </c>
      <c r="AB1578" s="1" t="s">
        <v>410</v>
      </c>
      <c r="AC1578" s="1" t="s">
        <v>410</v>
      </c>
      <c r="AD1578" s="1" t="s">
        <v>411</v>
      </c>
      <c r="AE1578" s="1" t="s">
        <v>411</v>
      </c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</row>
    <row r="1579" spans="1:65" x14ac:dyDescent="0.3">
      <c r="A1579" s="1" t="s">
        <v>11</v>
      </c>
      <c r="B1579" s="1" t="s">
        <v>56</v>
      </c>
      <c r="C1579" s="1">
        <v>18481</v>
      </c>
      <c r="D1579" s="1" t="s">
        <v>57</v>
      </c>
      <c r="E1579" s="1" t="s">
        <v>94</v>
      </c>
      <c r="F1579" s="1" t="s">
        <v>95</v>
      </c>
      <c r="G1579" s="1" t="s">
        <v>156</v>
      </c>
      <c r="H1579" s="2">
        <v>43582</v>
      </c>
      <c r="I1579" s="2">
        <v>43588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/>
      <c r="Y1579" s="1">
        <v>8</v>
      </c>
      <c r="Z1579" s="1" t="s">
        <v>1168</v>
      </c>
      <c r="AA1579" s="1" t="s">
        <v>411</v>
      </c>
      <c r="AB1579" s="1" t="s">
        <v>410</v>
      </c>
      <c r="AC1579" s="1" t="s">
        <v>410</v>
      </c>
      <c r="AD1579" s="1" t="s">
        <v>411</v>
      </c>
      <c r="AE1579" s="1" t="s">
        <v>411</v>
      </c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</row>
    <row r="1580" spans="1:65" x14ac:dyDescent="0.3">
      <c r="A1580" s="1" t="s">
        <v>11</v>
      </c>
      <c r="B1580" s="1" t="s">
        <v>56</v>
      </c>
      <c r="C1580" s="1">
        <v>18481</v>
      </c>
      <c r="D1580" s="1" t="s">
        <v>57</v>
      </c>
      <c r="E1580" s="1" t="s">
        <v>94</v>
      </c>
      <c r="F1580" s="1" t="s">
        <v>95</v>
      </c>
      <c r="G1580" s="1" t="s">
        <v>156</v>
      </c>
      <c r="H1580" s="2">
        <v>43561</v>
      </c>
      <c r="I1580" s="2">
        <v>43567</v>
      </c>
      <c r="J1580" s="1">
        <v>6</v>
      </c>
      <c r="K1580" s="1">
        <v>6</v>
      </c>
      <c r="L1580" s="1">
        <v>0</v>
      </c>
      <c r="M1580" s="1">
        <v>0</v>
      </c>
      <c r="N1580" s="1">
        <v>6</v>
      </c>
      <c r="O1580" s="1">
        <v>4</v>
      </c>
      <c r="P1580" s="1">
        <v>0</v>
      </c>
      <c r="Q1580" s="1">
        <v>0</v>
      </c>
      <c r="R1580" s="1">
        <v>6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/>
      <c r="Y1580" s="1">
        <v>8</v>
      </c>
      <c r="Z1580" s="1" t="s">
        <v>1168</v>
      </c>
      <c r="AA1580" s="1" t="s">
        <v>411</v>
      </c>
      <c r="AB1580" s="1" t="s">
        <v>410</v>
      </c>
      <c r="AC1580" s="1" t="s">
        <v>410</v>
      </c>
      <c r="AD1580" s="1" t="s">
        <v>411</v>
      </c>
      <c r="AE1580" s="1" t="s">
        <v>411</v>
      </c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</row>
    <row r="1581" spans="1:65" x14ac:dyDescent="0.3">
      <c r="A1581" s="1" t="s">
        <v>11</v>
      </c>
      <c r="B1581" s="1" t="s">
        <v>56</v>
      </c>
      <c r="C1581" s="1">
        <v>18481</v>
      </c>
      <c r="D1581" s="1" t="s">
        <v>57</v>
      </c>
      <c r="E1581" s="1" t="s">
        <v>94</v>
      </c>
      <c r="F1581" s="1" t="s">
        <v>95</v>
      </c>
      <c r="G1581" s="1" t="s">
        <v>156</v>
      </c>
      <c r="H1581" s="2">
        <v>43533</v>
      </c>
      <c r="I1581" s="2">
        <v>43539</v>
      </c>
      <c r="J1581" s="1">
        <v>6</v>
      </c>
      <c r="K1581" s="1"/>
      <c r="L1581" s="1"/>
      <c r="M1581" s="1"/>
      <c r="N1581" s="1">
        <v>7</v>
      </c>
      <c r="O1581" s="1">
        <v>6</v>
      </c>
      <c r="P1581" s="1"/>
      <c r="Q1581" s="1"/>
      <c r="R1581" s="1">
        <v>6</v>
      </c>
      <c r="S1581" s="1"/>
      <c r="T1581" s="1">
        <v>82</v>
      </c>
      <c r="U1581" s="1">
        <v>63</v>
      </c>
      <c r="V1581" s="1">
        <v>147</v>
      </c>
      <c r="W1581" s="1"/>
      <c r="X1581" s="1">
        <v>3317</v>
      </c>
      <c r="Y1581" s="1">
        <v>0</v>
      </c>
      <c r="Z1581" s="1" t="s">
        <v>1168</v>
      </c>
      <c r="AA1581" s="1" t="s">
        <v>411</v>
      </c>
      <c r="AB1581" s="1" t="s">
        <v>410</v>
      </c>
      <c r="AC1581" s="1" t="s">
        <v>410</v>
      </c>
      <c r="AD1581" s="1" t="s">
        <v>411</v>
      </c>
      <c r="AE1581" s="1" t="s">
        <v>411</v>
      </c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</row>
    <row r="1582" spans="1:65" x14ac:dyDescent="0.3">
      <c r="A1582" s="1" t="s">
        <v>11</v>
      </c>
      <c r="B1582" s="1" t="s">
        <v>56</v>
      </c>
      <c r="C1582" s="1">
        <v>18481</v>
      </c>
      <c r="D1582" s="1" t="s">
        <v>57</v>
      </c>
      <c r="E1582" s="1" t="s">
        <v>94</v>
      </c>
      <c r="F1582" s="1" t="s">
        <v>95</v>
      </c>
      <c r="G1582" s="1" t="s">
        <v>156</v>
      </c>
      <c r="H1582" s="2">
        <v>43589</v>
      </c>
      <c r="I1582" s="2">
        <v>43595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/>
      <c r="Y1582" s="1">
        <v>8</v>
      </c>
      <c r="Z1582" s="1" t="s">
        <v>1168</v>
      </c>
      <c r="AA1582" s="1" t="s">
        <v>411</v>
      </c>
      <c r="AB1582" s="1" t="s">
        <v>410</v>
      </c>
      <c r="AC1582" s="1" t="s">
        <v>410</v>
      </c>
      <c r="AD1582" s="1" t="s">
        <v>411</v>
      </c>
      <c r="AE1582" s="1" t="s">
        <v>411</v>
      </c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</row>
    <row r="1583" spans="1:65" x14ac:dyDescent="0.3">
      <c r="A1583" s="1" t="s">
        <v>11</v>
      </c>
      <c r="B1583" s="1" t="s">
        <v>56</v>
      </c>
      <c r="C1583" s="1">
        <v>18481</v>
      </c>
      <c r="D1583" s="1" t="s">
        <v>57</v>
      </c>
      <c r="E1583" s="1" t="s">
        <v>94</v>
      </c>
      <c r="F1583" s="1" t="s">
        <v>95</v>
      </c>
      <c r="G1583" s="1" t="s">
        <v>156</v>
      </c>
      <c r="H1583" s="2">
        <v>43568</v>
      </c>
      <c r="I1583" s="2">
        <v>43574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/>
      <c r="Y1583" s="1">
        <v>8</v>
      </c>
      <c r="Z1583" s="1" t="s">
        <v>1168</v>
      </c>
      <c r="AA1583" s="1" t="s">
        <v>411</v>
      </c>
      <c r="AB1583" s="1" t="s">
        <v>410</v>
      </c>
      <c r="AC1583" s="1" t="s">
        <v>410</v>
      </c>
      <c r="AD1583" s="1" t="s">
        <v>411</v>
      </c>
      <c r="AE1583" s="1" t="s">
        <v>411</v>
      </c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</row>
    <row r="1584" spans="1:65" x14ac:dyDescent="0.3">
      <c r="A1584" s="1" t="s">
        <v>11</v>
      </c>
      <c r="B1584" s="1" t="s">
        <v>56</v>
      </c>
      <c r="C1584" s="1">
        <v>18481</v>
      </c>
      <c r="D1584" s="1" t="s">
        <v>57</v>
      </c>
      <c r="E1584" s="1" t="s">
        <v>94</v>
      </c>
      <c r="F1584" s="1" t="s">
        <v>95</v>
      </c>
      <c r="G1584" s="1" t="s">
        <v>156</v>
      </c>
      <c r="H1584" s="2">
        <v>43505</v>
      </c>
      <c r="I1584" s="2">
        <v>43511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>
        <v>0</v>
      </c>
      <c r="X1584" s="1"/>
      <c r="Y1584" s="1">
        <v>0</v>
      </c>
      <c r="Z1584" s="1" t="s">
        <v>1168</v>
      </c>
      <c r="AA1584" s="1" t="s">
        <v>411</v>
      </c>
      <c r="AB1584" s="1" t="s">
        <v>410</v>
      </c>
      <c r="AC1584" s="1" t="s">
        <v>410</v>
      </c>
      <c r="AD1584" s="1" t="s">
        <v>411</v>
      </c>
      <c r="AE1584" s="1" t="s">
        <v>411</v>
      </c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</row>
    <row r="1585" spans="1:65" x14ac:dyDescent="0.3">
      <c r="A1585" s="1" t="s">
        <v>11</v>
      </c>
      <c r="B1585" s="1" t="s">
        <v>56</v>
      </c>
      <c r="C1585" s="1">
        <v>18481</v>
      </c>
      <c r="D1585" s="1" t="s">
        <v>57</v>
      </c>
      <c r="E1585" s="1" t="s">
        <v>94</v>
      </c>
      <c r="F1585" s="1" t="s">
        <v>95</v>
      </c>
      <c r="G1585" s="1" t="s">
        <v>156</v>
      </c>
      <c r="H1585" s="2">
        <v>43540</v>
      </c>
      <c r="I1585" s="2">
        <v>43546</v>
      </c>
      <c r="J1585" s="1">
        <v>13</v>
      </c>
      <c r="K1585" s="1"/>
      <c r="L1585" s="1"/>
      <c r="M1585" s="1"/>
      <c r="N1585" s="1">
        <v>14</v>
      </c>
      <c r="O1585" s="1">
        <v>4</v>
      </c>
      <c r="P1585" s="1"/>
      <c r="Q1585" s="1"/>
      <c r="R1585" s="1">
        <v>13</v>
      </c>
      <c r="S1585" s="1"/>
      <c r="T1585" s="1">
        <v>103</v>
      </c>
      <c r="U1585" s="1">
        <v>62</v>
      </c>
      <c r="V1585" s="1">
        <v>159</v>
      </c>
      <c r="W1585" s="1"/>
      <c r="X1585" s="1"/>
      <c r="Y1585" s="1">
        <v>8</v>
      </c>
      <c r="Z1585" s="1" t="s">
        <v>1168</v>
      </c>
      <c r="AA1585" s="1" t="s">
        <v>411</v>
      </c>
      <c r="AB1585" s="1" t="s">
        <v>410</v>
      </c>
      <c r="AC1585" s="1" t="s">
        <v>410</v>
      </c>
      <c r="AD1585" s="1" t="s">
        <v>411</v>
      </c>
      <c r="AE1585" s="1" t="s">
        <v>411</v>
      </c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</row>
    <row r="1586" spans="1:65" x14ac:dyDescent="0.3">
      <c r="A1586" s="1" t="s">
        <v>11</v>
      </c>
      <c r="B1586" s="1" t="s">
        <v>56</v>
      </c>
      <c r="C1586" s="1">
        <v>18481</v>
      </c>
      <c r="D1586" s="1" t="s">
        <v>57</v>
      </c>
      <c r="E1586" s="1" t="s">
        <v>94</v>
      </c>
      <c r="F1586" s="1" t="s">
        <v>95</v>
      </c>
      <c r="G1586" s="1" t="s">
        <v>156</v>
      </c>
      <c r="H1586" s="2">
        <v>43526</v>
      </c>
      <c r="I1586" s="2">
        <v>43532</v>
      </c>
      <c r="J1586" s="1">
        <v>12</v>
      </c>
      <c r="K1586" s="1"/>
      <c r="L1586" s="1"/>
      <c r="M1586" s="1"/>
      <c r="N1586" s="1">
        <v>12</v>
      </c>
      <c r="O1586" s="1">
        <v>1</v>
      </c>
      <c r="P1586" s="1"/>
      <c r="Q1586" s="1"/>
      <c r="R1586" s="1">
        <v>12</v>
      </c>
      <c r="S1586" s="1"/>
      <c r="T1586" s="1">
        <v>65</v>
      </c>
      <c r="U1586" s="1">
        <v>82</v>
      </c>
      <c r="V1586" s="1">
        <v>133</v>
      </c>
      <c r="W1586" s="1">
        <v>0</v>
      </c>
      <c r="X1586" s="1"/>
      <c r="Y1586" s="1">
        <v>0</v>
      </c>
      <c r="Z1586" s="1" t="s">
        <v>1168</v>
      </c>
      <c r="AA1586" s="1" t="s">
        <v>411</v>
      </c>
      <c r="AB1586" s="1" t="s">
        <v>410</v>
      </c>
      <c r="AC1586" s="1" t="s">
        <v>410</v>
      </c>
      <c r="AD1586" s="1" t="s">
        <v>411</v>
      </c>
      <c r="AE1586" s="1" t="s">
        <v>411</v>
      </c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</row>
    <row r="1587" spans="1:65" x14ac:dyDescent="0.3">
      <c r="A1587" s="1" t="s">
        <v>11</v>
      </c>
      <c r="B1587" s="1" t="s">
        <v>56</v>
      </c>
      <c r="C1587" s="1">
        <v>18481</v>
      </c>
      <c r="D1587" s="1" t="s">
        <v>57</v>
      </c>
      <c r="E1587" s="1" t="s">
        <v>94</v>
      </c>
      <c r="F1587" s="1" t="s">
        <v>95</v>
      </c>
      <c r="G1587" s="1" t="s">
        <v>156</v>
      </c>
      <c r="H1587" s="2">
        <v>43575</v>
      </c>
      <c r="I1587" s="2">
        <v>43581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/>
      <c r="Y1587" s="1">
        <v>8</v>
      </c>
      <c r="Z1587" s="1" t="s">
        <v>1168</v>
      </c>
      <c r="AA1587" s="1" t="s">
        <v>411</v>
      </c>
      <c r="AB1587" s="1" t="s">
        <v>410</v>
      </c>
      <c r="AC1587" s="1" t="s">
        <v>410</v>
      </c>
      <c r="AD1587" s="1" t="s">
        <v>411</v>
      </c>
      <c r="AE1587" s="1" t="s">
        <v>411</v>
      </c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</row>
    <row r="1588" spans="1:65" x14ac:dyDescent="0.3">
      <c r="A1588" s="1" t="s">
        <v>11</v>
      </c>
      <c r="B1588" s="1" t="s">
        <v>56</v>
      </c>
      <c r="C1588" s="1">
        <v>18481</v>
      </c>
      <c r="D1588" s="1" t="s">
        <v>57</v>
      </c>
      <c r="E1588" s="1" t="s">
        <v>94</v>
      </c>
      <c r="F1588" s="1" t="s">
        <v>95</v>
      </c>
      <c r="G1588" s="1" t="s">
        <v>156</v>
      </c>
      <c r="H1588" s="2">
        <v>43512</v>
      </c>
      <c r="I1588" s="2">
        <v>43518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>
        <v>0</v>
      </c>
      <c r="X1588" s="1"/>
      <c r="Y1588" s="1">
        <v>0</v>
      </c>
      <c r="Z1588" s="1" t="s">
        <v>1168</v>
      </c>
      <c r="AA1588" s="1" t="s">
        <v>411</v>
      </c>
      <c r="AB1588" s="1" t="s">
        <v>410</v>
      </c>
      <c r="AC1588" s="1" t="s">
        <v>410</v>
      </c>
      <c r="AD1588" s="1" t="s">
        <v>411</v>
      </c>
      <c r="AE1588" s="1" t="s">
        <v>411</v>
      </c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</row>
    <row r="1589" spans="1:65" x14ac:dyDescent="0.3">
      <c r="A1589" s="1" t="s">
        <v>11</v>
      </c>
      <c r="B1589" s="1" t="s">
        <v>56</v>
      </c>
      <c r="C1589" s="1">
        <v>18481</v>
      </c>
      <c r="D1589" s="1" t="s">
        <v>57</v>
      </c>
      <c r="E1589" s="1" t="s">
        <v>94</v>
      </c>
      <c r="F1589" s="1" t="s">
        <v>95</v>
      </c>
      <c r="G1589" s="1" t="s">
        <v>156</v>
      </c>
      <c r="H1589" s="2">
        <v>43547</v>
      </c>
      <c r="I1589" s="2">
        <v>43553</v>
      </c>
      <c r="J1589" s="1">
        <v>15</v>
      </c>
      <c r="K1589" s="1">
        <v>9</v>
      </c>
      <c r="L1589" s="1">
        <v>0</v>
      </c>
      <c r="M1589" s="1">
        <v>0</v>
      </c>
      <c r="N1589" s="1">
        <v>15</v>
      </c>
      <c r="O1589" s="1">
        <v>3</v>
      </c>
      <c r="P1589" s="1">
        <v>0</v>
      </c>
      <c r="Q1589" s="1">
        <v>0</v>
      </c>
      <c r="R1589" s="1">
        <v>15</v>
      </c>
      <c r="S1589" s="1">
        <v>4</v>
      </c>
      <c r="T1589" s="1">
        <v>57</v>
      </c>
      <c r="U1589" s="1">
        <v>51</v>
      </c>
      <c r="V1589" s="1">
        <v>152</v>
      </c>
      <c r="W1589" s="1">
        <v>3</v>
      </c>
      <c r="X1589" s="1">
        <v>3344</v>
      </c>
      <c r="Y1589" s="1">
        <v>8</v>
      </c>
      <c r="Z1589" s="1" t="s">
        <v>1168</v>
      </c>
      <c r="AA1589" s="1" t="s">
        <v>411</v>
      </c>
      <c r="AB1589" s="1" t="s">
        <v>410</v>
      </c>
      <c r="AC1589" s="1" t="s">
        <v>410</v>
      </c>
      <c r="AD1589" s="1" t="s">
        <v>411</v>
      </c>
      <c r="AE1589" s="1" t="s">
        <v>411</v>
      </c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</row>
    <row r="1590" spans="1:65" x14ac:dyDescent="0.3">
      <c r="A1590" s="1" t="s">
        <v>11</v>
      </c>
      <c r="B1590" s="1" t="s">
        <v>56</v>
      </c>
      <c r="C1590" s="1">
        <v>18481</v>
      </c>
      <c r="D1590" s="1" t="s">
        <v>57</v>
      </c>
      <c r="E1590" s="1" t="s">
        <v>94</v>
      </c>
      <c r="F1590" s="1" t="s">
        <v>95</v>
      </c>
      <c r="G1590" s="1" t="s">
        <v>156</v>
      </c>
      <c r="H1590" s="2">
        <v>43498</v>
      </c>
      <c r="I1590" s="2">
        <v>43504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>
        <v>0</v>
      </c>
      <c r="X1590" s="1"/>
      <c r="Y1590" s="1">
        <v>0</v>
      </c>
      <c r="Z1590" s="1" t="s">
        <v>1168</v>
      </c>
      <c r="AA1590" s="1" t="s">
        <v>411</v>
      </c>
      <c r="AB1590" s="1" t="s">
        <v>410</v>
      </c>
      <c r="AC1590" s="1" t="s">
        <v>410</v>
      </c>
      <c r="AD1590" s="1" t="s">
        <v>411</v>
      </c>
      <c r="AE1590" s="1" t="s">
        <v>411</v>
      </c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</row>
    <row r="1591" spans="1:65" x14ac:dyDescent="0.3">
      <c r="A1591" s="1" t="s">
        <v>11</v>
      </c>
      <c r="B1591" s="1" t="s">
        <v>56</v>
      </c>
      <c r="C1591" s="1">
        <v>18481</v>
      </c>
      <c r="D1591" s="1" t="s">
        <v>57</v>
      </c>
      <c r="E1591" s="1" t="s">
        <v>94</v>
      </c>
      <c r="F1591" s="1" t="s">
        <v>95</v>
      </c>
      <c r="G1591" s="1" t="s">
        <v>156</v>
      </c>
      <c r="H1591" s="2">
        <v>43491</v>
      </c>
      <c r="I1591" s="2">
        <v>43497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>
        <v>0</v>
      </c>
      <c r="X1591" s="1"/>
      <c r="Y1591" s="1">
        <v>0</v>
      </c>
      <c r="Z1591" s="1" t="s">
        <v>1168</v>
      </c>
      <c r="AA1591" s="1" t="s">
        <v>411</v>
      </c>
      <c r="AB1591" s="1" t="s">
        <v>410</v>
      </c>
      <c r="AC1591" s="1" t="s">
        <v>410</v>
      </c>
      <c r="AD1591" s="1" t="s">
        <v>411</v>
      </c>
      <c r="AE1591" s="1" t="s">
        <v>411</v>
      </c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</row>
    <row r="1592" spans="1:65" x14ac:dyDescent="0.3">
      <c r="A1592" s="1" t="s">
        <v>11</v>
      </c>
      <c r="B1592" s="1" t="s">
        <v>56</v>
      </c>
      <c r="C1592" s="1">
        <v>18481</v>
      </c>
      <c r="D1592" s="1" t="s">
        <v>57</v>
      </c>
      <c r="E1592" s="1" t="s">
        <v>94</v>
      </c>
      <c r="F1592" s="1" t="s">
        <v>95</v>
      </c>
      <c r="G1592" s="1" t="s">
        <v>203</v>
      </c>
      <c r="H1592" s="2">
        <v>43554</v>
      </c>
      <c r="I1592" s="2">
        <v>43560</v>
      </c>
      <c r="J1592" s="1">
        <v>4</v>
      </c>
      <c r="K1592" s="1">
        <v>3</v>
      </c>
      <c r="L1592" s="1">
        <v>0</v>
      </c>
      <c r="M1592" s="1">
        <v>0</v>
      </c>
      <c r="N1592" s="1">
        <v>6</v>
      </c>
      <c r="O1592" s="1">
        <v>4</v>
      </c>
      <c r="P1592" s="1">
        <v>0</v>
      </c>
      <c r="Q1592" s="1">
        <v>0</v>
      </c>
      <c r="R1592" s="1">
        <v>3</v>
      </c>
      <c r="S1592" s="1">
        <v>5</v>
      </c>
      <c r="T1592" s="1">
        <v>47</v>
      </c>
      <c r="U1592" s="1">
        <v>31</v>
      </c>
      <c r="V1592" s="1">
        <v>38</v>
      </c>
      <c r="W1592" s="1">
        <v>0</v>
      </c>
      <c r="X1592" s="1"/>
      <c r="Y1592" s="1">
        <v>5</v>
      </c>
      <c r="Z1592" s="1" t="s">
        <v>408</v>
      </c>
      <c r="AA1592" s="1" t="s">
        <v>410</v>
      </c>
      <c r="AB1592" s="1" t="s">
        <v>410</v>
      </c>
      <c r="AC1592" s="1" t="s">
        <v>410</v>
      </c>
      <c r="AD1592" s="1" t="s">
        <v>410</v>
      </c>
      <c r="AE1592" s="1" t="s">
        <v>411</v>
      </c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</row>
    <row r="1593" spans="1:65" x14ac:dyDescent="0.3">
      <c r="A1593" s="1" t="s">
        <v>11</v>
      </c>
      <c r="B1593" s="1" t="s">
        <v>56</v>
      </c>
      <c r="C1593" s="1">
        <v>18481</v>
      </c>
      <c r="D1593" s="1" t="s">
        <v>57</v>
      </c>
      <c r="E1593" s="1" t="s">
        <v>94</v>
      </c>
      <c r="F1593" s="1" t="s">
        <v>95</v>
      </c>
      <c r="G1593" s="1" t="s">
        <v>203</v>
      </c>
      <c r="H1593" s="2">
        <v>43519</v>
      </c>
      <c r="I1593" s="2">
        <v>43525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>
        <v>2009</v>
      </c>
      <c r="Y1593" s="1">
        <v>0</v>
      </c>
      <c r="Z1593" s="1" t="s">
        <v>408</v>
      </c>
      <c r="AA1593" s="1" t="s">
        <v>410</v>
      </c>
      <c r="AB1593" s="1" t="s">
        <v>410</v>
      </c>
      <c r="AC1593" s="1" t="s">
        <v>410</v>
      </c>
      <c r="AD1593" s="1" t="s">
        <v>410</v>
      </c>
      <c r="AE1593" s="1" t="s">
        <v>411</v>
      </c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</row>
    <row r="1594" spans="1:65" x14ac:dyDescent="0.3">
      <c r="A1594" s="1" t="s">
        <v>11</v>
      </c>
      <c r="B1594" s="1" t="s">
        <v>56</v>
      </c>
      <c r="C1594" s="1">
        <v>18481</v>
      </c>
      <c r="D1594" s="1" t="s">
        <v>57</v>
      </c>
      <c r="E1594" s="1" t="s">
        <v>94</v>
      </c>
      <c r="F1594" s="1" t="s">
        <v>95</v>
      </c>
      <c r="G1594" s="1" t="s">
        <v>203</v>
      </c>
      <c r="H1594" s="2">
        <v>43582</v>
      </c>
      <c r="I1594" s="2">
        <v>43588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/>
      <c r="Y1594" s="1">
        <v>5</v>
      </c>
      <c r="Z1594" s="1" t="s">
        <v>408</v>
      </c>
      <c r="AA1594" s="1" t="s">
        <v>410</v>
      </c>
      <c r="AB1594" s="1" t="s">
        <v>410</v>
      </c>
      <c r="AC1594" s="1" t="s">
        <v>410</v>
      </c>
      <c r="AD1594" s="1" t="s">
        <v>410</v>
      </c>
      <c r="AE1594" s="1" t="s">
        <v>411</v>
      </c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</row>
    <row r="1595" spans="1:65" x14ac:dyDescent="0.3">
      <c r="A1595" s="1" t="s">
        <v>11</v>
      </c>
      <c r="B1595" s="1" t="s">
        <v>56</v>
      </c>
      <c r="C1595" s="1">
        <v>18481</v>
      </c>
      <c r="D1595" s="1" t="s">
        <v>57</v>
      </c>
      <c r="E1595" s="1" t="s">
        <v>94</v>
      </c>
      <c r="F1595" s="1" t="s">
        <v>95</v>
      </c>
      <c r="G1595" s="1" t="s">
        <v>203</v>
      </c>
      <c r="H1595" s="2">
        <v>43561</v>
      </c>
      <c r="I1595" s="2">
        <v>43567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/>
      <c r="Y1595" s="1">
        <v>5</v>
      </c>
      <c r="Z1595" s="1" t="s">
        <v>408</v>
      </c>
      <c r="AA1595" s="1" t="s">
        <v>410</v>
      </c>
      <c r="AB1595" s="1" t="s">
        <v>410</v>
      </c>
      <c r="AC1595" s="1" t="s">
        <v>410</v>
      </c>
      <c r="AD1595" s="1" t="s">
        <v>410</v>
      </c>
      <c r="AE1595" s="1" t="s">
        <v>411</v>
      </c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</row>
    <row r="1596" spans="1:65" x14ac:dyDescent="0.3">
      <c r="A1596" s="1" t="s">
        <v>11</v>
      </c>
      <c r="B1596" s="1" t="s">
        <v>56</v>
      </c>
      <c r="C1596" s="1">
        <v>18481</v>
      </c>
      <c r="D1596" s="1" t="s">
        <v>57</v>
      </c>
      <c r="E1596" s="1" t="s">
        <v>94</v>
      </c>
      <c r="F1596" s="1" t="s">
        <v>95</v>
      </c>
      <c r="G1596" s="1" t="s">
        <v>203</v>
      </c>
      <c r="H1596" s="2">
        <v>43589</v>
      </c>
      <c r="I1596" s="2">
        <v>43595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/>
      <c r="Y1596" s="1">
        <v>5</v>
      </c>
      <c r="Z1596" s="1" t="s">
        <v>408</v>
      </c>
      <c r="AA1596" s="1" t="s">
        <v>410</v>
      </c>
      <c r="AB1596" s="1" t="s">
        <v>410</v>
      </c>
      <c r="AC1596" s="1" t="s">
        <v>410</v>
      </c>
      <c r="AD1596" s="1" t="s">
        <v>410</v>
      </c>
      <c r="AE1596" s="1" t="s">
        <v>411</v>
      </c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</row>
    <row r="1597" spans="1:65" x14ac:dyDescent="0.3">
      <c r="A1597" s="1" t="s">
        <v>11</v>
      </c>
      <c r="B1597" s="1" t="s">
        <v>56</v>
      </c>
      <c r="C1597" s="1">
        <v>18481</v>
      </c>
      <c r="D1597" s="1" t="s">
        <v>57</v>
      </c>
      <c r="E1597" s="1" t="s">
        <v>94</v>
      </c>
      <c r="F1597" s="1" t="s">
        <v>95</v>
      </c>
      <c r="G1597" s="1" t="s">
        <v>203</v>
      </c>
      <c r="H1597" s="2">
        <v>43568</v>
      </c>
      <c r="I1597" s="2">
        <v>43574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/>
      <c r="Y1597" s="1">
        <v>5</v>
      </c>
      <c r="Z1597" s="1" t="s">
        <v>408</v>
      </c>
      <c r="AA1597" s="1" t="s">
        <v>410</v>
      </c>
      <c r="AB1597" s="1" t="s">
        <v>410</v>
      </c>
      <c r="AC1597" s="1" t="s">
        <v>410</v>
      </c>
      <c r="AD1597" s="1" t="s">
        <v>410</v>
      </c>
      <c r="AE1597" s="1" t="s">
        <v>411</v>
      </c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</row>
    <row r="1598" spans="1:65" x14ac:dyDescent="0.3">
      <c r="A1598" s="1" t="s">
        <v>11</v>
      </c>
      <c r="B1598" s="1" t="s">
        <v>56</v>
      </c>
      <c r="C1598" s="1">
        <v>18481</v>
      </c>
      <c r="D1598" s="1" t="s">
        <v>57</v>
      </c>
      <c r="E1598" s="1" t="s">
        <v>94</v>
      </c>
      <c r="F1598" s="1" t="s">
        <v>95</v>
      </c>
      <c r="G1598" s="1" t="s">
        <v>203</v>
      </c>
      <c r="H1598" s="2">
        <v>43505</v>
      </c>
      <c r="I1598" s="2">
        <v>43511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>
        <v>0</v>
      </c>
      <c r="X1598" s="1"/>
      <c r="Y1598" s="1">
        <v>0</v>
      </c>
      <c r="Z1598" s="1" t="s">
        <v>408</v>
      </c>
      <c r="AA1598" s="1" t="s">
        <v>410</v>
      </c>
      <c r="AB1598" s="1" t="s">
        <v>410</v>
      </c>
      <c r="AC1598" s="1" t="s">
        <v>410</v>
      </c>
      <c r="AD1598" s="1" t="s">
        <v>410</v>
      </c>
      <c r="AE1598" s="1" t="s">
        <v>411</v>
      </c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</row>
    <row r="1599" spans="1:65" x14ac:dyDescent="0.3">
      <c r="A1599" s="1" t="s">
        <v>11</v>
      </c>
      <c r="B1599" s="1" t="s">
        <v>56</v>
      </c>
      <c r="C1599" s="1">
        <v>18481</v>
      </c>
      <c r="D1599" s="1" t="s">
        <v>57</v>
      </c>
      <c r="E1599" s="1" t="s">
        <v>94</v>
      </c>
      <c r="F1599" s="1" t="s">
        <v>95</v>
      </c>
      <c r="G1599" s="1" t="s">
        <v>203</v>
      </c>
      <c r="H1599" s="2">
        <v>43533</v>
      </c>
      <c r="I1599" s="2">
        <v>43539</v>
      </c>
      <c r="J1599" s="1">
        <v>1</v>
      </c>
      <c r="K1599" s="1"/>
      <c r="L1599" s="1">
        <v>0</v>
      </c>
      <c r="M1599" s="1">
        <v>0</v>
      </c>
      <c r="N1599" s="1">
        <v>3</v>
      </c>
      <c r="O1599" s="1">
        <v>2</v>
      </c>
      <c r="P1599" s="1">
        <v>0</v>
      </c>
      <c r="Q1599" s="1">
        <v>0</v>
      </c>
      <c r="R1599" s="1">
        <v>1</v>
      </c>
      <c r="S1599" s="1">
        <v>0</v>
      </c>
      <c r="T1599" s="1">
        <v>18</v>
      </c>
      <c r="U1599" s="1">
        <v>29</v>
      </c>
      <c r="V1599" s="1">
        <v>18</v>
      </c>
      <c r="W1599" s="1"/>
      <c r="X1599" s="1">
        <v>2022</v>
      </c>
      <c r="Y1599" s="1">
        <v>0</v>
      </c>
      <c r="Z1599" s="1" t="s">
        <v>408</v>
      </c>
      <c r="AA1599" s="1" t="s">
        <v>410</v>
      </c>
      <c r="AB1599" s="1" t="s">
        <v>410</v>
      </c>
      <c r="AC1599" s="1" t="s">
        <v>410</v>
      </c>
      <c r="AD1599" s="1" t="s">
        <v>410</v>
      </c>
      <c r="AE1599" s="1" t="s">
        <v>411</v>
      </c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</row>
    <row r="1600" spans="1:65" x14ac:dyDescent="0.3">
      <c r="A1600" s="1" t="s">
        <v>11</v>
      </c>
      <c r="B1600" s="1" t="s">
        <v>56</v>
      </c>
      <c r="C1600" s="1">
        <v>18481</v>
      </c>
      <c r="D1600" s="1" t="s">
        <v>57</v>
      </c>
      <c r="E1600" s="1" t="s">
        <v>94</v>
      </c>
      <c r="F1600" s="1" t="s">
        <v>95</v>
      </c>
      <c r="G1600" s="1" t="s">
        <v>203</v>
      </c>
      <c r="H1600" s="2">
        <v>43540</v>
      </c>
      <c r="I1600" s="2">
        <v>43546</v>
      </c>
      <c r="J1600" s="1">
        <v>2</v>
      </c>
      <c r="K1600" s="1">
        <v>1</v>
      </c>
      <c r="L1600" s="1">
        <v>0</v>
      </c>
      <c r="M1600" s="1">
        <v>0</v>
      </c>
      <c r="N1600" s="1">
        <v>1</v>
      </c>
      <c r="O1600" s="1">
        <v>1</v>
      </c>
      <c r="P1600" s="1">
        <v>0</v>
      </c>
      <c r="Q1600" s="1">
        <v>0</v>
      </c>
      <c r="R1600" s="1">
        <v>0</v>
      </c>
      <c r="S1600" s="1">
        <v>0</v>
      </c>
      <c r="T1600" s="1">
        <v>21</v>
      </c>
      <c r="U1600" s="1">
        <v>23</v>
      </c>
      <c r="V1600" s="1">
        <v>22</v>
      </c>
      <c r="W1600" s="1">
        <v>2</v>
      </c>
      <c r="X1600" s="1"/>
      <c r="Y1600" s="1">
        <v>5</v>
      </c>
      <c r="Z1600" s="1" t="s">
        <v>408</v>
      </c>
      <c r="AA1600" s="1" t="s">
        <v>410</v>
      </c>
      <c r="AB1600" s="1" t="s">
        <v>410</v>
      </c>
      <c r="AC1600" s="1" t="s">
        <v>410</v>
      </c>
      <c r="AD1600" s="1" t="s">
        <v>410</v>
      </c>
      <c r="AE1600" s="1" t="s">
        <v>411</v>
      </c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</row>
    <row r="1601" spans="1:65" x14ac:dyDescent="0.3">
      <c r="A1601" s="1" t="s">
        <v>11</v>
      </c>
      <c r="B1601" s="1" t="s">
        <v>56</v>
      </c>
      <c r="C1601" s="1">
        <v>18481</v>
      </c>
      <c r="D1601" s="1" t="s">
        <v>57</v>
      </c>
      <c r="E1601" s="1" t="s">
        <v>94</v>
      </c>
      <c r="F1601" s="1" t="s">
        <v>95</v>
      </c>
      <c r="G1601" s="1" t="s">
        <v>203</v>
      </c>
      <c r="H1601" s="2">
        <v>43575</v>
      </c>
      <c r="I1601" s="2">
        <v>43581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/>
      <c r="Y1601" s="1">
        <v>5</v>
      </c>
      <c r="Z1601" s="1" t="s">
        <v>408</v>
      </c>
      <c r="AA1601" s="1" t="s">
        <v>410</v>
      </c>
      <c r="AB1601" s="1" t="s">
        <v>410</v>
      </c>
      <c r="AC1601" s="1" t="s">
        <v>410</v>
      </c>
      <c r="AD1601" s="1" t="s">
        <v>410</v>
      </c>
      <c r="AE1601" s="1" t="s">
        <v>411</v>
      </c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</row>
    <row r="1602" spans="1:65" x14ac:dyDescent="0.3">
      <c r="A1602" s="1" t="s">
        <v>11</v>
      </c>
      <c r="B1602" s="1" t="s">
        <v>56</v>
      </c>
      <c r="C1602" s="1">
        <v>18481</v>
      </c>
      <c r="D1602" s="1" t="s">
        <v>57</v>
      </c>
      <c r="E1602" s="1" t="s">
        <v>94</v>
      </c>
      <c r="F1602" s="1" t="s">
        <v>95</v>
      </c>
      <c r="G1602" s="1" t="s">
        <v>203</v>
      </c>
      <c r="H1602" s="2">
        <v>43512</v>
      </c>
      <c r="I1602" s="2">
        <v>43518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>
        <v>0</v>
      </c>
      <c r="X1602" s="1"/>
      <c r="Y1602" s="1">
        <v>0</v>
      </c>
      <c r="Z1602" s="1" t="s">
        <v>408</v>
      </c>
      <c r="AA1602" s="1" t="s">
        <v>410</v>
      </c>
      <c r="AB1602" s="1" t="s">
        <v>410</v>
      </c>
      <c r="AC1602" s="1" t="s">
        <v>410</v>
      </c>
      <c r="AD1602" s="1" t="s">
        <v>410</v>
      </c>
      <c r="AE1602" s="1" t="s">
        <v>411</v>
      </c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</row>
    <row r="1603" spans="1:65" x14ac:dyDescent="0.3">
      <c r="A1603" s="1" t="s">
        <v>11</v>
      </c>
      <c r="B1603" s="1" t="s">
        <v>56</v>
      </c>
      <c r="C1603" s="1">
        <v>18481</v>
      </c>
      <c r="D1603" s="1" t="s">
        <v>57</v>
      </c>
      <c r="E1603" s="1" t="s">
        <v>94</v>
      </c>
      <c r="F1603" s="1" t="s">
        <v>95</v>
      </c>
      <c r="G1603" s="1" t="s">
        <v>203</v>
      </c>
      <c r="H1603" s="2">
        <v>43547</v>
      </c>
      <c r="I1603" s="2">
        <v>43553</v>
      </c>
      <c r="J1603" s="1">
        <v>3</v>
      </c>
      <c r="K1603" s="1">
        <v>1</v>
      </c>
      <c r="L1603" s="1">
        <v>0</v>
      </c>
      <c r="M1603" s="1">
        <v>0</v>
      </c>
      <c r="N1603" s="1">
        <v>2</v>
      </c>
      <c r="O1603" s="1">
        <v>1</v>
      </c>
      <c r="P1603" s="1">
        <v>0</v>
      </c>
      <c r="Q1603" s="1">
        <v>0</v>
      </c>
      <c r="R1603" s="1">
        <v>3</v>
      </c>
      <c r="S1603" s="1">
        <v>3</v>
      </c>
      <c r="T1603" s="1">
        <v>31</v>
      </c>
      <c r="U1603" s="1">
        <v>20</v>
      </c>
      <c r="V1603" s="1">
        <v>33</v>
      </c>
      <c r="W1603" s="1">
        <v>424</v>
      </c>
      <c r="X1603" s="1">
        <v>2045</v>
      </c>
      <c r="Y1603" s="1">
        <v>5</v>
      </c>
      <c r="Z1603" s="1" t="s">
        <v>408</v>
      </c>
      <c r="AA1603" s="1" t="s">
        <v>410</v>
      </c>
      <c r="AB1603" s="1" t="s">
        <v>410</v>
      </c>
      <c r="AC1603" s="1" t="s">
        <v>410</v>
      </c>
      <c r="AD1603" s="1" t="s">
        <v>410</v>
      </c>
      <c r="AE1603" s="1" t="s">
        <v>411</v>
      </c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</row>
    <row r="1604" spans="1:65" x14ac:dyDescent="0.3">
      <c r="A1604" s="1" t="s">
        <v>11</v>
      </c>
      <c r="B1604" s="1" t="s">
        <v>56</v>
      </c>
      <c r="C1604" s="1">
        <v>18481</v>
      </c>
      <c r="D1604" s="1" t="s">
        <v>57</v>
      </c>
      <c r="E1604" s="1" t="s">
        <v>94</v>
      </c>
      <c r="F1604" s="1" t="s">
        <v>95</v>
      </c>
      <c r="G1604" s="1" t="s">
        <v>203</v>
      </c>
      <c r="H1604" s="2">
        <v>43498</v>
      </c>
      <c r="I1604" s="2">
        <v>43504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>
        <v>0</v>
      </c>
      <c r="X1604" s="1"/>
      <c r="Y1604" s="1">
        <v>0</v>
      </c>
      <c r="Z1604" s="1" t="s">
        <v>408</v>
      </c>
      <c r="AA1604" s="1" t="s">
        <v>410</v>
      </c>
      <c r="AB1604" s="1" t="s">
        <v>410</v>
      </c>
      <c r="AC1604" s="1" t="s">
        <v>410</v>
      </c>
      <c r="AD1604" s="1" t="s">
        <v>410</v>
      </c>
      <c r="AE1604" s="1" t="s">
        <v>411</v>
      </c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</row>
    <row r="1605" spans="1:65" x14ac:dyDescent="0.3">
      <c r="A1605" s="1" t="s">
        <v>11</v>
      </c>
      <c r="B1605" s="1" t="s">
        <v>56</v>
      </c>
      <c r="C1605" s="1">
        <v>18481</v>
      </c>
      <c r="D1605" s="1" t="s">
        <v>57</v>
      </c>
      <c r="E1605" s="1" t="s">
        <v>94</v>
      </c>
      <c r="F1605" s="1" t="s">
        <v>95</v>
      </c>
      <c r="G1605" s="1" t="s">
        <v>203</v>
      </c>
      <c r="H1605" s="2">
        <v>43526</v>
      </c>
      <c r="I1605" s="2">
        <v>43532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>
        <v>0</v>
      </c>
      <c r="X1605" s="1"/>
      <c r="Y1605" s="1">
        <v>0</v>
      </c>
      <c r="Z1605" s="1" t="s">
        <v>408</v>
      </c>
      <c r="AA1605" s="1" t="s">
        <v>410</v>
      </c>
      <c r="AB1605" s="1" t="s">
        <v>410</v>
      </c>
      <c r="AC1605" s="1" t="s">
        <v>410</v>
      </c>
      <c r="AD1605" s="1" t="s">
        <v>410</v>
      </c>
      <c r="AE1605" s="1" t="s">
        <v>411</v>
      </c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</row>
    <row r="1606" spans="1:65" x14ac:dyDescent="0.3">
      <c r="A1606" s="1" t="s">
        <v>11</v>
      </c>
      <c r="B1606" s="1" t="s">
        <v>56</v>
      </c>
      <c r="C1606" s="1">
        <v>18481</v>
      </c>
      <c r="D1606" s="1" t="s">
        <v>57</v>
      </c>
      <c r="E1606" s="1" t="s">
        <v>94</v>
      </c>
      <c r="F1606" s="1" t="s">
        <v>95</v>
      </c>
      <c r="G1606" s="1" t="s">
        <v>203</v>
      </c>
      <c r="H1606" s="2">
        <v>43491</v>
      </c>
      <c r="I1606" s="2">
        <v>43497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>
        <v>0</v>
      </c>
      <c r="X1606" s="1"/>
      <c r="Y1606" s="1">
        <v>0</v>
      </c>
      <c r="Z1606" s="1" t="s">
        <v>408</v>
      </c>
      <c r="AA1606" s="1" t="s">
        <v>410</v>
      </c>
      <c r="AB1606" s="1" t="s">
        <v>410</v>
      </c>
      <c r="AC1606" s="1" t="s">
        <v>410</v>
      </c>
      <c r="AD1606" s="1" t="s">
        <v>410</v>
      </c>
      <c r="AE1606" s="1" t="s">
        <v>411</v>
      </c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</row>
    <row r="1607" spans="1:65" x14ac:dyDescent="0.3">
      <c r="A1607" s="1" t="s">
        <v>11</v>
      </c>
      <c r="B1607" s="1" t="s">
        <v>56</v>
      </c>
      <c r="C1607" s="1">
        <v>18481</v>
      </c>
      <c r="D1607" s="1" t="s">
        <v>57</v>
      </c>
      <c r="E1607" s="1" t="s">
        <v>94</v>
      </c>
      <c r="F1607" s="1" t="s">
        <v>95</v>
      </c>
      <c r="G1607" s="1" t="s">
        <v>135</v>
      </c>
      <c r="H1607" s="2">
        <v>43554</v>
      </c>
      <c r="I1607" s="2">
        <v>43560</v>
      </c>
      <c r="J1607" s="1">
        <v>7</v>
      </c>
      <c r="K1607" s="1">
        <v>5</v>
      </c>
      <c r="L1607" s="1">
        <v>0</v>
      </c>
      <c r="M1607" s="1">
        <v>0</v>
      </c>
      <c r="N1607" s="1">
        <v>10</v>
      </c>
      <c r="O1607" s="1">
        <v>9</v>
      </c>
      <c r="P1607" s="1">
        <v>0</v>
      </c>
      <c r="Q1607" s="1">
        <v>0</v>
      </c>
      <c r="R1607" s="1">
        <v>6</v>
      </c>
      <c r="S1607" s="1">
        <v>13</v>
      </c>
      <c r="T1607" s="1">
        <v>189</v>
      </c>
      <c r="U1607" s="1">
        <v>200</v>
      </c>
      <c r="V1607" s="1">
        <v>295</v>
      </c>
      <c r="W1607" s="1">
        <v>4</v>
      </c>
      <c r="X1607" s="1"/>
      <c r="Y1607" s="1">
        <v>8</v>
      </c>
      <c r="Z1607" s="1" t="s">
        <v>408</v>
      </c>
      <c r="AA1607" s="1" t="s">
        <v>410</v>
      </c>
      <c r="AB1607" s="1" t="s">
        <v>410</v>
      </c>
      <c r="AC1607" s="1" t="s">
        <v>410</v>
      </c>
      <c r="AD1607" s="1" t="s">
        <v>411</v>
      </c>
      <c r="AE1607" s="1" t="s">
        <v>411</v>
      </c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</row>
    <row r="1608" spans="1:65" x14ac:dyDescent="0.3">
      <c r="A1608" s="1" t="s">
        <v>11</v>
      </c>
      <c r="B1608" s="1" t="s">
        <v>56</v>
      </c>
      <c r="C1608" s="1">
        <v>18481</v>
      </c>
      <c r="D1608" s="1" t="s">
        <v>57</v>
      </c>
      <c r="E1608" s="1" t="s">
        <v>94</v>
      </c>
      <c r="F1608" s="1" t="s">
        <v>95</v>
      </c>
      <c r="G1608" s="1" t="s">
        <v>135</v>
      </c>
      <c r="H1608" s="2">
        <v>43519</v>
      </c>
      <c r="I1608" s="2">
        <v>43525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>
        <v>3121</v>
      </c>
      <c r="Y1608" s="1">
        <v>0</v>
      </c>
      <c r="Z1608" s="1" t="s">
        <v>408</v>
      </c>
      <c r="AA1608" s="1" t="s">
        <v>410</v>
      </c>
      <c r="AB1608" s="1" t="s">
        <v>410</v>
      </c>
      <c r="AC1608" s="1" t="s">
        <v>410</v>
      </c>
      <c r="AD1608" s="1" t="s">
        <v>411</v>
      </c>
      <c r="AE1608" s="1" t="s">
        <v>411</v>
      </c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</row>
    <row r="1609" spans="1:65" x14ac:dyDescent="0.3">
      <c r="A1609" s="1" t="s">
        <v>11</v>
      </c>
      <c r="B1609" s="1" t="s">
        <v>56</v>
      </c>
      <c r="C1609" s="1">
        <v>18481</v>
      </c>
      <c r="D1609" s="1" t="s">
        <v>57</v>
      </c>
      <c r="E1609" s="1" t="s">
        <v>94</v>
      </c>
      <c r="F1609" s="1" t="s">
        <v>95</v>
      </c>
      <c r="G1609" s="1" t="s">
        <v>135</v>
      </c>
      <c r="H1609" s="2">
        <v>43582</v>
      </c>
      <c r="I1609" s="2">
        <v>43588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/>
      <c r="Y1609" s="1">
        <v>8</v>
      </c>
      <c r="Z1609" s="1" t="s">
        <v>408</v>
      </c>
      <c r="AA1609" s="1" t="s">
        <v>410</v>
      </c>
      <c r="AB1609" s="1" t="s">
        <v>410</v>
      </c>
      <c r="AC1609" s="1" t="s">
        <v>410</v>
      </c>
      <c r="AD1609" s="1" t="s">
        <v>411</v>
      </c>
      <c r="AE1609" s="1" t="s">
        <v>411</v>
      </c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</row>
    <row r="1610" spans="1:65" x14ac:dyDescent="0.3">
      <c r="A1610" s="1" t="s">
        <v>11</v>
      </c>
      <c r="B1610" s="1" t="s">
        <v>56</v>
      </c>
      <c r="C1610" s="1">
        <v>18481</v>
      </c>
      <c r="D1610" s="1" t="s">
        <v>57</v>
      </c>
      <c r="E1610" s="1" t="s">
        <v>94</v>
      </c>
      <c r="F1610" s="1" t="s">
        <v>95</v>
      </c>
      <c r="G1610" s="1" t="s">
        <v>135</v>
      </c>
      <c r="H1610" s="2">
        <v>43561</v>
      </c>
      <c r="I1610" s="2">
        <v>43567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/>
      <c r="Y1610" s="1">
        <v>8</v>
      </c>
      <c r="Z1610" s="1" t="s">
        <v>408</v>
      </c>
      <c r="AA1610" s="1" t="s">
        <v>410</v>
      </c>
      <c r="AB1610" s="1" t="s">
        <v>410</v>
      </c>
      <c r="AC1610" s="1" t="s">
        <v>410</v>
      </c>
      <c r="AD1610" s="1" t="s">
        <v>411</v>
      </c>
      <c r="AE1610" s="1" t="s">
        <v>411</v>
      </c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</row>
    <row r="1611" spans="1:65" x14ac:dyDescent="0.3">
      <c r="A1611" s="1" t="s">
        <v>11</v>
      </c>
      <c r="B1611" s="1" t="s">
        <v>56</v>
      </c>
      <c r="C1611" s="1">
        <v>18481</v>
      </c>
      <c r="D1611" s="1" t="s">
        <v>57</v>
      </c>
      <c r="E1611" s="1" t="s">
        <v>94</v>
      </c>
      <c r="F1611" s="1" t="s">
        <v>95</v>
      </c>
      <c r="G1611" s="1" t="s">
        <v>135</v>
      </c>
      <c r="H1611" s="2">
        <v>43533</v>
      </c>
      <c r="I1611" s="2">
        <v>43539</v>
      </c>
      <c r="J1611" s="1">
        <v>15</v>
      </c>
      <c r="K1611" s="1"/>
      <c r="L1611" s="1"/>
      <c r="M1611" s="1"/>
      <c r="N1611" s="1">
        <v>11</v>
      </c>
      <c r="O1611" s="1">
        <v>8</v>
      </c>
      <c r="P1611" s="1"/>
      <c r="Q1611" s="1"/>
      <c r="R1611" s="1">
        <v>10</v>
      </c>
      <c r="S1611" s="1"/>
      <c r="T1611" s="1">
        <v>188</v>
      </c>
      <c r="U1611" s="1">
        <v>181</v>
      </c>
      <c r="V1611" s="1">
        <v>295</v>
      </c>
      <c r="W1611" s="1"/>
      <c r="X1611" s="1">
        <v>3202</v>
      </c>
      <c r="Y1611" s="1">
        <v>0</v>
      </c>
      <c r="Z1611" s="1" t="s">
        <v>408</v>
      </c>
      <c r="AA1611" s="1" t="s">
        <v>410</v>
      </c>
      <c r="AB1611" s="1" t="s">
        <v>410</v>
      </c>
      <c r="AC1611" s="1" t="s">
        <v>410</v>
      </c>
      <c r="AD1611" s="1" t="s">
        <v>411</v>
      </c>
      <c r="AE1611" s="1" t="s">
        <v>411</v>
      </c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</row>
    <row r="1612" spans="1:65" x14ac:dyDescent="0.3">
      <c r="A1612" s="1" t="s">
        <v>11</v>
      </c>
      <c r="B1612" s="1" t="s">
        <v>56</v>
      </c>
      <c r="C1612" s="1">
        <v>18481</v>
      </c>
      <c r="D1612" s="1" t="s">
        <v>57</v>
      </c>
      <c r="E1612" s="1" t="s">
        <v>94</v>
      </c>
      <c r="F1612" s="1" t="s">
        <v>95</v>
      </c>
      <c r="G1612" s="1" t="s">
        <v>135</v>
      </c>
      <c r="H1612" s="2">
        <v>43589</v>
      </c>
      <c r="I1612" s="2">
        <v>43595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/>
      <c r="Y1612" s="1">
        <v>8</v>
      </c>
      <c r="Z1612" s="1" t="s">
        <v>408</v>
      </c>
      <c r="AA1612" s="1" t="s">
        <v>410</v>
      </c>
      <c r="AB1612" s="1" t="s">
        <v>410</v>
      </c>
      <c r="AC1612" s="1" t="s">
        <v>410</v>
      </c>
      <c r="AD1612" s="1" t="s">
        <v>411</v>
      </c>
      <c r="AE1612" s="1" t="s">
        <v>411</v>
      </c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</row>
    <row r="1613" spans="1:65" x14ac:dyDescent="0.3">
      <c r="A1613" s="1" t="s">
        <v>11</v>
      </c>
      <c r="B1613" s="1" t="s">
        <v>56</v>
      </c>
      <c r="C1613" s="1">
        <v>18481</v>
      </c>
      <c r="D1613" s="1" t="s">
        <v>57</v>
      </c>
      <c r="E1613" s="1" t="s">
        <v>94</v>
      </c>
      <c r="F1613" s="1" t="s">
        <v>95</v>
      </c>
      <c r="G1613" s="1" t="s">
        <v>135</v>
      </c>
      <c r="H1613" s="2">
        <v>43568</v>
      </c>
      <c r="I1613" s="2">
        <v>43574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/>
      <c r="Y1613" s="1">
        <v>8</v>
      </c>
      <c r="Z1613" s="1" t="s">
        <v>408</v>
      </c>
      <c r="AA1613" s="1" t="s">
        <v>410</v>
      </c>
      <c r="AB1613" s="1" t="s">
        <v>410</v>
      </c>
      <c r="AC1613" s="1" t="s">
        <v>410</v>
      </c>
      <c r="AD1613" s="1" t="s">
        <v>411</v>
      </c>
      <c r="AE1613" s="1" t="s">
        <v>411</v>
      </c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</row>
    <row r="1614" spans="1:65" x14ac:dyDescent="0.3">
      <c r="A1614" s="1" t="s">
        <v>11</v>
      </c>
      <c r="B1614" s="1" t="s">
        <v>56</v>
      </c>
      <c r="C1614" s="1">
        <v>18481</v>
      </c>
      <c r="D1614" s="1" t="s">
        <v>57</v>
      </c>
      <c r="E1614" s="1" t="s">
        <v>94</v>
      </c>
      <c r="F1614" s="1" t="s">
        <v>95</v>
      </c>
      <c r="G1614" s="1" t="s">
        <v>135</v>
      </c>
      <c r="H1614" s="2">
        <v>43505</v>
      </c>
      <c r="I1614" s="2">
        <v>43511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>
        <v>0</v>
      </c>
      <c r="X1614" s="1"/>
      <c r="Y1614" s="1">
        <v>0</v>
      </c>
      <c r="Z1614" s="1" t="s">
        <v>408</v>
      </c>
      <c r="AA1614" s="1" t="s">
        <v>410</v>
      </c>
      <c r="AB1614" s="1" t="s">
        <v>410</v>
      </c>
      <c r="AC1614" s="1" t="s">
        <v>410</v>
      </c>
      <c r="AD1614" s="1" t="s">
        <v>411</v>
      </c>
      <c r="AE1614" s="1" t="s">
        <v>411</v>
      </c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</row>
    <row r="1615" spans="1:65" x14ac:dyDescent="0.3">
      <c r="A1615" s="1" t="s">
        <v>11</v>
      </c>
      <c r="B1615" s="1" t="s">
        <v>56</v>
      </c>
      <c r="C1615" s="1">
        <v>18481</v>
      </c>
      <c r="D1615" s="1" t="s">
        <v>57</v>
      </c>
      <c r="E1615" s="1" t="s">
        <v>94</v>
      </c>
      <c r="F1615" s="1" t="s">
        <v>95</v>
      </c>
      <c r="G1615" s="1" t="s">
        <v>135</v>
      </c>
      <c r="H1615" s="2">
        <v>43540</v>
      </c>
      <c r="I1615" s="2">
        <v>43546</v>
      </c>
      <c r="J1615" s="1">
        <v>8</v>
      </c>
      <c r="K1615" s="1"/>
      <c r="L1615" s="1"/>
      <c r="M1615" s="1"/>
      <c r="N1615" s="1">
        <v>9</v>
      </c>
      <c r="O1615" s="1">
        <v>8</v>
      </c>
      <c r="P1615" s="1"/>
      <c r="Q1615" s="1"/>
      <c r="R1615" s="1">
        <v>7</v>
      </c>
      <c r="S1615" s="1"/>
      <c r="T1615" s="1">
        <v>286</v>
      </c>
      <c r="U1615" s="1">
        <v>135</v>
      </c>
      <c r="V1615" s="1">
        <v>311</v>
      </c>
      <c r="W1615" s="1"/>
      <c r="X1615" s="1"/>
      <c r="Y1615" s="1">
        <v>8</v>
      </c>
      <c r="Z1615" s="1" t="s">
        <v>408</v>
      </c>
      <c r="AA1615" s="1" t="s">
        <v>410</v>
      </c>
      <c r="AB1615" s="1" t="s">
        <v>410</v>
      </c>
      <c r="AC1615" s="1" t="s">
        <v>410</v>
      </c>
      <c r="AD1615" s="1" t="s">
        <v>411</v>
      </c>
      <c r="AE1615" s="1" t="s">
        <v>411</v>
      </c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</row>
    <row r="1616" spans="1:65" x14ac:dyDescent="0.3">
      <c r="A1616" s="1" t="s">
        <v>11</v>
      </c>
      <c r="B1616" s="1" t="s">
        <v>56</v>
      </c>
      <c r="C1616" s="1">
        <v>18481</v>
      </c>
      <c r="D1616" s="1" t="s">
        <v>57</v>
      </c>
      <c r="E1616" s="1" t="s">
        <v>94</v>
      </c>
      <c r="F1616" s="1" t="s">
        <v>95</v>
      </c>
      <c r="G1616" s="1" t="s">
        <v>135</v>
      </c>
      <c r="H1616" s="2">
        <v>43526</v>
      </c>
      <c r="I1616" s="2">
        <v>43532</v>
      </c>
      <c r="J1616" s="1">
        <v>6</v>
      </c>
      <c r="K1616" s="1"/>
      <c r="L1616" s="1"/>
      <c r="M1616" s="1"/>
      <c r="N1616" s="1">
        <v>5</v>
      </c>
      <c r="O1616" s="1">
        <v>1</v>
      </c>
      <c r="P1616" s="1"/>
      <c r="Q1616" s="1"/>
      <c r="R1616" s="1">
        <v>5</v>
      </c>
      <c r="S1616" s="1"/>
      <c r="T1616" s="1">
        <v>148</v>
      </c>
      <c r="U1616" s="1">
        <v>182</v>
      </c>
      <c r="V1616" s="1">
        <v>319</v>
      </c>
      <c r="W1616" s="1">
        <v>0</v>
      </c>
      <c r="X1616" s="1"/>
      <c r="Y1616" s="1">
        <v>0</v>
      </c>
      <c r="Z1616" s="1" t="s">
        <v>408</v>
      </c>
      <c r="AA1616" s="1" t="s">
        <v>410</v>
      </c>
      <c r="AB1616" s="1" t="s">
        <v>410</v>
      </c>
      <c r="AC1616" s="1" t="s">
        <v>410</v>
      </c>
      <c r="AD1616" s="1" t="s">
        <v>411</v>
      </c>
      <c r="AE1616" s="1" t="s">
        <v>411</v>
      </c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</row>
    <row r="1617" spans="1:65" x14ac:dyDescent="0.3">
      <c r="A1617" s="1" t="s">
        <v>11</v>
      </c>
      <c r="B1617" s="1" t="s">
        <v>56</v>
      </c>
      <c r="C1617" s="1">
        <v>18481</v>
      </c>
      <c r="D1617" s="1" t="s">
        <v>57</v>
      </c>
      <c r="E1617" s="1" t="s">
        <v>94</v>
      </c>
      <c r="F1617" s="1" t="s">
        <v>95</v>
      </c>
      <c r="G1617" s="1" t="s">
        <v>135</v>
      </c>
      <c r="H1617" s="2">
        <v>43575</v>
      </c>
      <c r="I1617" s="2">
        <v>43581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/>
      <c r="Y1617" s="1">
        <v>8</v>
      </c>
      <c r="Z1617" s="1" t="s">
        <v>408</v>
      </c>
      <c r="AA1617" s="1" t="s">
        <v>410</v>
      </c>
      <c r="AB1617" s="1" t="s">
        <v>410</v>
      </c>
      <c r="AC1617" s="1" t="s">
        <v>410</v>
      </c>
      <c r="AD1617" s="1" t="s">
        <v>411</v>
      </c>
      <c r="AE1617" s="1" t="s">
        <v>411</v>
      </c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</row>
    <row r="1618" spans="1:65" x14ac:dyDescent="0.3">
      <c r="A1618" s="1" t="s">
        <v>11</v>
      </c>
      <c r="B1618" s="1" t="s">
        <v>56</v>
      </c>
      <c r="C1618" s="1">
        <v>18481</v>
      </c>
      <c r="D1618" s="1" t="s">
        <v>57</v>
      </c>
      <c r="E1618" s="1" t="s">
        <v>94</v>
      </c>
      <c r="F1618" s="1" t="s">
        <v>95</v>
      </c>
      <c r="G1618" s="1" t="s">
        <v>135</v>
      </c>
      <c r="H1618" s="2">
        <v>43512</v>
      </c>
      <c r="I1618" s="2">
        <v>43518</v>
      </c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>
        <v>0</v>
      </c>
      <c r="X1618" s="1"/>
      <c r="Y1618" s="1">
        <v>0</v>
      </c>
      <c r="Z1618" s="1" t="s">
        <v>408</v>
      </c>
      <c r="AA1618" s="1" t="s">
        <v>410</v>
      </c>
      <c r="AB1618" s="1" t="s">
        <v>410</v>
      </c>
      <c r="AC1618" s="1" t="s">
        <v>410</v>
      </c>
      <c r="AD1618" s="1" t="s">
        <v>411</v>
      </c>
      <c r="AE1618" s="1" t="s">
        <v>411</v>
      </c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</row>
    <row r="1619" spans="1:65" x14ac:dyDescent="0.3">
      <c r="A1619" s="1" t="s">
        <v>11</v>
      </c>
      <c r="B1619" s="1" t="s">
        <v>56</v>
      </c>
      <c r="C1619" s="1">
        <v>18481</v>
      </c>
      <c r="D1619" s="1" t="s">
        <v>57</v>
      </c>
      <c r="E1619" s="1" t="s">
        <v>94</v>
      </c>
      <c r="F1619" s="1" t="s">
        <v>95</v>
      </c>
      <c r="G1619" s="1" t="s">
        <v>135</v>
      </c>
      <c r="H1619" s="2">
        <v>43547</v>
      </c>
      <c r="I1619" s="2">
        <v>43553</v>
      </c>
      <c r="J1619" s="1">
        <v>14</v>
      </c>
      <c r="K1619" s="1">
        <v>5</v>
      </c>
      <c r="L1619" s="1">
        <v>0</v>
      </c>
      <c r="M1619" s="1">
        <v>0</v>
      </c>
      <c r="N1619" s="1">
        <v>7</v>
      </c>
      <c r="O1619" s="1">
        <v>5</v>
      </c>
      <c r="P1619" s="1">
        <v>0</v>
      </c>
      <c r="Q1619" s="1">
        <v>0</v>
      </c>
      <c r="R1619" s="1">
        <v>5</v>
      </c>
      <c r="S1619" s="1">
        <v>2</v>
      </c>
      <c r="T1619" s="1">
        <v>179</v>
      </c>
      <c r="U1619" s="1">
        <v>159</v>
      </c>
      <c r="V1619" s="1">
        <v>316</v>
      </c>
      <c r="W1619" s="1">
        <v>7</v>
      </c>
      <c r="X1619" s="1">
        <v>3254</v>
      </c>
      <c r="Y1619" s="1">
        <v>8</v>
      </c>
      <c r="Z1619" s="1" t="s">
        <v>408</v>
      </c>
      <c r="AA1619" s="1" t="s">
        <v>410</v>
      </c>
      <c r="AB1619" s="1" t="s">
        <v>410</v>
      </c>
      <c r="AC1619" s="1" t="s">
        <v>410</v>
      </c>
      <c r="AD1619" s="1" t="s">
        <v>411</v>
      </c>
      <c r="AE1619" s="1" t="s">
        <v>411</v>
      </c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</row>
    <row r="1620" spans="1:65" x14ac:dyDescent="0.3">
      <c r="A1620" s="1" t="s">
        <v>11</v>
      </c>
      <c r="B1620" s="1" t="s">
        <v>56</v>
      </c>
      <c r="C1620" s="1">
        <v>18481</v>
      </c>
      <c r="D1620" s="1" t="s">
        <v>57</v>
      </c>
      <c r="E1620" s="1" t="s">
        <v>94</v>
      </c>
      <c r="F1620" s="1" t="s">
        <v>95</v>
      </c>
      <c r="G1620" s="1" t="s">
        <v>135</v>
      </c>
      <c r="H1620" s="2">
        <v>43498</v>
      </c>
      <c r="I1620" s="2">
        <v>43504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>
        <v>0</v>
      </c>
      <c r="X1620" s="1"/>
      <c r="Y1620" s="1">
        <v>0</v>
      </c>
      <c r="Z1620" s="1" t="s">
        <v>408</v>
      </c>
      <c r="AA1620" s="1" t="s">
        <v>410</v>
      </c>
      <c r="AB1620" s="1" t="s">
        <v>410</v>
      </c>
      <c r="AC1620" s="1" t="s">
        <v>410</v>
      </c>
      <c r="AD1620" s="1" t="s">
        <v>411</v>
      </c>
      <c r="AE1620" s="1" t="s">
        <v>411</v>
      </c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</row>
    <row r="1621" spans="1:65" x14ac:dyDescent="0.3">
      <c r="A1621" s="1" t="s">
        <v>11</v>
      </c>
      <c r="B1621" s="1" t="s">
        <v>56</v>
      </c>
      <c r="C1621" s="1">
        <v>18481</v>
      </c>
      <c r="D1621" s="1" t="s">
        <v>57</v>
      </c>
      <c r="E1621" s="1" t="s">
        <v>94</v>
      </c>
      <c r="F1621" s="1" t="s">
        <v>95</v>
      </c>
      <c r="G1621" s="1" t="s">
        <v>135</v>
      </c>
      <c r="H1621" s="2">
        <v>43491</v>
      </c>
      <c r="I1621" s="2">
        <v>43497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>
        <v>0</v>
      </c>
      <c r="X1621" s="1"/>
      <c r="Y1621" s="1">
        <v>0</v>
      </c>
      <c r="Z1621" s="1" t="s">
        <v>408</v>
      </c>
      <c r="AA1621" s="1" t="s">
        <v>410</v>
      </c>
      <c r="AB1621" s="1" t="s">
        <v>410</v>
      </c>
      <c r="AC1621" s="1" t="s">
        <v>410</v>
      </c>
      <c r="AD1621" s="1" t="s">
        <v>411</v>
      </c>
      <c r="AE1621" s="1" t="s">
        <v>411</v>
      </c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</row>
    <row r="1622" spans="1:65" x14ac:dyDescent="0.3">
      <c r="A1622" s="1" t="s">
        <v>11</v>
      </c>
      <c r="B1622" s="1" t="s">
        <v>56</v>
      </c>
      <c r="C1622" s="1">
        <v>18481</v>
      </c>
      <c r="D1622" s="1" t="s">
        <v>57</v>
      </c>
      <c r="E1622" s="1" t="s">
        <v>94</v>
      </c>
      <c r="F1622" s="1" t="s">
        <v>95</v>
      </c>
      <c r="G1622" s="1" t="s">
        <v>136</v>
      </c>
      <c r="H1622" s="2">
        <v>43554</v>
      </c>
      <c r="I1622" s="2">
        <v>43560</v>
      </c>
      <c r="J1622" s="1">
        <v>7</v>
      </c>
      <c r="K1622" s="1">
        <v>0</v>
      </c>
      <c r="L1622" s="1"/>
      <c r="M1622" s="1"/>
      <c r="N1622" s="1">
        <v>5</v>
      </c>
      <c r="O1622" s="1">
        <v>1</v>
      </c>
      <c r="P1622" s="1">
        <v>1</v>
      </c>
      <c r="Q1622" s="1">
        <v>0</v>
      </c>
      <c r="R1622" s="1">
        <v>4</v>
      </c>
      <c r="S1622" s="1">
        <v>1</v>
      </c>
      <c r="T1622" s="1">
        <v>120</v>
      </c>
      <c r="U1622" s="1">
        <v>64</v>
      </c>
      <c r="V1622" s="1">
        <v>96</v>
      </c>
      <c r="W1622" s="1">
        <v>0</v>
      </c>
      <c r="X1622" s="1"/>
      <c r="Y1622" s="1">
        <v>23</v>
      </c>
      <c r="Z1622" s="1" t="s">
        <v>1148</v>
      </c>
      <c r="AA1622" s="1" t="s">
        <v>411</v>
      </c>
      <c r="AB1622" s="1" t="s">
        <v>411</v>
      </c>
      <c r="AC1622" s="1" t="s">
        <v>410</v>
      </c>
      <c r="AD1622" s="1" t="s">
        <v>411</v>
      </c>
      <c r="AE1622" s="1" t="s">
        <v>411</v>
      </c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</row>
    <row r="1623" spans="1:65" x14ac:dyDescent="0.3">
      <c r="A1623" s="1" t="s">
        <v>11</v>
      </c>
      <c r="B1623" s="1" t="s">
        <v>56</v>
      </c>
      <c r="C1623" s="1">
        <v>18481</v>
      </c>
      <c r="D1623" s="1" t="s">
        <v>57</v>
      </c>
      <c r="E1623" s="1" t="s">
        <v>94</v>
      </c>
      <c r="F1623" s="1" t="s">
        <v>95</v>
      </c>
      <c r="G1623" s="1" t="s">
        <v>136</v>
      </c>
      <c r="H1623" s="2">
        <v>43519</v>
      </c>
      <c r="I1623" s="2">
        <v>43525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>
        <v>3435</v>
      </c>
      <c r="Y1623" s="1">
        <v>0</v>
      </c>
      <c r="Z1623" s="1" t="s">
        <v>1148</v>
      </c>
      <c r="AA1623" s="1" t="s">
        <v>411</v>
      </c>
      <c r="AB1623" s="1" t="s">
        <v>411</v>
      </c>
      <c r="AC1623" s="1" t="s">
        <v>410</v>
      </c>
      <c r="AD1623" s="1" t="s">
        <v>411</v>
      </c>
      <c r="AE1623" s="1" t="s">
        <v>411</v>
      </c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</row>
    <row r="1624" spans="1:65" x14ac:dyDescent="0.3">
      <c r="A1624" s="1" t="s">
        <v>11</v>
      </c>
      <c r="B1624" s="1" t="s">
        <v>56</v>
      </c>
      <c r="C1624" s="1">
        <v>18481</v>
      </c>
      <c r="D1624" s="1" t="s">
        <v>57</v>
      </c>
      <c r="E1624" s="1" t="s">
        <v>94</v>
      </c>
      <c r="F1624" s="1" t="s">
        <v>95</v>
      </c>
      <c r="G1624" s="1" t="s">
        <v>136</v>
      </c>
      <c r="H1624" s="2">
        <v>43582</v>
      </c>
      <c r="I1624" s="2">
        <v>43588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/>
      <c r="Y1624" s="1">
        <v>23</v>
      </c>
      <c r="Z1624" s="1" t="s">
        <v>1148</v>
      </c>
      <c r="AA1624" s="1" t="s">
        <v>411</v>
      </c>
      <c r="AB1624" s="1" t="s">
        <v>411</v>
      </c>
      <c r="AC1624" s="1" t="s">
        <v>410</v>
      </c>
      <c r="AD1624" s="1" t="s">
        <v>411</v>
      </c>
      <c r="AE1624" s="1" t="s">
        <v>411</v>
      </c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</row>
    <row r="1625" spans="1:65" x14ac:dyDescent="0.3">
      <c r="A1625" s="1" t="s">
        <v>11</v>
      </c>
      <c r="B1625" s="1" t="s">
        <v>56</v>
      </c>
      <c r="C1625" s="1">
        <v>18481</v>
      </c>
      <c r="D1625" s="1" t="s">
        <v>57</v>
      </c>
      <c r="E1625" s="1" t="s">
        <v>94</v>
      </c>
      <c r="F1625" s="1" t="s">
        <v>95</v>
      </c>
      <c r="G1625" s="1" t="s">
        <v>136</v>
      </c>
      <c r="H1625" s="2">
        <v>43561</v>
      </c>
      <c r="I1625" s="2">
        <v>43567</v>
      </c>
      <c r="J1625" s="1">
        <v>1</v>
      </c>
      <c r="K1625" s="1">
        <v>0</v>
      </c>
      <c r="L1625" s="1">
        <v>0</v>
      </c>
      <c r="M1625" s="1">
        <v>6</v>
      </c>
      <c r="N1625" s="1">
        <v>6</v>
      </c>
      <c r="O1625" s="1">
        <v>0</v>
      </c>
      <c r="P1625" s="1">
        <v>0</v>
      </c>
      <c r="Q1625" s="1">
        <v>0</v>
      </c>
      <c r="R1625" s="1">
        <v>1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/>
      <c r="Y1625" s="1">
        <v>23</v>
      </c>
      <c r="Z1625" s="1" t="s">
        <v>1148</v>
      </c>
      <c r="AA1625" s="1" t="s">
        <v>411</v>
      </c>
      <c r="AB1625" s="1" t="s">
        <v>411</v>
      </c>
      <c r="AC1625" s="1" t="s">
        <v>410</v>
      </c>
      <c r="AD1625" s="1" t="s">
        <v>411</v>
      </c>
      <c r="AE1625" s="1" t="s">
        <v>411</v>
      </c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</row>
    <row r="1626" spans="1:65" x14ac:dyDescent="0.3">
      <c r="A1626" s="1" t="s">
        <v>11</v>
      </c>
      <c r="B1626" s="1" t="s">
        <v>56</v>
      </c>
      <c r="C1626" s="1">
        <v>18481</v>
      </c>
      <c r="D1626" s="1" t="s">
        <v>57</v>
      </c>
      <c r="E1626" s="1" t="s">
        <v>94</v>
      </c>
      <c r="F1626" s="1" t="s">
        <v>95</v>
      </c>
      <c r="G1626" s="1" t="s">
        <v>136</v>
      </c>
      <c r="H1626" s="2">
        <v>43533</v>
      </c>
      <c r="I1626" s="2">
        <v>43539</v>
      </c>
      <c r="J1626" s="1">
        <v>10</v>
      </c>
      <c r="K1626" s="1"/>
      <c r="L1626" s="1"/>
      <c r="M1626" s="1"/>
      <c r="N1626" s="1">
        <v>10</v>
      </c>
      <c r="O1626" s="1">
        <v>2</v>
      </c>
      <c r="P1626" s="1"/>
      <c r="Q1626" s="1"/>
      <c r="R1626" s="1">
        <v>9</v>
      </c>
      <c r="S1626" s="1"/>
      <c r="T1626" s="1">
        <v>109</v>
      </c>
      <c r="U1626" s="1">
        <v>88</v>
      </c>
      <c r="V1626" s="1">
        <v>122</v>
      </c>
      <c r="W1626" s="1"/>
      <c r="X1626" s="1">
        <v>3375</v>
      </c>
      <c r="Y1626" s="1">
        <v>0</v>
      </c>
      <c r="Z1626" s="1" t="s">
        <v>1148</v>
      </c>
      <c r="AA1626" s="1" t="s">
        <v>411</v>
      </c>
      <c r="AB1626" s="1" t="s">
        <v>411</v>
      </c>
      <c r="AC1626" s="1" t="s">
        <v>410</v>
      </c>
      <c r="AD1626" s="1" t="s">
        <v>411</v>
      </c>
      <c r="AE1626" s="1" t="s">
        <v>411</v>
      </c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</row>
    <row r="1627" spans="1:65" x14ac:dyDescent="0.3">
      <c r="A1627" s="1" t="s">
        <v>11</v>
      </c>
      <c r="B1627" s="1" t="s">
        <v>56</v>
      </c>
      <c r="C1627" s="1">
        <v>18481</v>
      </c>
      <c r="D1627" s="1" t="s">
        <v>57</v>
      </c>
      <c r="E1627" s="1" t="s">
        <v>94</v>
      </c>
      <c r="F1627" s="1" t="s">
        <v>95</v>
      </c>
      <c r="G1627" s="1" t="s">
        <v>136</v>
      </c>
      <c r="H1627" s="2">
        <v>43589</v>
      </c>
      <c r="I1627" s="2">
        <v>43595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/>
      <c r="Y1627" s="1">
        <v>23</v>
      </c>
      <c r="Z1627" s="1" t="s">
        <v>1148</v>
      </c>
      <c r="AA1627" s="1" t="s">
        <v>411</v>
      </c>
      <c r="AB1627" s="1" t="s">
        <v>411</v>
      </c>
      <c r="AC1627" s="1" t="s">
        <v>410</v>
      </c>
      <c r="AD1627" s="1" t="s">
        <v>411</v>
      </c>
      <c r="AE1627" s="1" t="s">
        <v>411</v>
      </c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</row>
    <row r="1628" spans="1:65" x14ac:dyDescent="0.3">
      <c r="A1628" s="1" t="s">
        <v>11</v>
      </c>
      <c r="B1628" s="1" t="s">
        <v>56</v>
      </c>
      <c r="C1628" s="1">
        <v>18481</v>
      </c>
      <c r="D1628" s="1" t="s">
        <v>57</v>
      </c>
      <c r="E1628" s="1" t="s">
        <v>94</v>
      </c>
      <c r="F1628" s="1" t="s">
        <v>95</v>
      </c>
      <c r="G1628" s="1" t="s">
        <v>136</v>
      </c>
      <c r="H1628" s="2">
        <v>43568</v>
      </c>
      <c r="I1628" s="2">
        <v>43574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/>
      <c r="Y1628" s="1">
        <v>23</v>
      </c>
      <c r="Z1628" s="1" t="s">
        <v>1148</v>
      </c>
      <c r="AA1628" s="1" t="s">
        <v>411</v>
      </c>
      <c r="AB1628" s="1" t="s">
        <v>411</v>
      </c>
      <c r="AC1628" s="1" t="s">
        <v>410</v>
      </c>
      <c r="AD1628" s="1" t="s">
        <v>411</v>
      </c>
      <c r="AE1628" s="1" t="s">
        <v>411</v>
      </c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</row>
    <row r="1629" spans="1:65" x14ac:dyDescent="0.3">
      <c r="A1629" s="1" t="s">
        <v>11</v>
      </c>
      <c r="B1629" s="1" t="s">
        <v>56</v>
      </c>
      <c r="C1629" s="1">
        <v>18481</v>
      </c>
      <c r="D1629" s="1" t="s">
        <v>57</v>
      </c>
      <c r="E1629" s="1" t="s">
        <v>94</v>
      </c>
      <c r="F1629" s="1" t="s">
        <v>95</v>
      </c>
      <c r="G1629" s="1" t="s">
        <v>136</v>
      </c>
      <c r="H1629" s="2">
        <v>43505</v>
      </c>
      <c r="I1629" s="2">
        <v>43511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>
        <v>0</v>
      </c>
      <c r="X1629" s="1"/>
      <c r="Y1629" s="1">
        <v>0</v>
      </c>
      <c r="Z1629" s="1" t="s">
        <v>1148</v>
      </c>
      <c r="AA1629" s="1" t="s">
        <v>411</v>
      </c>
      <c r="AB1629" s="1" t="s">
        <v>411</v>
      </c>
      <c r="AC1629" s="1" t="s">
        <v>410</v>
      </c>
      <c r="AD1629" s="1" t="s">
        <v>411</v>
      </c>
      <c r="AE1629" s="1" t="s">
        <v>411</v>
      </c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</row>
    <row r="1630" spans="1:65" x14ac:dyDescent="0.3">
      <c r="A1630" s="1" t="s">
        <v>11</v>
      </c>
      <c r="B1630" s="1" t="s">
        <v>56</v>
      </c>
      <c r="C1630" s="1">
        <v>18481</v>
      </c>
      <c r="D1630" s="1" t="s">
        <v>57</v>
      </c>
      <c r="E1630" s="1" t="s">
        <v>94</v>
      </c>
      <c r="F1630" s="1" t="s">
        <v>95</v>
      </c>
      <c r="G1630" s="1" t="s">
        <v>136</v>
      </c>
      <c r="H1630" s="2">
        <v>43540</v>
      </c>
      <c r="I1630" s="2">
        <v>43546</v>
      </c>
      <c r="J1630" s="1">
        <v>10</v>
      </c>
      <c r="K1630" s="1"/>
      <c r="L1630" s="1"/>
      <c r="M1630" s="1"/>
      <c r="N1630" s="1">
        <v>10</v>
      </c>
      <c r="O1630" s="1">
        <v>4</v>
      </c>
      <c r="P1630" s="1"/>
      <c r="Q1630" s="1"/>
      <c r="R1630" s="1">
        <v>8</v>
      </c>
      <c r="S1630" s="1"/>
      <c r="T1630" s="1">
        <v>132</v>
      </c>
      <c r="U1630" s="1">
        <v>89</v>
      </c>
      <c r="V1630" s="1">
        <v>110</v>
      </c>
      <c r="W1630" s="1"/>
      <c r="X1630" s="1"/>
      <c r="Y1630" s="1">
        <v>23</v>
      </c>
      <c r="Z1630" s="1" t="s">
        <v>1148</v>
      </c>
      <c r="AA1630" s="1" t="s">
        <v>411</v>
      </c>
      <c r="AB1630" s="1" t="s">
        <v>411</v>
      </c>
      <c r="AC1630" s="1" t="s">
        <v>410</v>
      </c>
      <c r="AD1630" s="1" t="s">
        <v>411</v>
      </c>
      <c r="AE1630" s="1" t="s">
        <v>411</v>
      </c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</row>
    <row r="1631" spans="1:65" x14ac:dyDescent="0.3">
      <c r="A1631" s="1" t="s">
        <v>11</v>
      </c>
      <c r="B1631" s="1" t="s">
        <v>56</v>
      </c>
      <c r="C1631" s="1">
        <v>18481</v>
      </c>
      <c r="D1631" s="1" t="s">
        <v>57</v>
      </c>
      <c r="E1631" s="1" t="s">
        <v>94</v>
      </c>
      <c r="F1631" s="1" t="s">
        <v>95</v>
      </c>
      <c r="G1631" s="1" t="s">
        <v>136</v>
      </c>
      <c r="H1631" s="2">
        <v>43526</v>
      </c>
      <c r="I1631" s="2">
        <v>43532</v>
      </c>
      <c r="J1631" s="1">
        <v>13</v>
      </c>
      <c r="K1631" s="1"/>
      <c r="L1631" s="1"/>
      <c r="M1631" s="1"/>
      <c r="N1631" s="1">
        <v>12</v>
      </c>
      <c r="O1631" s="1">
        <v>0</v>
      </c>
      <c r="P1631" s="1"/>
      <c r="Q1631" s="1"/>
      <c r="R1631" s="1">
        <v>12</v>
      </c>
      <c r="S1631" s="1"/>
      <c r="T1631" s="1">
        <v>127</v>
      </c>
      <c r="U1631" s="1">
        <v>107</v>
      </c>
      <c r="V1631" s="1">
        <v>113</v>
      </c>
      <c r="W1631" s="1">
        <v>0</v>
      </c>
      <c r="X1631" s="1"/>
      <c r="Y1631" s="1">
        <v>0</v>
      </c>
      <c r="Z1631" s="1" t="s">
        <v>1148</v>
      </c>
      <c r="AA1631" s="1" t="s">
        <v>411</v>
      </c>
      <c r="AB1631" s="1" t="s">
        <v>411</v>
      </c>
      <c r="AC1631" s="1" t="s">
        <v>410</v>
      </c>
      <c r="AD1631" s="1" t="s">
        <v>411</v>
      </c>
      <c r="AE1631" s="1" t="s">
        <v>411</v>
      </c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</row>
    <row r="1632" spans="1:65" x14ac:dyDescent="0.3">
      <c r="A1632" s="1" t="s">
        <v>11</v>
      </c>
      <c r="B1632" s="1" t="s">
        <v>56</v>
      </c>
      <c r="C1632" s="1">
        <v>18481</v>
      </c>
      <c r="D1632" s="1" t="s">
        <v>57</v>
      </c>
      <c r="E1632" s="1" t="s">
        <v>94</v>
      </c>
      <c r="F1632" s="1" t="s">
        <v>95</v>
      </c>
      <c r="G1632" s="1" t="s">
        <v>136</v>
      </c>
      <c r="H1632" s="2">
        <v>43575</v>
      </c>
      <c r="I1632" s="2">
        <v>43581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/>
      <c r="Y1632" s="1">
        <v>23</v>
      </c>
      <c r="Z1632" s="1" t="s">
        <v>1148</v>
      </c>
      <c r="AA1632" s="1" t="s">
        <v>411</v>
      </c>
      <c r="AB1632" s="1" t="s">
        <v>411</v>
      </c>
      <c r="AC1632" s="1" t="s">
        <v>410</v>
      </c>
      <c r="AD1632" s="1" t="s">
        <v>411</v>
      </c>
      <c r="AE1632" s="1" t="s">
        <v>411</v>
      </c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</row>
    <row r="1633" spans="1:65" x14ac:dyDescent="0.3">
      <c r="A1633" s="1" t="s">
        <v>11</v>
      </c>
      <c r="B1633" s="1" t="s">
        <v>56</v>
      </c>
      <c r="C1633" s="1">
        <v>18481</v>
      </c>
      <c r="D1633" s="1" t="s">
        <v>57</v>
      </c>
      <c r="E1633" s="1" t="s">
        <v>94</v>
      </c>
      <c r="F1633" s="1" t="s">
        <v>95</v>
      </c>
      <c r="G1633" s="1" t="s">
        <v>136</v>
      </c>
      <c r="H1633" s="2">
        <v>43512</v>
      </c>
      <c r="I1633" s="2">
        <v>43518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>
        <v>0</v>
      </c>
      <c r="X1633" s="1"/>
      <c r="Y1633" s="1">
        <v>0</v>
      </c>
      <c r="Z1633" s="1" t="s">
        <v>1148</v>
      </c>
      <c r="AA1633" s="1" t="s">
        <v>411</v>
      </c>
      <c r="AB1633" s="1" t="s">
        <v>411</v>
      </c>
      <c r="AC1633" s="1" t="s">
        <v>410</v>
      </c>
      <c r="AD1633" s="1" t="s">
        <v>411</v>
      </c>
      <c r="AE1633" s="1" t="s">
        <v>411</v>
      </c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</row>
    <row r="1634" spans="1:65" x14ac:dyDescent="0.3">
      <c r="A1634" s="1" t="s">
        <v>11</v>
      </c>
      <c r="B1634" s="1" t="s">
        <v>56</v>
      </c>
      <c r="C1634" s="1">
        <v>18481</v>
      </c>
      <c r="D1634" s="1" t="s">
        <v>57</v>
      </c>
      <c r="E1634" s="1" t="s">
        <v>94</v>
      </c>
      <c r="F1634" s="1" t="s">
        <v>95</v>
      </c>
      <c r="G1634" s="1" t="s">
        <v>136</v>
      </c>
      <c r="H1634" s="2">
        <v>43547</v>
      </c>
      <c r="I1634" s="2">
        <v>43553</v>
      </c>
      <c r="J1634" s="1">
        <v>7</v>
      </c>
      <c r="K1634" s="1">
        <v>0</v>
      </c>
      <c r="L1634" s="1">
        <v>0</v>
      </c>
      <c r="M1634" s="1">
        <v>0</v>
      </c>
      <c r="N1634" s="1">
        <v>6</v>
      </c>
      <c r="O1634" s="1">
        <v>1</v>
      </c>
      <c r="P1634" s="1">
        <v>0</v>
      </c>
      <c r="Q1634" s="1">
        <v>0</v>
      </c>
      <c r="R1634" s="1">
        <v>5</v>
      </c>
      <c r="S1634" s="1">
        <v>0</v>
      </c>
      <c r="T1634" s="1">
        <v>147</v>
      </c>
      <c r="U1634" s="1">
        <v>71</v>
      </c>
      <c r="V1634" s="1">
        <v>97</v>
      </c>
      <c r="W1634" s="1">
        <v>97</v>
      </c>
      <c r="X1634" s="1">
        <v>3509</v>
      </c>
      <c r="Y1634" s="1">
        <v>23</v>
      </c>
      <c r="Z1634" s="1" t="s">
        <v>1148</v>
      </c>
      <c r="AA1634" s="1" t="s">
        <v>411</v>
      </c>
      <c r="AB1634" s="1" t="s">
        <v>411</v>
      </c>
      <c r="AC1634" s="1" t="s">
        <v>410</v>
      </c>
      <c r="AD1634" s="1" t="s">
        <v>411</v>
      </c>
      <c r="AE1634" s="1" t="s">
        <v>411</v>
      </c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</row>
    <row r="1635" spans="1:65" x14ac:dyDescent="0.3">
      <c r="A1635" s="1" t="s">
        <v>11</v>
      </c>
      <c r="B1635" s="1" t="s">
        <v>56</v>
      </c>
      <c r="C1635" s="1">
        <v>18481</v>
      </c>
      <c r="D1635" s="1" t="s">
        <v>57</v>
      </c>
      <c r="E1635" s="1" t="s">
        <v>94</v>
      </c>
      <c r="F1635" s="1" t="s">
        <v>95</v>
      </c>
      <c r="G1635" s="1" t="s">
        <v>136</v>
      </c>
      <c r="H1635" s="2">
        <v>43498</v>
      </c>
      <c r="I1635" s="2">
        <v>43504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>
        <v>0</v>
      </c>
      <c r="X1635" s="1"/>
      <c r="Y1635" s="1">
        <v>0</v>
      </c>
      <c r="Z1635" s="1" t="s">
        <v>1148</v>
      </c>
      <c r="AA1635" s="1" t="s">
        <v>411</v>
      </c>
      <c r="AB1635" s="1" t="s">
        <v>411</v>
      </c>
      <c r="AC1635" s="1" t="s">
        <v>410</v>
      </c>
      <c r="AD1635" s="1" t="s">
        <v>411</v>
      </c>
      <c r="AE1635" s="1" t="s">
        <v>411</v>
      </c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</row>
    <row r="1636" spans="1:65" x14ac:dyDescent="0.3">
      <c r="A1636" s="1" t="s">
        <v>11</v>
      </c>
      <c r="B1636" s="1" t="s">
        <v>56</v>
      </c>
      <c r="C1636" s="1">
        <v>18481</v>
      </c>
      <c r="D1636" s="1" t="s">
        <v>57</v>
      </c>
      <c r="E1636" s="1" t="s">
        <v>94</v>
      </c>
      <c r="F1636" s="1" t="s">
        <v>95</v>
      </c>
      <c r="G1636" s="1" t="s">
        <v>136</v>
      </c>
      <c r="H1636" s="2">
        <v>43491</v>
      </c>
      <c r="I1636" s="2">
        <v>43497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>
        <v>0</v>
      </c>
      <c r="X1636" s="1"/>
      <c r="Y1636" s="1">
        <v>0</v>
      </c>
      <c r="Z1636" s="1" t="s">
        <v>1148</v>
      </c>
      <c r="AA1636" s="1" t="s">
        <v>411</v>
      </c>
      <c r="AB1636" s="1" t="s">
        <v>411</v>
      </c>
      <c r="AC1636" s="1" t="s">
        <v>410</v>
      </c>
      <c r="AD1636" s="1" t="s">
        <v>411</v>
      </c>
      <c r="AE1636" s="1" t="s">
        <v>411</v>
      </c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</row>
    <row r="1637" spans="1:65" x14ac:dyDescent="0.3">
      <c r="A1637" s="1" t="s">
        <v>11</v>
      </c>
      <c r="B1637" s="1" t="s">
        <v>56</v>
      </c>
      <c r="C1637" s="1">
        <v>18481</v>
      </c>
      <c r="D1637" s="1" t="s">
        <v>57</v>
      </c>
      <c r="E1637" s="1" t="s">
        <v>94</v>
      </c>
      <c r="F1637" s="1" t="s">
        <v>95</v>
      </c>
      <c r="G1637" s="1" t="s">
        <v>137</v>
      </c>
      <c r="H1637" s="2">
        <v>43554</v>
      </c>
      <c r="I1637" s="2">
        <v>43560</v>
      </c>
      <c r="J1637" s="1">
        <v>4</v>
      </c>
      <c r="K1637" s="1">
        <v>0</v>
      </c>
      <c r="L1637" s="1">
        <v>0</v>
      </c>
      <c r="M1637" s="1">
        <v>0</v>
      </c>
      <c r="N1637" s="1">
        <v>4</v>
      </c>
      <c r="O1637" s="1">
        <v>4</v>
      </c>
      <c r="P1637" s="1">
        <v>0</v>
      </c>
      <c r="Q1637" s="1">
        <v>0</v>
      </c>
      <c r="R1637" s="1">
        <v>4</v>
      </c>
      <c r="S1637" s="1">
        <v>0</v>
      </c>
      <c r="T1637" s="1">
        <v>55</v>
      </c>
      <c r="U1637" s="1">
        <v>38</v>
      </c>
      <c r="V1637" s="1">
        <v>67</v>
      </c>
      <c r="W1637" s="1">
        <v>0</v>
      </c>
      <c r="X1637" s="1"/>
      <c r="Y1637" s="1">
        <v>5</v>
      </c>
      <c r="Z1637" s="1" t="s">
        <v>408</v>
      </c>
      <c r="AA1637" s="1" t="s">
        <v>410</v>
      </c>
      <c r="AB1637" s="1" t="s">
        <v>410</v>
      </c>
      <c r="AC1637" s="1" t="s">
        <v>410</v>
      </c>
      <c r="AD1637" s="1" t="s">
        <v>411</v>
      </c>
      <c r="AE1637" s="1" t="s">
        <v>411</v>
      </c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</row>
    <row r="1638" spans="1:65" x14ac:dyDescent="0.3">
      <c r="A1638" s="1" t="s">
        <v>11</v>
      </c>
      <c r="B1638" s="1" t="s">
        <v>56</v>
      </c>
      <c r="C1638" s="1">
        <v>18481</v>
      </c>
      <c r="D1638" s="1" t="s">
        <v>57</v>
      </c>
      <c r="E1638" s="1" t="s">
        <v>94</v>
      </c>
      <c r="F1638" s="1" t="s">
        <v>95</v>
      </c>
      <c r="G1638" s="1" t="s">
        <v>137</v>
      </c>
      <c r="H1638" s="2">
        <v>43519</v>
      </c>
      <c r="I1638" s="2">
        <v>43525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>
        <v>2024</v>
      </c>
      <c r="Y1638" s="1">
        <v>0</v>
      </c>
      <c r="Z1638" s="1" t="s">
        <v>408</v>
      </c>
      <c r="AA1638" s="1" t="s">
        <v>410</v>
      </c>
      <c r="AB1638" s="1" t="s">
        <v>410</v>
      </c>
      <c r="AC1638" s="1" t="s">
        <v>410</v>
      </c>
      <c r="AD1638" s="1" t="s">
        <v>411</v>
      </c>
      <c r="AE1638" s="1" t="s">
        <v>411</v>
      </c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</row>
    <row r="1639" spans="1:65" x14ac:dyDescent="0.3">
      <c r="A1639" s="1" t="s">
        <v>11</v>
      </c>
      <c r="B1639" s="1" t="s">
        <v>56</v>
      </c>
      <c r="C1639" s="1">
        <v>18481</v>
      </c>
      <c r="D1639" s="1" t="s">
        <v>57</v>
      </c>
      <c r="E1639" s="1" t="s">
        <v>94</v>
      </c>
      <c r="F1639" s="1" t="s">
        <v>95</v>
      </c>
      <c r="G1639" s="1" t="s">
        <v>137</v>
      </c>
      <c r="H1639" s="2">
        <v>43582</v>
      </c>
      <c r="I1639" s="2">
        <v>43588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/>
      <c r="Y1639" s="1">
        <v>5</v>
      </c>
      <c r="Z1639" s="1" t="s">
        <v>408</v>
      </c>
      <c r="AA1639" s="1" t="s">
        <v>410</v>
      </c>
      <c r="AB1639" s="1" t="s">
        <v>410</v>
      </c>
      <c r="AC1639" s="1" t="s">
        <v>410</v>
      </c>
      <c r="AD1639" s="1" t="s">
        <v>411</v>
      </c>
      <c r="AE1639" s="1" t="s">
        <v>411</v>
      </c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</row>
    <row r="1640" spans="1:65" x14ac:dyDescent="0.3">
      <c r="A1640" s="1" t="s">
        <v>11</v>
      </c>
      <c r="B1640" s="1" t="s">
        <v>56</v>
      </c>
      <c r="C1640" s="1">
        <v>18481</v>
      </c>
      <c r="D1640" s="1" t="s">
        <v>57</v>
      </c>
      <c r="E1640" s="1" t="s">
        <v>94</v>
      </c>
      <c r="F1640" s="1" t="s">
        <v>95</v>
      </c>
      <c r="G1640" s="1" t="s">
        <v>137</v>
      </c>
      <c r="H1640" s="2">
        <v>43561</v>
      </c>
      <c r="I1640" s="2">
        <v>43567</v>
      </c>
      <c r="J1640" s="1">
        <v>1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/>
      <c r="Y1640" s="1">
        <v>5</v>
      </c>
      <c r="Z1640" s="1" t="s">
        <v>408</v>
      </c>
      <c r="AA1640" s="1" t="s">
        <v>410</v>
      </c>
      <c r="AB1640" s="1" t="s">
        <v>410</v>
      </c>
      <c r="AC1640" s="1" t="s">
        <v>410</v>
      </c>
      <c r="AD1640" s="1" t="s">
        <v>411</v>
      </c>
      <c r="AE1640" s="1" t="s">
        <v>411</v>
      </c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</row>
    <row r="1641" spans="1:65" x14ac:dyDescent="0.3">
      <c r="A1641" s="1" t="s">
        <v>11</v>
      </c>
      <c r="B1641" s="1" t="s">
        <v>56</v>
      </c>
      <c r="C1641" s="1">
        <v>18481</v>
      </c>
      <c r="D1641" s="1" t="s">
        <v>57</v>
      </c>
      <c r="E1641" s="1" t="s">
        <v>94</v>
      </c>
      <c r="F1641" s="1" t="s">
        <v>95</v>
      </c>
      <c r="G1641" s="1" t="s">
        <v>137</v>
      </c>
      <c r="H1641" s="2">
        <v>43533</v>
      </c>
      <c r="I1641" s="2">
        <v>43539</v>
      </c>
      <c r="J1641" s="1">
        <v>8</v>
      </c>
      <c r="K1641" s="1"/>
      <c r="L1641" s="1"/>
      <c r="M1641" s="1"/>
      <c r="N1641" s="1">
        <v>10</v>
      </c>
      <c r="O1641" s="1">
        <v>9</v>
      </c>
      <c r="P1641" s="1"/>
      <c r="Q1641" s="1"/>
      <c r="R1641" s="1">
        <v>8</v>
      </c>
      <c r="S1641" s="1"/>
      <c r="T1641" s="1">
        <v>37</v>
      </c>
      <c r="U1641" s="1">
        <v>41</v>
      </c>
      <c r="V1641" s="1">
        <v>61</v>
      </c>
      <c r="W1641" s="1"/>
      <c r="X1641" s="1">
        <v>2057</v>
      </c>
      <c r="Y1641" s="1">
        <v>0</v>
      </c>
      <c r="Z1641" s="1" t="s">
        <v>408</v>
      </c>
      <c r="AA1641" s="1" t="s">
        <v>410</v>
      </c>
      <c r="AB1641" s="1" t="s">
        <v>410</v>
      </c>
      <c r="AC1641" s="1" t="s">
        <v>410</v>
      </c>
      <c r="AD1641" s="1" t="s">
        <v>411</v>
      </c>
      <c r="AE1641" s="1" t="s">
        <v>411</v>
      </c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</row>
    <row r="1642" spans="1:65" x14ac:dyDescent="0.3">
      <c r="A1642" s="1" t="s">
        <v>11</v>
      </c>
      <c r="B1642" s="1" t="s">
        <v>56</v>
      </c>
      <c r="C1642" s="1">
        <v>18481</v>
      </c>
      <c r="D1642" s="1" t="s">
        <v>57</v>
      </c>
      <c r="E1642" s="1" t="s">
        <v>94</v>
      </c>
      <c r="F1642" s="1" t="s">
        <v>95</v>
      </c>
      <c r="G1642" s="1" t="s">
        <v>137</v>
      </c>
      <c r="H1642" s="2">
        <v>43589</v>
      </c>
      <c r="I1642" s="2">
        <v>43595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/>
      <c r="Y1642" s="1">
        <v>5</v>
      </c>
      <c r="Z1642" s="1" t="s">
        <v>408</v>
      </c>
      <c r="AA1642" s="1" t="s">
        <v>410</v>
      </c>
      <c r="AB1642" s="1" t="s">
        <v>410</v>
      </c>
      <c r="AC1642" s="1" t="s">
        <v>410</v>
      </c>
      <c r="AD1642" s="1" t="s">
        <v>411</v>
      </c>
      <c r="AE1642" s="1" t="s">
        <v>411</v>
      </c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</row>
    <row r="1643" spans="1:65" x14ac:dyDescent="0.3">
      <c r="A1643" s="1" t="s">
        <v>11</v>
      </c>
      <c r="B1643" s="1" t="s">
        <v>56</v>
      </c>
      <c r="C1643" s="1">
        <v>18481</v>
      </c>
      <c r="D1643" s="1" t="s">
        <v>57</v>
      </c>
      <c r="E1643" s="1" t="s">
        <v>94</v>
      </c>
      <c r="F1643" s="1" t="s">
        <v>95</v>
      </c>
      <c r="G1643" s="1" t="s">
        <v>137</v>
      </c>
      <c r="H1643" s="2">
        <v>43568</v>
      </c>
      <c r="I1643" s="2">
        <v>43574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/>
      <c r="Y1643" s="1">
        <v>5</v>
      </c>
      <c r="Z1643" s="1" t="s">
        <v>408</v>
      </c>
      <c r="AA1643" s="1" t="s">
        <v>410</v>
      </c>
      <c r="AB1643" s="1" t="s">
        <v>410</v>
      </c>
      <c r="AC1643" s="1" t="s">
        <v>410</v>
      </c>
      <c r="AD1643" s="1" t="s">
        <v>411</v>
      </c>
      <c r="AE1643" s="1" t="s">
        <v>411</v>
      </c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</row>
    <row r="1644" spans="1:65" x14ac:dyDescent="0.3">
      <c r="A1644" s="1" t="s">
        <v>11</v>
      </c>
      <c r="B1644" s="1" t="s">
        <v>56</v>
      </c>
      <c r="C1644" s="1">
        <v>18481</v>
      </c>
      <c r="D1644" s="1" t="s">
        <v>57</v>
      </c>
      <c r="E1644" s="1" t="s">
        <v>94</v>
      </c>
      <c r="F1644" s="1" t="s">
        <v>95</v>
      </c>
      <c r="G1644" s="1" t="s">
        <v>137</v>
      </c>
      <c r="H1644" s="2">
        <v>43505</v>
      </c>
      <c r="I1644" s="2">
        <v>43511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>
        <v>0</v>
      </c>
      <c r="X1644" s="1"/>
      <c r="Y1644" s="1">
        <v>0</v>
      </c>
      <c r="Z1644" s="1" t="s">
        <v>408</v>
      </c>
      <c r="AA1644" s="1" t="s">
        <v>410</v>
      </c>
      <c r="AB1644" s="1" t="s">
        <v>410</v>
      </c>
      <c r="AC1644" s="1" t="s">
        <v>410</v>
      </c>
      <c r="AD1644" s="1" t="s">
        <v>411</v>
      </c>
      <c r="AE1644" s="1" t="s">
        <v>411</v>
      </c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</row>
    <row r="1645" spans="1:65" x14ac:dyDescent="0.3">
      <c r="A1645" s="1" t="s">
        <v>11</v>
      </c>
      <c r="B1645" s="1" t="s">
        <v>56</v>
      </c>
      <c r="C1645" s="1">
        <v>18481</v>
      </c>
      <c r="D1645" s="1" t="s">
        <v>57</v>
      </c>
      <c r="E1645" s="1" t="s">
        <v>94</v>
      </c>
      <c r="F1645" s="1" t="s">
        <v>95</v>
      </c>
      <c r="G1645" s="1" t="s">
        <v>137</v>
      </c>
      <c r="H1645" s="2">
        <v>43540</v>
      </c>
      <c r="I1645" s="2">
        <v>43546</v>
      </c>
      <c r="J1645" s="1">
        <v>1</v>
      </c>
      <c r="K1645" s="1"/>
      <c r="L1645" s="1"/>
      <c r="M1645" s="1"/>
      <c r="N1645" s="1">
        <v>1</v>
      </c>
      <c r="O1645" s="1">
        <v>1</v>
      </c>
      <c r="P1645" s="1"/>
      <c r="Q1645" s="1"/>
      <c r="R1645" s="1">
        <v>1</v>
      </c>
      <c r="S1645" s="1"/>
      <c r="T1645" s="1">
        <v>52</v>
      </c>
      <c r="U1645" s="1">
        <v>42</v>
      </c>
      <c r="V1645" s="1">
        <v>67</v>
      </c>
      <c r="W1645" s="1"/>
      <c r="X1645" s="1"/>
      <c r="Y1645" s="1">
        <v>5</v>
      </c>
      <c r="Z1645" s="1" t="s">
        <v>408</v>
      </c>
      <c r="AA1645" s="1" t="s">
        <v>410</v>
      </c>
      <c r="AB1645" s="1" t="s">
        <v>410</v>
      </c>
      <c r="AC1645" s="1" t="s">
        <v>410</v>
      </c>
      <c r="AD1645" s="1" t="s">
        <v>411</v>
      </c>
      <c r="AE1645" s="1" t="s">
        <v>411</v>
      </c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</row>
    <row r="1646" spans="1:65" x14ac:dyDescent="0.3">
      <c r="A1646" s="1" t="s">
        <v>11</v>
      </c>
      <c r="B1646" s="1" t="s">
        <v>56</v>
      </c>
      <c r="C1646" s="1">
        <v>18481</v>
      </c>
      <c r="D1646" s="1" t="s">
        <v>57</v>
      </c>
      <c r="E1646" s="1" t="s">
        <v>94</v>
      </c>
      <c r="F1646" s="1" t="s">
        <v>95</v>
      </c>
      <c r="G1646" s="1" t="s">
        <v>137</v>
      </c>
      <c r="H1646" s="2">
        <v>43526</v>
      </c>
      <c r="I1646" s="2">
        <v>43532</v>
      </c>
      <c r="J1646" s="1">
        <v>2</v>
      </c>
      <c r="K1646" s="1"/>
      <c r="L1646" s="1"/>
      <c r="M1646" s="1"/>
      <c r="N1646" s="1">
        <v>1</v>
      </c>
      <c r="O1646" s="1">
        <v>1</v>
      </c>
      <c r="P1646" s="1"/>
      <c r="Q1646" s="1"/>
      <c r="R1646" s="1">
        <v>1</v>
      </c>
      <c r="S1646" s="1"/>
      <c r="T1646" s="1">
        <v>31</v>
      </c>
      <c r="U1646" s="1">
        <v>45</v>
      </c>
      <c r="V1646" s="1">
        <v>59</v>
      </c>
      <c r="W1646" s="1">
        <v>0</v>
      </c>
      <c r="X1646" s="1"/>
      <c r="Y1646" s="1">
        <v>0</v>
      </c>
      <c r="Z1646" s="1" t="s">
        <v>408</v>
      </c>
      <c r="AA1646" s="1" t="s">
        <v>410</v>
      </c>
      <c r="AB1646" s="1" t="s">
        <v>410</v>
      </c>
      <c r="AC1646" s="1" t="s">
        <v>410</v>
      </c>
      <c r="AD1646" s="1" t="s">
        <v>411</v>
      </c>
      <c r="AE1646" s="1" t="s">
        <v>411</v>
      </c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</row>
    <row r="1647" spans="1:65" x14ac:dyDescent="0.3">
      <c r="A1647" s="1" t="s">
        <v>11</v>
      </c>
      <c r="B1647" s="1" t="s">
        <v>56</v>
      </c>
      <c r="C1647" s="1">
        <v>18481</v>
      </c>
      <c r="D1647" s="1" t="s">
        <v>57</v>
      </c>
      <c r="E1647" s="1" t="s">
        <v>94</v>
      </c>
      <c r="F1647" s="1" t="s">
        <v>95</v>
      </c>
      <c r="G1647" s="1" t="s">
        <v>137</v>
      </c>
      <c r="H1647" s="2">
        <v>43575</v>
      </c>
      <c r="I1647" s="2">
        <v>43581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/>
      <c r="Y1647" s="1">
        <v>5</v>
      </c>
      <c r="Z1647" s="1" t="s">
        <v>408</v>
      </c>
      <c r="AA1647" s="1" t="s">
        <v>410</v>
      </c>
      <c r="AB1647" s="1" t="s">
        <v>410</v>
      </c>
      <c r="AC1647" s="1" t="s">
        <v>410</v>
      </c>
      <c r="AD1647" s="1" t="s">
        <v>411</v>
      </c>
      <c r="AE1647" s="1" t="s">
        <v>411</v>
      </c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</row>
    <row r="1648" spans="1:65" x14ac:dyDescent="0.3">
      <c r="A1648" s="1" t="s">
        <v>11</v>
      </c>
      <c r="B1648" s="1" t="s">
        <v>56</v>
      </c>
      <c r="C1648" s="1">
        <v>18481</v>
      </c>
      <c r="D1648" s="1" t="s">
        <v>57</v>
      </c>
      <c r="E1648" s="1" t="s">
        <v>94</v>
      </c>
      <c r="F1648" s="1" t="s">
        <v>95</v>
      </c>
      <c r="G1648" s="1" t="s">
        <v>137</v>
      </c>
      <c r="H1648" s="2">
        <v>43512</v>
      </c>
      <c r="I1648" s="2">
        <v>43518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>
        <v>0</v>
      </c>
      <c r="X1648" s="1"/>
      <c r="Y1648" s="1">
        <v>0</v>
      </c>
      <c r="Z1648" s="1" t="s">
        <v>408</v>
      </c>
      <c r="AA1648" s="1" t="s">
        <v>410</v>
      </c>
      <c r="AB1648" s="1" t="s">
        <v>410</v>
      </c>
      <c r="AC1648" s="1" t="s">
        <v>410</v>
      </c>
      <c r="AD1648" s="1" t="s">
        <v>411</v>
      </c>
      <c r="AE1648" s="1" t="s">
        <v>411</v>
      </c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</row>
    <row r="1649" spans="1:65" x14ac:dyDescent="0.3">
      <c r="A1649" s="1" t="s">
        <v>11</v>
      </c>
      <c r="B1649" s="1" t="s">
        <v>56</v>
      </c>
      <c r="C1649" s="1">
        <v>18481</v>
      </c>
      <c r="D1649" s="1" t="s">
        <v>57</v>
      </c>
      <c r="E1649" s="1" t="s">
        <v>94</v>
      </c>
      <c r="F1649" s="1" t="s">
        <v>95</v>
      </c>
      <c r="G1649" s="1" t="s">
        <v>137</v>
      </c>
      <c r="H1649" s="2">
        <v>43547</v>
      </c>
      <c r="I1649" s="2">
        <v>43553</v>
      </c>
      <c r="J1649" s="1">
        <v>5</v>
      </c>
      <c r="K1649" s="1">
        <v>0</v>
      </c>
      <c r="L1649" s="1">
        <v>0</v>
      </c>
      <c r="M1649" s="1">
        <v>0</v>
      </c>
      <c r="N1649" s="1">
        <v>5</v>
      </c>
      <c r="O1649" s="1">
        <v>0</v>
      </c>
      <c r="P1649" s="1">
        <v>0</v>
      </c>
      <c r="Q1649" s="1">
        <v>0</v>
      </c>
      <c r="R1649" s="1">
        <v>5</v>
      </c>
      <c r="S1649" s="1">
        <v>0</v>
      </c>
      <c r="T1649" s="1">
        <v>34</v>
      </c>
      <c r="U1649" s="1">
        <v>43</v>
      </c>
      <c r="V1649" s="1">
        <v>60</v>
      </c>
      <c r="W1649" s="1">
        <v>0</v>
      </c>
      <c r="X1649" s="1">
        <v>2094</v>
      </c>
      <c r="Y1649" s="1">
        <v>5</v>
      </c>
      <c r="Z1649" s="1" t="s">
        <v>408</v>
      </c>
      <c r="AA1649" s="1" t="s">
        <v>410</v>
      </c>
      <c r="AB1649" s="1" t="s">
        <v>410</v>
      </c>
      <c r="AC1649" s="1" t="s">
        <v>410</v>
      </c>
      <c r="AD1649" s="1" t="s">
        <v>411</v>
      </c>
      <c r="AE1649" s="1" t="s">
        <v>411</v>
      </c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</row>
    <row r="1650" spans="1:65" x14ac:dyDescent="0.3">
      <c r="A1650" s="1" t="s">
        <v>11</v>
      </c>
      <c r="B1650" s="1" t="s">
        <v>56</v>
      </c>
      <c r="C1650" s="1">
        <v>18481</v>
      </c>
      <c r="D1650" s="1" t="s">
        <v>57</v>
      </c>
      <c r="E1650" s="1" t="s">
        <v>94</v>
      </c>
      <c r="F1650" s="1" t="s">
        <v>95</v>
      </c>
      <c r="G1650" s="1" t="s">
        <v>137</v>
      </c>
      <c r="H1650" s="2">
        <v>43498</v>
      </c>
      <c r="I1650" s="2">
        <v>43504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>
        <v>0</v>
      </c>
      <c r="X1650" s="1"/>
      <c r="Y1650" s="1">
        <v>0</v>
      </c>
      <c r="Z1650" s="1" t="s">
        <v>408</v>
      </c>
      <c r="AA1650" s="1" t="s">
        <v>410</v>
      </c>
      <c r="AB1650" s="1" t="s">
        <v>410</v>
      </c>
      <c r="AC1650" s="1" t="s">
        <v>410</v>
      </c>
      <c r="AD1650" s="1" t="s">
        <v>411</v>
      </c>
      <c r="AE1650" s="1" t="s">
        <v>411</v>
      </c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</row>
    <row r="1651" spans="1:65" x14ac:dyDescent="0.3">
      <c r="A1651" s="1" t="s">
        <v>11</v>
      </c>
      <c r="B1651" s="1" t="s">
        <v>56</v>
      </c>
      <c r="C1651" s="1">
        <v>18481</v>
      </c>
      <c r="D1651" s="1" t="s">
        <v>57</v>
      </c>
      <c r="E1651" s="1" t="s">
        <v>94</v>
      </c>
      <c r="F1651" s="1" t="s">
        <v>95</v>
      </c>
      <c r="G1651" s="1" t="s">
        <v>137</v>
      </c>
      <c r="H1651" s="2">
        <v>43491</v>
      </c>
      <c r="I1651" s="2">
        <v>43497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>
        <v>0</v>
      </c>
      <c r="X1651" s="1"/>
      <c r="Y1651" s="1">
        <v>0</v>
      </c>
      <c r="Z1651" s="1" t="s">
        <v>408</v>
      </c>
      <c r="AA1651" s="1" t="s">
        <v>410</v>
      </c>
      <c r="AB1651" s="1" t="s">
        <v>410</v>
      </c>
      <c r="AC1651" s="1" t="s">
        <v>410</v>
      </c>
      <c r="AD1651" s="1" t="s">
        <v>411</v>
      </c>
      <c r="AE1651" s="1" t="s">
        <v>411</v>
      </c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</row>
    <row r="1652" spans="1:65" x14ac:dyDescent="0.3">
      <c r="A1652" s="1" t="s">
        <v>11</v>
      </c>
      <c r="B1652" s="1" t="s">
        <v>56</v>
      </c>
      <c r="C1652" s="1">
        <v>18481</v>
      </c>
      <c r="D1652" s="1" t="s">
        <v>57</v>
      </c>
      <c r="E1652" s="1" t="s">
        <v>94</v>
      </c>
      <c r="F1652" s="1" t="s">
        <v>98</v>
      </c>
      <c r="G1652" s="1" t="s">
        <v>99</v>
      </c>
      <c r="H1652" s="2">
        <v>43554</v>
      </c>
      <c r="I1652" s="2">
        <v>43560</v>
      </c>
      <c r="J1652" s="1">
        <v>13</v>
      </c>
      <c r="K1652" s="1">
        <v>3</v>
      </c>
      <c r="L1652" s="1">
        <v>0</v>
      </c>
      <c r="M1652" s="1">
        <v>0</v>
      </c>
      <c r="N1652" s="1">
        <v>15</v>
      </c>
      <c r="O1652" s="1">
        <v>9</v>
      </c>
      <c r="P1652" s="1">
        <v>0</v>
      </c>
      <c r="Q1652" s="1">
        <v>0</v>
      </c>
      <c r="R1652" s="1">
        <v>12</v>
      </c>
      <c r="S1652" s="1">
        <v>12</v>
      </c>
      <c r="T1652" s="1">
        <v>66</v>
      </c>
      <c r="U1652" s="1">
        <v>25</v>
      </c>
      <c r="V1652" s="1">
        <v>67</v>
      </c>
      <c r="W1652" s="1">
        <v>0</v>
      </c>
      <c r="X1652" s="1"/>
      <c r="Y1652" s="1">
        <v>16</v>
      </c>
      <c r="Z1652" s="1" t="s">
        <v>1168</v>
      </c>
      <c r="AA1652" s="1" t="s">
        <v>411</v>
      </c>
      <c r="AB1652" s="1" t="s">
        <v>410</v>
      </c>
      <c r="AC1652" s="1" t="s">
        <v>411</v>
      </c>
      <c r="AD1652" s="1" t="s">
        <v>411</v>
      </c>
      <c r="AE1652" s="1" t="s">
        <v>411</v>
      </c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</row>
    <row r="1653" spans="1:65" x14ac:dyDescent="0.3">
      <c r="A1653" s="1" t="s">
        <v>11</v>
      </c>
      <c r="B1653" s="1" t="s">
        <v>56</v>
      </c>
      <c r="C1653" s="1">
        <v>18481</v>
      </c>
      <c r="D1653" s="1" t="s">
        <v>57</v>
      </c>
      <c r="E1653" s="1" t="s">
        <v>94</v>
      </c>
      <c r="F1653" s="1" t="s">
        <v>98</v>
      </c>
      <c r="G1653" s="1" t="s">
        <v>99</v>
      </c>
      <c r="H1653" s="2">
        <v>43519</v>
      </c>
      <c r="I1653" s="2">
        <v>43525</v>
      </c>
      <c r="J1653" s="1">
        <v>19</v>
      </c>
      <c r="K1653" s="1"/>
      <c r="L1653" s="1"/>
      <c r="M1653" s="1"/>
      <c r="N1653" s="1">
        <v>19</v>
      </c>
      <c r="O1653" s="1">
        <v>11</v>
      </c>
      <c r="P1653" s="1"/>
      <c r="Q1653" s="1"/>
      <c r="R1653" s="1">
        <v>17</v>
      </c>
      <c r="S1653" s="1"/>
      <c r="T1653" s="1">
        <v>37</v>
      </c>
      <c r="U1653" s="1">
        <v>38</v>
      </c>
      <c r="V1653" s="1">
        <v>64</v>
      </c>
      <c r="W1653" s="1"/>
      <c r="X1653" s="1">
        <v>2892</v>
      </c>
      <c r="Y1653" s="1">
        <v>0</v>
      </c>
      <c r="Z1653" s="1" t="s">
        <v>1168</v>
      </c>
      <c r="AA1653" s="1" t="s">
        <v>411</v>
      </c>
      <c r="AB1653" s="1" t="s">
        <v>410</v>
      </c>
      <c r="AC1653" s="1" t="s">
        <v>411</v>
      </c>
      <c r="AD1653" s="1" t="s">
        <v>411</v>
      </c>
      <c r="AE1653" s="1" t="s">
        <v>411</v>
      </c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</row>
    <row r="1654" spans="1:65" x14ac:dyDescent="0.3">
      <c r="A1654" s="1" t="s">
        <v>11</v>
      </c>
      <c r="B1654" s="1" t="s">
        <v>56</v>
      </c>
      <c r="C1654" s="1">
        <v>18481</v>
      </c>
      <c r="D1654" s="1" t="s">
        <v>57</v>
      </c>
      <c r="E1654" s="1" t="s">
        <v>94</v>
      </c>
      <c r="F1654" s="1" t="s">
        <v>98</v>
      </c>
      <c r="G1654" s="1" t="s">
        <v>99</v>
      </c>
      <c r="H1654" s="2">
        <v>43582</v>
      </c>
      <c r="I1654" s="2">
        <v>43588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/>
      <c r="Y1654" s="1">
        <v>16</v>
      </c>
      <c r="Z1654" s="1" t="s">
        <v>1168</v>
      </c>
      <c r="AA1654" s="1" t="s">
        <v>411</v>
      </c>
      <c r="AB1654" s="1" t="s">
        <v>410</v>
      </c>
      <c r="AC1654" s="1" t="s">
        <v>411</v>
      </c>
      <c r="AD1654" s="1" t="s">
        <v>411</v>
      </c>
      <c r="AE1654" s="1" t="s">
        <v>411</v>
      </c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</row>
    <row r="1655" spans="1:65" x14ac:dyDescent="0.3">
      <c r="A1655" s="1" t="s">
        <v>11</v>
      </c>
      <c r="B1655" s="1" t="s">
        <v>56</v>
      </c>
      <c r="C1655" s="1">
        <v>18481</v>
      </c>
      <c r="D1655" s="1" t="s">
        <v>57</v>
      </c>
      <c r="E1655" s="1" t="s">
        <v>94</v>
      </c>
      <c r="F1655" s="1" t="s">
        <v>98</v>
      </c>
      <c r="G1655" s="1" t="s">
        <v>99</v>
      </c>
      <c r="H1655" s="2">
        <v>43498</v>
      </c>
      <c r="I1655" s="2">
        <v>43504</v>
      </c>
      <c r="J1655" s="1">
        <v>11</v>
      </c>
      <c r="K1655" s="1"/>
      <c r="L1655" s="1"/>
      <c r="M1655" s="1"/>
      <c r="N1655" s="1">
        <v>14</v>
      </c>
      <c r="O1655" s="1">
        <v>5</v>
      </c>
      <c r="P1655" s="1"/>
      <c r="Q1655" s="1"/>
      <c r="R1655" s="1">
        <v>10</v>
      </c>
      <c r="S1655" s="1"/>
      <c r="T1655" s="1">
        <v>36</v>
      </c>
      <c r="U1655" s="1">
        <v>45</v>
      </c>
      <c r="V1655" s="1">
        <v>59</v>
      </c>
      <c r="W1655" s="1">
        <v>0</v>
      </c>
      <c r="X1655" s="1"/>
      <c r="Y1655" s="1">
        <v>0</v>
      </c>
      <c r="Z1655" s="1" t="s">
        <v>1168</v>
      </c>
      <c r="AA1655" s="1" t="s">
        <v>411</v>
      </c>
      <c r="AB1655" s="1" t="s">
        <v>410</v>
      </c>
      <c r="AC1655" s="1" t="s">
        <v>411</v>
      </c>
      <c r="AD1655" s="1" t="s">
        <v>411</v>
      </c>
      <c r="AE1655" s="1" t="s">
        <v>411</v>
      </c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</row>
    <row r="1656" spans="1:65" x14ac:dyDescent="0.3">
      <c r="A1656" s="1" t="s">
        <v>11</v>
      </c>
      <c r="B1656" s="1" t="s">
        <v>56</v>
      </c>
      <c r="C1656" s="1">
        <v>18481</v>
      </c>
      <c r="D1656" s="1" t="s">
        <v>57</v>
      </c>
      <c r="E1656" s="1" t="s">
        <v>94</v>
      </c>
      <c r="F1656" s="1" t="s">
        <v>98</v>
      </c>
      <c r="G1656" s="1" t="s">
        <v>99</v>
      </c>
      <c r="H1656" s="2">
        <v>43561</v>
      </c>
      <c r="I1656" s="2">
        <v>43567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/>
      <c r="Y1656" s="1">
        <v>16</v>
      </c>
      <c r="Z1656" s="1" t="s">
        <v>1168</v>
      </c>
      <c r="AA1656" s="1" t="s">
        <v>411</v>
      </c>
      <c r="AB1656" s="1" t="s">
        <v>410</v>
      </c>
      <c r="AC1656" s="1" t="s">
        <v>411</v>
      </c>
      <c r="AD1656" s="1" t="s">
        <v>411</v>
      </c>
      <c r="AE1656" s="1" t="s">
        <v>411</v>
      </c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</row>
    <row r="1657" spans="1:65" x14ac:dyDescent="0.3">
      <c r="A1657" s="1" t="s">
        <v>11</v>
      </c>
      <c r="B1657" s="1" t="s">
        <v>56</v>
      </c>
      <c r="C1657" s="1">
        <v>18481</v>
      </c>
      <c r="D1657" s="1" t="s">
        <v>57</v>
      </c>
      <c r="E1657" s="1" t="s">
        <v>94</v>
      </c>
      <c r="F1657" s="1" t="s">
        <v>98</v>
      </c>
      <c r="G1657" s="1" t="s">
        <v>99</v>
      </c>
      <c r="H1657" s="2">
        <v>43533</v>
      </c>
      <c r="I1657" s="2">
        <v>43539</v>
      </c>
      <c r="J1657" s="1">
        <v>13</v>
      </c>
      <c r="K1657" s="1"/>
      <c r="L1657" s="1"/>
      <c r="M1657" s="1"/>
      <c r="N1657" s="1">
        <v>10</v>
      </c>
      <c r="O1657" s="1">
        <v>5</v>
      </c>
      <c r="P1657" s="1"/>
      <c r="Q1657" s="1"/>
      <c r="R1657" s="1">
        <v>8</v>
      </c>
      <c r="S1657" s="1"/>
      <c r="T1657" s="1">
        <v>46</v>
      </c>
      <c r="U1657" s="1">
        <v>36</v>
      </c>
      <c r="V1657" s="1">
        <v>63</v>
      </c>
      <c r="W1657" s="1"/>
      <c r="X1657" s="1">
        <v>2938</v>
      </c>
      <c r="Y1657" s="1">
        <v>0</v>
      </c>
      <c r="Z1657" s="1" t="s">
        <v>1168</v>
      </c>
      <c r="AA1657" s="1" t="s">
        <v>411</v>
      </c>
      <c r="AB1657" s="1" t="s">
        <v>410</v>
      </c>
      <c r="AC1657" s="1" t="s">
        <v>411</v>
      </c>
      <c r="AD1657" s="1" t="s">
        <v>411</v>
      </c>
      <c r="AE1657" s="1" t="s">
        <v>411</v>
      </c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</row>
    <row r="1658" spans="1:65" x14ac:dyDescent="0.3">
      <c r="A1658" s="1" t="s">
        <v>11</v>
      </c>
      <c r="B1658" s="1" t="s">
        <v>56</v>
      </c>
      <c r="C1658" s="1">
        <v>18481</v>
      </c>
      <c r="D1658" s="1" t="s">
        <v>57</v>
      </c>
      <c r="E1658" s="1" t="s">
        <v>94</v>
      </c>
      <c r="F1658" s="1" t="s">
        <v>98</v>
      </c>
      <c r="G1658" s="1" t="s">
        <v>99</v>
      </c>
      <c r="H1658" s="2">
        <v>43589</v>
      </c>
      <c r="I1658" s="2">
        <v>43595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/>
      <c r="Y1658" s="1">
        <v>16</v>
      </c>
      <c r="Z1658" s="1" t="s">
        <v>1168</v>
      </c>
      <c r="AA1658" s="1" t="s">
        <v>411</v>
      </c>
      <c r="AB1658" s="1" t="s">
        <v>410</v>
      </c>
      <c r="AC1658" s="1" t="s">
        <v>411</v>
      </c>
      <c r="AD1658" s="1" t="s">
        <v>411</v>
      </c>
      <c r="AE1658" s="1" t="s">
        <v>411</v>
      </c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</row>
    <row r="1659" spans="1:65" x14ac:dyDescent="0.3">
      <c r="A1659" s="1" t="s">
        <v>11</v>
      </c>
      <c r="B1659" s="1" t="s">
        <v>56</v>
      </c>
      <c r="C1659" s="1">
        <v>18481</v>
      </c>
      <c r="D1659" s="1" t="s">
        <v>57</v>
      </c>
      <c r="E1659" s="1" t="s">
        <v>94</v>
      </c>
      <c r="F1659" s="1" t="s">
        <v>98</v>
      </c>
      <c r="G1659" s="1" t="s">
        <v>99</v>
      </c>
      <c r="H1659" s="2">
        <v>43505</v>
      </c>
      <c r="I1659" s="2">
        <v>43511</v>
      </c>
      <c r="J1659" s="1">
        <v>23</v>
      </c>
      <c r="K1659" s="1"/>
      <c r="L1659" s="1"/>
      <c r="M1659" s="1"/>
      <c r="N1659" s="1">
        <v>23</v>
      </c>
      <c r="O1659" s="1">
        <v>10</v>
      </c>
      <c r="P1659" s="1"/>
      <c r="Q1659" s="1"/>
      <c r="R1659" s="1">
        <v>20</v>
      </c>
      <c r="S1659" s="1"/>
      <c r="T1659" s="1">
        <v>31</v>
      </c>
      <c r="U1659" s="1">
        <v>53</v>
      </c>
      <c r="V1659" s="1">
        <v>62</v>
      </c>
      <c r="W1659" s="1">
        <v>0</v>
      </c>
      <c r="X1659" s="1"/>
      <c r="Y1659" s="1">
        <v>0</v>
      </c>
      <c r="Z1659" s="1" t="s">
        <v>1168</v>
      </c>
      <c r="AA1659" s="1" t="s">
        <v>411</v>
      </c>
      <c r="AB1659" s="1" t="s">
        <v>410</v>
      </c>
      <c r="AC1659" s="1" t="s">
        <v>411</v>
      </c>
      <c r="AD1659" s="1" t="s">
        <v>411</v>
      </c>
      <c r="AE1659" s="1" t="s">
        <v>411</v>
      </c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</row>
    <row r="1660" spans="1:65" x14ac:dyDescent="0.3">
      <c r="A1660" s="1" t="s">
        <v>11</v>
      </c>
      <c r="B1660" s="1" t="s">
        <v>56</v>
      </c>
      <c r="C1660" s="1">
        <v>18481</v>
      </c>
      <c r="D1660" s="1" t="s">
        <v>57</v>
      </c>
      <c r="E1660" s="1" t="s">
        <v>94</v>
      </c>
      <c r="F1660" s="1" t="s">
        <v>98</v>
      </c>
      <c r="G1660" s="1" t="s">
        <v>99</v>
      </c>
      <c r="H1660" s="2">
        <v>43568</v>
      </c>
      <c r="I1660" s="2">
        <v>43574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/>
      <c r="Y1660" s="1">
        <v>16</v>
      </c>
      <c r="Z1660" s="1" t="s">
        <v>1168</v>
      </c>
      <c r="AA1660" s="1" t="s">
        <v>411</v>
      </c>
      <c r="AB1660" s="1" t="s">
        <v>410</v>
      </c>
      <c r="AC1660" s="1" t="s">
        <v>411</v>
      </c>
      <c r="AD1660" s="1" t="s">
        <v>411</v>
      </c>
      <c r="AE1660" s="1" t="s">
        <v>411</v>
      </c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</row>
    <row r="1661" spans="1:65" x14ac:dyDescent="0.3">
      <c r="A1661" s="1" t="s">
        <v>11</v>
      </c>
      <c r="B1661" s="1" t="s">
        <v>56</v>
      </c>
      <c r="C1661" s="1">
        <v>18481</v>
      </c>
      <c r="D1661" s="1" t="s">
        <v>57</v>
      </c>
      <c r="E1661" s="1" t="s">
        <v>94</v>
      </c>
      <c r="F1661" s="1" t="s">
        <v>98</v>
      </c>
      <c r="G1661" s="1" t="s">
        <v>99</v>
      </c>
      <c r="H1661" s="2">
        <v>43540</v>
      </c>
      <c r="I1661" s="2">
        <v>43546</v>
      </c>
      <c r="J1661" s="1">
        <v>18</v>
      </c>
      <c r="K1661" s="1"/>
      <c r="L1661" s="1"/>
      <c r="M1661" s="1"/>
      <c r="N1661" s="1">
        <v>19</v>
      </c>
      <c r="O1661" s="1">
        <v>14</v>
      </c>
      <c r="P1661" s="1"/>
      <c r="Q1661" s="1"/>
      <c r="R1661" s="1">
        <v>15</v>
      </c>
      <c r="S1661" s="1"/>
      <c r="T1661" s="1">
        <v>60</v>
      </c>
      <c r="U1661" s="1">
        <v>29</v>
      </c>
      <c r="V1661" s="1">
        <v>71</v>
      </c>
      <c r="W1661" s="1"/>
      <c r="X1661" s="1"/>
      <c r="Y1661" s="1">
        <v>16</v>
      </c>
      <c r="Z1661" s="1" t="s">
        <v>1168</v>
      </c>
      <c r="AA1661" s="1" t="s">
        <v>411</v>
      </c>
      <c r="AB1661" s="1" t="s">
        <v>410</v>
      </c>
      <c r="AC1661" s="1" t="s">
        <v>411</v>
      </c>
      <c r="AD1661" s="1" t="s">
        <v>411</v>
      </c>
      <c r="AE1661" s="1" t="s">
        <v>411</v>
      </c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</row>
    <row r="1662" spans="1:65" x14ac:dyDescent="0.3">
      <c r="A1662" s="1" t="s">
        <v>11</v>
      </c>
      <c r="B1662" s="1" t="s">
        <v>56</v>
      </c>
      <c r="C1662" s="1">
        <v>18481</v>
      </c>
      <c r="D1662" s="1" t="s">
        <v>57</v>
      </c>
      <c r="E1662" s="1" t="s">
        <v>94</v>
      </c>
      <c r="F1662" s="1" t="s">
        <v>98</v>
      </c>
      <c r="G1662" s="1" t="s">
        <v>99</v>
      </c>
      <c r="H1662" s="2">
        <v>43512</v>
      </c>
      <c r="I1662" s="2">
        <v>43518</v>
      </c>
      <c r="J1662" s="1">
        <v>18</v>
      </c>
      <c r="K1662" s="1"/>
      <c r="L1662" s="1"/>
      <c r="M1662" s="1"/>
      <c r="N1662" s="1">
        <v>23</v>
      </c>
      <c r="O1662" s="1">
        <v>8</v>
      </c>
      <c r="P1662" s="1"/>
      <c r="Q1662" s="1"/>
      <c r="R1662" s="1">
        <v>17</v>
      </c>
      <c r="S1662" s="1"/>
      <c r="T1662" s="1">
        <v>42</v>
      </c>
      <c r="U1662" s="1">
        <v>44</v>
      </c>
      <c r="V1662" s="1">
        <v>61</v>
      </c>
      <c r="W1662" s="1">
        <v>0</v>
      </c>
      <c r="X1662" s="1"/>
      <c r="Y1662" s="1">
        <v>0</v>
      </c>
      <c r="Z1662" s="1" t="s">
        <v>1168</v>
      </c>
      <c r="AA1662" s="1" t="s">
        <v>411</v>
      </c>
      <c r="AB1662" s="1" t="s">
        <v>410</v>
      </c>
      <c r="AC1662" s="1" t="s">
        <v>411</v>
      </c>
      <c r="AD1662" s="1" t="s">
        <v>411</v>
      </c>
      <c r="AE1662" s="1" t="s">
        <v>411</v>
      </c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</row>
    <row r="1663" spans="1:65" x14ac:dyDescent="0.3">
      <c r="A1663" s="1" t="s">
        <v>11</v>
      </c>
      <c r="B1663" s="1" t="s">
        <v>56</v>
      </c>
      <c r="C1663" s="1">
        <v>18481</v>
      </c>
      <c r="D1663" s="1" t="s">
        <v>57</v>
      </c>
      <c r="E1663" s="1" t="s">
        <v>94</v>
      </c>
      <c r="F1663" s="1" t="s">
        <v>98</v>
      </c>
      <c r="G1663" s="1" t="s">
        <v>99</v>
      </c>
      <c r="H1663" s="2">
        <v>43526</v>
      </c>
      <c r="I1663" s="2">
        <v>43532</v>
      </c>
      <c r="J1663" s="1">
        <v>26</v>
      </c>
      <c r="K1663" s="1"/>
      <c r="L1663" s="1"/>
      <c r="M1663" s="1"/>
      <c r="N1663" s="1">
        <v>24</v>
      </c>
      <c r="O1663" s="1">
        <v>10</v>
      </c>
      <c r="P1663" s="1"/>
      <c r="Q1663" s="1"/>
      <c r="R1663" s="1">
        <v>23</v>
      </c>
      <c r="S1663" s="1"/>
      <c r="T1663" s="1">
        <v>27</v>
      </c>
      <c r="U1663" s="1">
        <v>43</v>
      </c>
      <c r="V1663" s="1">
        <v>58</v>
      </c>
      <c r="W1663" s="1">
        <v>0</v>
      </c>
      <c r="X1663" s="1"/>
      <c r="Y1663" s="1">
        <v>0</v>
      </c>
      <c r="Z1663" s="1" t="s">
        <v>1168</v>
      </c>
      <c r="AA1663" s="1" t="s">
        <v>411</v>
      </c>
      <c r="AB1663" s="1" t="s">
        <v>410</v>
      </c>
      <c r="AC1663" s="1" t="s">
        <v>411</v>
      </c>
      <c r="AD1663" s="1" t="s">
        <v>411</v>
      </c>
      <c r="AE1663" s="1" t="s">
        <v>411</v>
      </c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</row>
    <row r="1664" spans="1:65" x14ac:dyDescent="0.3">
      <c r="A1664" s="1" t="s">
        <v>11</v>
      </c>
      <c r="B1664" s="1" t="s">
        <v>56</v>
      </c>
      <c r="C1664" s="1">
        <v>18481</v>
      </c>
      <c r="D1664" s="1" t="s">
        <v>57</v>
      </c>
      <c r="E1664" s="1" t="s">
        <v>94</v>
      </c>
      <c r="F1664" s="1" t="s">
        <v>98</v>
      </c>
      <c r="G1664" s="1" t="s">
        <v>99</v>
      </c>
      <c r="H1664" s="2">
        <v>43575</v>
      </c>
      <c r="I1664" s="2">
        <v>43581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/>
      <c r="Y1664" s="1">
        <v>16</v>
      </c>
      <c r="Z1664" s="1" t="s">
        <v>1168</v>
      </c>
      <c r="AA1664" s="1" t="s">
        <v>411</v>
      </c>
      <c r="AB1664" s="1" t="s">
        <v>410</v>
      </c>
      <c r="AC1664" s="1" t="s">
        <v>411</v>
      </c>
      <c r="AD1664" s="1" t="s">
        <v>411</v>
      </c>
      <c r="AE1664" s="1" t="s">
        <v>411</v>
      </c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</row>
    <row r="1665" spans="1:65" x14ac:dyDescent="0.3">
      <c r="A1665" s="1" t="s">
        <v>11</v>
      </c>
      <c r="B1665" s="1" t="s">
        <v>56</v>
      </c>
      <c r="C1665" s="1">
        <v>18481</v>
      </c>
      <c r="D1665" s="1" t="s">
        <v>57</v>
      </c>
      <c r="E1665" s="1" t="s">
        <v>94</v>
      </c>
      <c r="F1665" s="1" t="s">
        <v>98</v>
      </c>
      <c r="G1665" s="1" t="s">
        <v>99</v>
      </c>
      <c r="H1665" s="2">
        <v>43547</v>
      </c>
      <c r="I1665" s="2">
        <v>43553</v>
      </c>
      <c r="J1665" s="1">
        <v>8</v>
      </c>
      <c r="K1665" s="1">
        <v>2</v>
      </c>
      <c r="L1665" s="1">
        <v>0</v>
      </c>
      <c r="M1665" s="1">
        <v>0</v>
      </c>
      <c r="N1665" s="1">
        <v>8</v>
      </c>
      <c r="O1665" s="1">
        <v>3</v>
      </c>
      <c r="P1665" s="1">
        <v>0</v>
      </c>
      <c r="Q1665" s="1">
        <v>0</v>
      </c>
      <c r="R1665" s="1">
        <v>7</v>
      </c>
      <c r="S1665" s="1">
        <v>1</v>
      </c>
      <c r="T1665" s="1">
        <v>52</v>
      </c>
      <c r="U1665" s="1">
        <v>28</v>
      </c>
      <c r="V1665" s="1">
        <v>65</v>
      </c>
      <c r="W1665" s="1">
        <v>0</v>
      </c>
      <c r="X1665" s="1">
        <v>2999</v>
      </c>
      <c r="Y1665" s="1">
        <v>16</v>
      </c>
      <c r="Z1665" s="1" t="s">
        <v>1168</v>
      </c>
      <c r="AA1665" s="1" t="s">
        <v>411</v>
      </c>
      <c r="AB1665" s="1" t="s">
        <v>410</v>
      </c>
      <c r="AC1665" s="1" t="s">
        <v>411</v>
      </c>
      <c r="AD1665" s="1" t="s">
        <v>411</v>
      </c>
      <c r="AE1665" s="1" t="s">
        <v>411</v>
      </c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</row>
    <row r="1666" spans="1:65" x14ac:dyDescent="0.3">
      <c r="A1666" s="1" t="s">
        <v>11</v>
      </c>
      <c r="B1666" s="1" t="s">
        <v>56</v>
      </c>
      <c r="C1666" s="1">
        <v>18481</v>
      </c>
      <c r="D1666" s="1" t="s">
        <v>57</v>
      </c>
      <c r="E1666" s="1" t="s">
        <v>94</v>
      </c>
      <c r="F1666" s="1" t="s">
        <v>98</v>
      </c>
      <c r="G1666" s="1" t="s">
        <v>99</v>
      </c>
      <c r="H1666" s="2">
        <v>43491</v>
      </c>
      <c r="I1666" s="2">
        <v>43497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>
        <v>0</v>
      </c>
      <c r="X1666" s="1">
        <v>2795</v>
      </c>
      <c r="Y1666" s="1">
        <v>0</v>
      </c>
      <c r="Z1666" s="1" t="s">
        <v>1168</v>
      </c>
      <c r="AA1666" s="1" t="s">
        <v>411</v>
      </c>
      <c r="AB1666" s="1" t="s">
        <v>410</v>
      </c>
      <c r="AC1666" s="1" t="s">
        <v>411</v>
      </c>
      <c r="AD1666" s="1" t="s">
        <v>411</v>
      </c>
      <c r="AE1666" s="1" t="s">
        <v>411</v>
      </c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</row>
    <row r="1667" spans="1:65" x14ac:dyDescent="0.3">
      <c r="A1667" s="1" t="s">
        <v>11</v>
      </c>
      <c r="B1667" s="1" t="s">
        <v>56</v>
      </c>
      <c r="C1667" s="1">
        <v>18481</v>
      </c>
      <c r="D1667" s="1" t="s">
        <v>57</v>
      </c>
      <c r="E1667" s="1" t="s">
        <v>94</v>
      </c>
      <c r="F1667" s="1" t="s">
        <v>98</v>
      </c>
      <c r="G1667" s="1" t="s">
        <v>100</v>
      </c>
      <c r="H1667" s="2">
        <v>43554</v>
      </c>
      <c r="I1667" s="2">
        <v>43560</v>
      </c>
      <c r="J1667" s="1">
        <v>26</v>
      </c>
      <c r="K1667" s="1">
        <v>5</v>
      </c>
      <c r="L1667" s="1">
        <v>0</v>
      </c>
      <c r="M1667" s="1">
        <v>0</v>
      </c>
      <c r="N1667" s="1">
        <v>24</v>
      </c>
      <c r="O1667" s="1">
        <v>5</v>
      </c>
      <c r="P1667" s="1">
        <v>0</v>
      </c>
      <c r="Q1667" s="1">
        <v>1</v>
      </c>
      <c r="R1667" s="1">
        <v>18</v>
      </c>
      <c r="S1667" s="1">
        <v>21</v>
      </c>
      <c r="T1667" s="1">
        <v>109</v>
      </c>
      <c r="U1667" s="1">
        <v>53</v>
      </c>
      <c r="V1667" s="1">
        <v>235</v>
      </c>
      <c r="W1667" s="1">
        <v>0</v>
      </c>
      <c r="X1667" s="1"/>
      <c r="Y1667" s="1">
        <v>21</v>
      </c>
      <c r="Z1667" s="1" t="s">
        <v>1148</v>
      </c>
      <c r="AA1667" s="1" t="s">
        <v>411</v>
      </c>
      <c r="AB1667" s="1" t="s">
        <v>411</v>
      </c>
      <c r="AC1667" s="1" t="s">
        <v>411</v>
      </c>
      <c r="AD1667" s="1" t="s">
        <v>411</v>
      </c>
      <c r="AE1667" s="1" t="s">
        <v>411</v>
      </c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</row>
    <row r="1668" spans="1:65" x14ac:dyDescent="0.3">
      <c r="A1668" s="1" t="s">
        <v>11</v>
      </c>
      <c r="B1668" s="1" t="s">
        <v>56</v>
      </c>
      <c r="C1668" s="1">
        <v>18481</v>
      </c>
      <c r="D1668" s="1" t="s">
        <v>57</v>
      </c>
      <c r="E1668" s="1" t="s">
        <v>94</v>
      </c>
      <c r="F1668" s="1" t="s">
        <v>98</v>
      </c>
      <c r="G1668" s="1" t="s">
        <v>100</v>
      </c>
      <c r="H1668" s="2">
        <v>43519</v>
      </c>
      <c r="I1668" s="2">
        <v>43525</v>
      </c>
      <c r="J1668" s="1">
        <v>21</v>
      </c>
      <c r="K1668" s="1"/>
      <c r="L1668" s="1"/>
      <c r="M1668" s="1"/>
      <c r="N1668" s="1">
        <v>19</v>
      </c>
      <c r="O1668" s="1">
        <v>15</v>
      </c>
      <c r="P1668" s="1"/>
      <c r="Q1668" s="1"/>
      <c r="R1668" s="1">
        <v>17</v>
      </c>
      <c r="S1668" s="1"/>
      <c r="T1668" s="1">
        <v>104</v>
      </c>
      <c r="U1668" s="1">
        <v>72</v>
      </c>
      <c r="V1668" s="1">
        <v>198</v>
      </c>
      <c r="W1668" s="1"/>
      <c r="X1668" s="1">
        <v>4002</v>
      </c>
      <c r="Y1668" s="1">
        <v>0</v>
      </c>
      <c r="Z1668" s="1" t="s">
        <v>1148</v>
      </c>
      <c r="AA1668" s="1" t="s">
        <v>411</v>
      </c>
      <c r="AB1668" s="1" t="s">
        <v>411</v>
      </c>
      <c r="AC1668" s="1" t="s">
        <v>411</v>
      </c>
      <c r="AD1668" s="1" t="s">
        <v>411</v>
      </c>
      <c r="AE1668" s="1" t="s">
        <v>411</v>
      </c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</row>
    <row r="1669" spans="1:65" x14ac:dyDescent="0.3">
      <c r="A1669" s="1" t="s">
        <v>11</v>
      </c>
      <c r="B1669" s="1" t="s">
        <v>56</v>
      </c>
      <c r="C1669" s="1">
        <v>18481</v>
      </c>
      <c r="D1669" s="1" t="s">
        <v>57</v>
      </c>
      <c r="E1669" s="1" t="s">
        <v>94</v>
      </c>
      <c r="F1669" s="1" t="s">
        <v>98</v>
      </c>
      <c r="G1669" s="1" t="s">
        <v>100</v>
      </c>
      <c r="H1669" s="2">
        <v>43582</v>
      </c>
      <c r="I1669" s="2">
        <v>43588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/>
      <c r="Y1669" s="1">
        <v>21</v>
      </c>
      <c r="Z1669" s="1" t="s">
        <v>1148</v>
      </c>
      <c r="AA1669" s="1" t="s">
        <v>411</v>
      </c>
      <c r="AB1669" s="1" t="s">
        <v>411</v>
      </c>
      <c r="AC1669" s="1" t="s">
        <v>411</v>
      </c>
      <c r="AD1669" s="1" t="s">
        <v>411</v>
      </c>
      <c r="AE1669" s="1" t="s">
        <v>411</v>
      </c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</row>
    <row r="1670" spans="1:65" x14ac:dyDescent="0.3">
      <c r="A1670" s="1" t="s">
        <v>11</v>
      </c>
      <c r="B1670" s="1" t="s">
        <v>56</v>
      </c>
      <c r="C1670" s="1">
        <v>18481</v>
      </c>
      <c r="D1670" s="1" t="s">
        <v>57</v>
      </c>
      <c r="E1670" s="1" t="s">
        <v>94</v>
      </c>
      <c r="F1670" s="1" t="s">
        <v>98</v>
      </c>
      <c r="G1670" s="1" t="s">
        <v>100</v>
      </c>
      <c r="H1670" s="2">
        <v>43498</v>
      </c>
      <c r="I1670" s="2">
        <v>43504</v>
      </c>
      <c r="J1670" s="1">
        <v>23</v>
      </c>
      <c r="K1670" s="1"/>
      <c r="L1670" s="1"/>
      <c r="M1670" s="1"/>
      <c r="N1670" s="1">
        <v>25</v>
      </c>
      <c r="O1670" s="1">
        <v>14</v>
      </c>
      <c r="P1670" s="1"/>
      <c r="Q1670" s="1"/>
      <c r="R1670" s="1">
        <v>21</v>
      </c>
      <c r="S1670" s="1"/>
      <c r="T1670" s="1">
        <v>71</v>
      </c>
      <c r="U1670" s="1">
        <v>84</v>
      </c>
      <c r="V1670" s="1">
        <v>199</v>
      </c>
      <c r="W1670" s="1">
        <v>0</v>
      </c>
      <c r="X1670" s="1"/>
      <c r="Y1670" s="1">
        <v>0</v>
      </c>
      <c r="Z1670" s="1" t="s">
        <v>1148</v>
      </c>
      <c r="AA1670" s="1" t="s">
        <v>411</v>
      </c>
      <c r="AB1670" s="1" t="s">
        <v>411</v>
      </c>
      <c r="AC1670" s="1" t="s">
        <v>411</v>
      </c>
      <c r="AD1670" s="1" t="s">
        <v>411</v>
      </c>
      <c r="AE1670" s="1" t="s">
        <v>411</v>
      </c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</row>
    <row r="1671" spans="1:65" x14ac:dyDescent="0.3">
      <c r="A1671" s="1" t="s">
        <v>11</v>
      </c>
      <c r="B1671" s="1" t="s">
        <v>56</v>
      </c>
      <c r="C1671" s="1">
        <v>18481</v>
      </c>
      <c r="D1671" s="1" t="s">
        <v>57</v>
      </c>
      <c r="E1671" s="1" t="s">
        <v>94</v>
      </c>
      <c r="F1671" s="1" t="s">
        <v>98</v>
      </c>
      <c r="G1671" s="1" t="s">
        <v>100</v>
      </c>
      <c r="H1671" s="2">
        <v>43561</v>
      </c>
      <c r="I1671" s="2">
        <v>43567</v>
      </c>
      <c r="J1671" s="1">
        <v>3</v>
      </c>
      <c r="K1671" s="1">
        <v>1</v>
      </c>
      <c r="L1671" s="1">
        <v>0</v>
      </c>
      <c r="M1671" s="1">
        <v>0</v>
      </c>
      <c r="N1671" s="1">
        <v>2</v>
      </c>
      <c r="O1671" s="1">
        <v>2</v>
      </c>
      <c r="P1671" s="1">
        <v>0</v>
      </c>
      <c r="Q1671" s="1">
        <v>0</v>
      </c>
      <c r="R1671" s="1">
        <v>2</v>
      </c>
      <c r="S1671" s="1">
        <v>2</v>
      </c>
      <c r="T1671" s="1">
        <v>0</v>
      </c>
      <c r="U1671" s="1">
        <v>0</v>
      </c>
      <c r="V1671" s="1">
        <v>0</v>
      </c>
      <c r="W1671" s="1">
        <v>0</v>
      </c>
      <c r="X1671" s="1"/>
      <c r="Y1671" s="1">
        <v>21</v>
      </c>
      <c r="Z1671" s="1" t="s">
        <v>1148</v>
      </c>
      <c r="AA1671" s="1" t="s">
        <v>411</v>
      </c>
      <c r="AB1671" s="1" t="s">
        <v>411</v>
      </c>
      <c r="AC1671" s="1" t="s">
        <v>411</v>
      </c>
      <c r="AD1671" s="1" t="s">
        <v>411</v>
      </c>
      <c r="AE1671" s="1" t="s">
        <v>411</v>
      </c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</row>
    <row r="1672" spans="1:65" x14ac:dyDescent="0.3">
      <c r="A1672" s="1" t="s">
        <v>11</v>
      </c>
      <c r="B1672" s="1" t="s">
        <v>56</v>
      </c>
      <c r="C1672" s="1">
        <v>18481</v>
      </c>
      <c r="D1672" s="1" t="s">
        <v>57</v>
      </c>
      <c r="E1672" s="1" t="s">
        <v>94</v>
      </c>
      <c r="F1672" s="1" t="s">
        <v>98</v>
      </c>
      <c r="G1672" s="1" t="s">
        <v>100</v>
      </c>
      <c r="H1672" s="2">
        <v>43533</v>
      </c>
      <c r="I1672" s="2">
        <v>43539</v>
      </c>
      <c r="J1672" s="1">
        <v>18</v>
      </c>
      <c r="K1672" s="1"/>
      <c r="L1672" s="1"/>
      <c r="M1672" s="1"/>
      <c r="N1672" s="1">
        <v>17</v>
      </c>
      <c r="O1672" s="1">
        <v>11</v>
      </c>
      <c r="P1672" s="1"/>
      <c r="Q1672" s="1"/>
      <c r="R1672" s="1">
        <v>10</v>
      </c>
      <c r="S1672" s="1"/>
      <c r="T1672" s="1">
        <v>110</v>
      </c>
      <c r="U1672" s="1">
        <v>71</v>
      </c>
      <c r="V1672" s="1">
        <v>218</v>
      </c>
      <c r="W1672" s="1"/>
      <c r="X1672" s="1">
        <v>4017</v>
      </c>
      <c r="Y1672" s="1">
        <v>0</v>
      </c>
      <c r="Z1672" s="1" t="s">
        <v>1148</v>
      </c>
      <c r="AA1672" s="1" t="s">
        <v>411</v>
      </c>
      <c r="AB1672" s="1" t="s">
        <v>411</v>
      </c>
      <c r="AC1672" s="1" t="s">
        <v>411</v>
      </c>
      <c r="AD1672" s="1" t="s">
        <v>411</v>
      </c>
      <c r="AE1672" s="1" t="s">
        <v>411</v>
      </c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</row>
    <row r="1673" spans="1:65" x14ac:dyDescent="0.3">
      <c r="A1673" s="1" t="s">
        <v>11</v>
      </c>
      <c r="B1673" s="1" t="s">
        <v>56</v>
      </c>
      <c r="C1673" s="1">
        <v>18481</v>
      </c>
      <c r="D1673" s="1" t="s">
        <v>57</v>
      </c>
      <c r="E1673" s="1" t="s">
        <v>94</v>
      </c>
      <c r="F1673" s="1" t="s">
        <v>98</v>
      </c>
      <c r="G1673" s="1" t="s">
        <v>100</v>
      </c>
      <c r="H1673" s="2">
        <v>43589</v>
      </c>
      <c r="I1673" s="2">
        <v>43595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/>
      <c r="Y1673" s="1">
        <v>21</v>
      </c>
      <c r="Z1673" s="1" t="s">
        <v>1148</v>
      </c>
      <c r="AA1673" s="1" t="s">
        <v>411</v>
      </c>
      <c r="AB1673" s="1" t="s">
        <v>411</v>
      </c>
      <c r="AC1673" s="1" t="s">
        <v>411</v>
      </c>
      <c r="AD1673" s="1" t="s">
        <v>411</v>
      </c>
      <c r="AE1673" s="1" t="s">
        <v>411</v>
      </c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</row>
    <row r="1674" spans="1:65" x14ac:dyDescent="0.3">
      <c r="A1674" s="1" t="s">
        <v>11</v>
      </c>
      <c r="B1674" s="1" t="s">
        <v>56</v>
      </c>
      <c r="C1674" s="1">
        <v>18481</v>
      </c>
      <c r="D1674" s="1" t="s">
        <v>57</v>
      </c>
      <c r="E1674" s="1" t="s">
        <v>94</v>
      </c>
      <c r="F1674" s="1" t="s">
        <v>98</v>
      </c>
      <c r="G1674" s="1" t="s">
        <v>100</v>
      </c>
      <c r="H1674" s="2">
        <v>43505</v>
      </c>
      <c r="I1674" s="2">
        <v>43511</v>
      </c>
      <c r="J1674" s="1">
        <v>29</v>
      </c>
      <c r="K1674" s="1"/>
      <c r="L1674" s="1"/>
      <c r="M1674" s="1"/>
      <c r="N1674" s="1">
        <v>30</v>
      </c>
      <c r="O1674" s="1">
        <v>18</v>
      </c>
      <c r="P1674" s="1"/>
      <c r="Q1674" s="1"/>
      <c r="R1674" s="1">
        <v>21</v>
      </c>
      <c r="S1674" s="1"/>
      <c r="T1674" s="1">
        <v>70</v>
      </c>
      <c r="U1674" s="1">
        <v>79</v>
      </c>
      <c r="V1674" s="1">
        <v>183</v>
      </c>
      <c r="W1674" s="1">
        <v>0</v>
      </c>
      <c r="X1674" s="1"/>
      <c r="Y1674" s="1">
        <v>0</v>
      </c>
      <c r="Z1674" s="1" t="s">
        <v>1148</v>
      </c>
      <c r="AA1674" s="1" t="s">
        <v>411</v>
      </c>
      <c r="AB1674" s="1" t="s">
        <v>411</v>
      </c>
      <c r="AC1674" s="1" t="s">
        <v>411</v>
      </c>
      <c r="AD1674" s="1" t="s">
        <v>411</v>
      </c>
      <c r="AE1674" s="1" t="s">
        <v>411</v>
      </c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</row>
    <row r="1675" spans="1:65" x14ac:dyDescent="0.3">
      <c r="A1675" s="1" t="s">
        <v>11</v>
      </c>
      <c r="B1675" s="1" t="s">
        <v>56</v>
      </c>
      <c r="C1675" s="1">
        <v>18481</v>
      </c>
      <c r="D1675" s="1" t="s">
        <v>57</v>
      </c>
      <c r="E1675" s="1" t="s">
        <v>94</v>
      </c>
      <c r="F1675" s="1" t="s">
        <v>98</v>
      </c>
      <c r="G1675" s="1" t="s">
        <v>100</v>
      </c>
      <c r="H1675" s="2">
        <v>43568</v>
      </c>
      <c r="I1675" s="2">
        <v>43574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/>
      <c r="Y1675" s="1">
        <v>21</v>
      </c>
      <c r="Z1675" s="1" t="s">
        <v>1148</v>
      </c>
      <c r="AA1675" s="1" t="s">
        <v>411</v>
      </c>
      <c r="AB1675" s="1" t="s">
        <v>411</v>
      </c>
      <c r="AC1675" s="1" t="s">
        <v>411</v>
      </c>
      <c r="AD1675" s="1" t="s">
        <v>411</v>
      </c>
      <c r="AE1675" s="1" t="s">
        <v>411</v>
      </c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</row>
    <row r="1676" spans="1:65" x14ac:dyDescent="0.3">
      <c r="A1676" s="1" t="s">
        <v>11</v>
      </c>
      <c r="B1676" s="1" t="s">
        <v>56</v>
      </c>
      <c r="C1676" s="1">
        <v>18481</v>
      </c>
      <c r="D1676" s="1" t="s">
        <v>57</v>
      </c>
      <c r="E1676" s="1" t="s">
        <v>94</v>
      </c>
      <c r="F1676" s="1" t="s">
        <v>98</v>
      </c>
      <c r="G1676" s="1" t="s">
        <v>100</v>
      </c>
      <c r="H1676" s="2">
        <v>43540</v>
      </c>
      <c r="I1676" s="2">
        <v>43546</v>
      </c>
      <c r="J1676" s="1">
        <v>12</v>
      </c>
      <c r="K1676" s="1"/>
      <c r="L1676" s="1"/>
      <c r="M1676" s="1"/>
      <c r="N1676" s="1">
        <v>11</v>
      </c>
      <c r="O1676" s="1">
        <v>5</v>
      </c>
      <c r="P1676" s="1"/>
      <c r="Q1676" s="1"/>
      <c r="R1676" s="1">
        <v>9</v>
      </c>
      <c r="S1676" s="1"/>
      <c r="T1676" s="1">
        <v>122</v>
      </c>
      <c r="U1676" s="1">
        <v>83</v>
      </c>
      <c r="V1676" s="1">
        <v>213</v>
      </c>
      <c r="W1676" s="1"/>
      <c r="X1676" s="1"/>
      <c r="Y1676" s="1">
        <v>21</v>
      </c>
      <c r="Z1676" s="1" t="s">
        <v>1148</v>
      </c>
      <c r="AA1676" s="1" t="s">
        <v>411</v>
      </c>
      <c r="AB1676" s="1" t="s">
        <v>411</v>
      </c>
      <c r="AC1676" s="1" t="s">
        <v>411</v>
      </c>
      <c r="AD1676" s="1" t="s">
        <v>411</v>
      </c>
      <c r="AE1676" s="1" t="s">
        <v>411</v>
      </c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</row>
    <row r="1677" spans="1:65" x14ac:dyDescent="0.3">
      <c r="A1677" s="1" t="s">
        <v>11</v>
      </c>
      <c r="B1677" s="1" t="s">
        <v>56</v>
      </c>
      <c r="C1677" s="1">
        <v>18481</v>
      </c>
      <c r="D1677" s="1" t="s">
        <v>57</v>
      </c>
      <c r="E1677" s="1" t="s">
        <v>94</v>
      </c>
      <c r="F1677" s="1" t="s">
        <v>98</v>
      </c>
      <c r="G1677" s="1" t="s">
        <v>100</v>
      </c>
      <c r="H1677" s="2">
        <v>43512</v>
      </c>
      <c r="I1677" s="2">
        <v>43518</v>
      </c>
      <c r="J1677" s="1">
        <v>23</v>
      </c>
      <c r="K1677" s="1"/>
      <c r="L1677" s="1"/>
      <c r="M1677" s="1"/>
      <c r="N1677" s="1">
        <v>23</v>
      </c>
      <c r="O1677" s="1">
        <v>19</v>
      </c>
      <c r="P1677" s="1"/>
      <c r="Q1677" s="1"/>
      <c r="R1677" s="1">
        <v>18</v>
      </c>
      <c r="S1677" s="1"/>
      <c r="T1677" s="1">
        <v>84</v>
      </c>
      <c r="U1677" s="1">
        <v>78</v>
      </c>
      <c r="V1677" s="1">
        <v>201</v>
      </c>
      <c r="W1677" s="1">
        <v>0</v>
      </c>
      <c r="X1677" s="1"/>
      <c r="Y1677" s="1">
        <v>0</v>
      </c>
      <c r="Z1677" s="1" t="s">
        <v>1148</v>
      </c>
      <c r="AA1677" s="1" t="s">
        <v>411</v>
      </c>
      <c r="AB1677" s="1" t="s">
        <v>411</v>
      </c>
      <c r="AC1677" s="1" t="s">
        <v>411</v>
      </c>
      <c r="AD1677" s="1" t="s">
        <v>411</v>
      </c>
      <c r="AE1677" s="1" t="s">
        <v>411</v>
      </c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</row>
    <row r="1678" spans="1:65" x14ac:dyDescent="0.3">
      <c r="A1678" s="1" t="s">
        <v>11</v>
      </c>
      <c r="B1678" s="1" t="s">
        <v>56</v>
      </c>
      <c r="C1678" s="1">
        <v>18481</v>
      </c>
      <c r="D1678" s="1" t="s">
        <v>57</v>
      </c>
      <c r="E1678" s="1" t="s">
        <v>94</v>
      </c>
      <c r="F1678" s="1" t="s">
        <v>98</v>
      </c>
      <c r="G1678" s="1" t="s">
        <v>100</v>
      </c>
      <c r="H1678" s="2">
        <v>43526</v>
      </c>
      <c r="I1678" s="2">
        <v>43532</v>
      </c>
      <c r="J1678" s="1">
        <v>15</v>
      </c>
      <c r="K1678" s="1"/>
      <c r="L1678" s="1"/>
      <c r="M1678" s="1"/>
      <c r="N1678" s="1">
        <v>8</v>
      </c>
      <c r="O1678" s="1">
        <v>5</v>
      </c>
      <c r="P1678" s="1"/>
      <c r="Q1678" s="1"/>
      <c r="R1678" s="1">
        <v>8</v>
      </c>
      <c r="S1678" s="1"/>
      <c r="T1678" s="1">
        <v>122</v>
      </c>
      <c r="U1678" s="1">
        <v>83</v>
      </c>
      <c r="V1678" s="1">
        <v>213</v>
      </c>
      <c r="W1678" s="1">
        <v>0</v>
      </c>
      <c r="X1678" s="1"/>
      <c r="Y1678" s="1">
        <v>0</v>
      </c>
      <c r="Z1678" s="1" t="s">
        <v>1148</v>
      </c>
      <c r="AA1678" s="1" t="s">
        <v>411</v>
      </c>
      <c r="AB1678" s="1" t="s">
        <v>411</v>
      </c>
      <c r="AC1678" s="1" t="s">
        <v>411</v>
      </c>
      <c r="AD1678" s="1" t="s">
        <v>411</v>
      </c>
      <c r="AE1678" s="1" t="s">
        <v>411</v>
      </c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</row>
    <row r="1679" spans="1:65" x14ac:dyDescent="0.3">
      <c r="A1679" s="1" t="s">
        <v>11</v>
      </c>
      <c r="B1679" s="1" t="s">
        <v>56</v>
      </c>
      <c r="C1679" s="1">
        <v>18481</v>
      </c>
      <c r="D1679" s="1" t="s">
        <v>57</v>
      </c>
      <c r="E1679" s="1" t="s">
        <v>94</v>
      </c>
      <c r="F1679" s="1" t="s">
        <v>98</v>
      </c>
      <c r="G1679" s="1" t="s">
        <v>100</v>
      </c>
      <c r="H1679" s="2">
        <v>43575</v>
      </c>
      <c r="I1679" s="2">
        <v>43581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/>
      <c r="Y1679" s="1">
        <v>21</v>
      </c>
      <c r="Z1679" s="1" t="s">
        <v>1148</v>
      </c>
      <c r="AA1679" s="1" t="s">
        <v>411</v>
      </c>
      <c r="AB1679" s="1" t="s">
        <v>411</v>
      </c>
      <c r="AC1679" s="1" t="s">
        <v>411</v>
      </c>
      <c r="AD1679" s="1" t="s">
        <v>411</v>
      </c>
      <c r="AE1679" s="1" t="s">
        <v>411</v>
      </c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</row>
    <row r="1680" spans="1:65" x14ac:dyDescent="0.3">
      <c r="A1680" s="1" t="s">
        <v>11</v>
      </c>
      <c r="B1680" s="1" t="s">
        <v>56</v>
      </c>
      <c r="C1680" s="1">
        <v>18481</v>
      </c>
      <c r="D1680" s="1" t="s">
        <v>57</v>
      </c>
      <c r="E1680" s="1" t="s">
        <v>94</v>
      </c>
      <c r="F1680" s="1" t="s">
        <v>98</v>
      </c>
      <c r="G1680" s="1" t="s">
        <v>100</v>
      </c>
      <c r="H1680" s="2">
        <v>43547</v>
      </c>
      <c r="I1680" s="2">
        <v>43553</v>
      </c>
      <c r="J1680" s="1">
        <v>4</v>
      </c>
      <c r="K1680" s="1">
        <v>0</v>
      </c>
      <c r="L1680" s="1">
        <v>0</v>
      </c>
      <c r="M1680" s="1">
        <v>0</v>
      </c>
      <c r="N1680" s="1">
        <v>2</v>
      </c>
      <c r="O1680" s="1">
        <v>0</v>
      </c>
      <c r="P1680" s="1">
        <v>0</v>
      </c>
      <c r="Q1680" s="1">
        <v>0</v>
      </c>
      <c r="R1680" s="1">
        <v>2</v>
      </c>
      <c r="S1680" s="1">
        <v>0</v>
      </c>
      <c r="T1680" s="1">
        <v>127</v>
      </c>
      <c r="U1680" s="1">
        <v>83</v>
      </c>
      <c r="V1680" s="1">
        <v>213</v>
      </c>
      <c r="W1680" s="1">
        <v>0</v>
      </c>
      <c r="X1680" s="1">
        <v>4076</v>
      </c>
      <c r="Y1680" s="1">
        <v>21</v>
      </c>
      <c r="Z1680" s="1" t="s">
        <v>1148</v>
      </c>
      <c r="AA1680" s="1" t="s">
        <v>411</v>
      </c>
      <c r="AB1680" s="1" t="s">
        <v>411</v>
      </c>
      <c r="AC1680" s="1" t="s">
        <v>411</v>
      </c>
      <c r="AD1680" s="1" t="s">
        <v>411</v>
      </c>
      <c r="AE1680" s="1" t="s">
        <v>411</v>
      </c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</row>
    <row r="1681" spans="1:65" x14ac:dyDescent="0.3">
      <c r="A1681" s="1" t="s">
        <v>11</v>
      </c>
      <c r="B1681" s="1" t="s">
        <v>56</v>
      </c>
      <c r="C1681" s="1">
        <v>18481</v>
      </c>
      <c r="D1681" s="1" t="s">
        <v>57</v>
      </c>
      <c r="E1681" s="1" t="s">
        <v>94</v>
      </c>
      <c r="F1681" s="1" t="s">
        <v>98</v>
      </c>
      <c r="G1681" s="1" t="s">
        <v>100</v>
      </c>
      <c r="H1681" s="2">
        <v>43491</v>
      </c>
      <c r="I1681" s="2">
        <v>43497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>
        <v>0</v>
      </c>
      <c r="X1681" s="1">
        <v>3954</v>
      </c>
      <c r="Y1681" s="1">
        <v>0</v>
      </c>
      <c r="Z1681" s="1" t="s">
        <v>1148</v>
      </c>
      <c r="AA1681" s="1" t="s">
        <v>411</v>
      </c>
      <c r="AB1681" s="1" t="s">
        <v>411</v>
      </c>
      <c r="AC1681" s="1" t="s">
        <v>411</v>
      </c>
      <c r="AD1681" s="1" t="s">
        <v>411</v>
      </c>
      <c r="AE1681" s="1" t="s">
        <v>411</v>
      </c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</row>
    <row r="1682" spans="1:65" x14ac:dyDescent="0.3">
      <c r="A1682" s="1" t="s">
        <v>11</v>
      </c>
      <c r="B1682" s="1" t="s">
        <v>56</v>
      </c>
      <c r="C1682" s="1">
        <v>18481</v>
      </c>
      <c r="D1682" s="1" t="s">
        <v>57</v>
      </c>
      <c r="E1682" s="1" t="s">
        <v>94</v>
      </c>
      <c r="F1682" s="1" t="s">
        <v>101</v>
      </c>
      <c r="G1682" s="1" t="s">
        <v>102</v>
      </c>
      <c r="H1682" s="2">
        <v>43554</v>
      </c>
      <c r="I1682" s="2">
        <v>43560</v>
      </c>
      <c r="J1682" s="1">
        <v>25</v>
      </c>
      <c r="K1682" s="1">
        <v>18</v>
      </c>
      <c r="L1682" s="1">
        <v>0</v>
      </c>
      <c r="M1682" s="1">
        <v>0</v>
      </c>
      <c r="N1682" s="1">
        <v>21</v>
      </c>
      <c r="O1682" s="1">
        <v>10</v>
      </c>
      <c r="P1682" s="1">
        <v>0</v>
      </c>
      <c r="Q1682" s="1">
        <v>0</v>
      </c>
      <c r="R1682" s="1">
        <v>20</v>
      </c>
      <c r="S1682" s="1">
        <v>7</v>
      </c>
      <c r="T1682" s="1">
        <v>52</v>
      </c>
      <c r="U1682" s="1">
        <v>38</v>
      </c>
      <c r="V1682" s="1">
        <v>206</v>
      </c>
      <c r="W1682" s="1">
        <v>14</v>
      </c>
      <c r="X1682" s="1"/>
      <c r="Y1682" s="1">
        <v>28</v>
      </c>
      <c r="Z1682" s="1" t="s">
        <v>1168</v>
      </c>
      <c r="AA1682" s="1" t="s">
        <v>411</v>
      </c>
      <c r="AB1682" s="1" t="s">
        <v>410</v>
      </c>
      <c r="AC1682" s="1" t="s">
        <v>411</v>
      </c>
      <c r="AD1682" s="1" t="s">
        <v>411</v>
      </c>
      <c r="AE1682" s="1" t="s">
        <v>411</v>
      </c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</row>
    <row r="1683" spans="1:65" x14ac:dyDescent="0.3">
      <c r="A1683" s="1" t="s">
        <v>11</v>
      </c>
      <c r="B1683" s="1" t="s">
        <v>56</v>
      </c>
      <c r="C1683" s="1">
        <v>18481</v>
      </c>
      <c r="D1683" s="1" t="s">
        <v>57</v>
      </c>
      <c r="E1683" s="1" t="s">
        <v>94</v>
      </c>
      <c r="F1683" s="1" t="s">
        <v>101</v>
      </c>
      <c r="G1683" s="1" t="s">
        <v>102</v>
      </c>
      <c r="H1683" s="2">
        <v>43519</v>
      </c>
      <c r="I1683" s="2">
        <v>43525</v>
      </c>
      <c r="J1683" s="1">
        <v>18</v>
      </c>
      <c r="K1683" s="1"/>
      <c r="L1683" s="1"/>
      <c r="M1683" s="1"/>
      <c r="N1683" s="1">
        <v>20</v>
      </c>
      <c r="O1683" s="1">
        <v>15</v>
      </c>
      <c r="P1683" s="1"/>
      <c r="Q1683" s="1"/>
      <c r="R1683" s="1">
        <v>14</v>
      </c>
      <c r="S1683" s="1"/>
      <c r="T1683" s="1">
        <v>75</v>
      </c>
      <c r="U1683" s="1">
        <v>73</v>
      </c>
      <c r="V1683" s="1">
        <v>217</v>
      </c>
      <c r="W1683" s="1"/>
      <c r="X1683" s="1">
        <v>4922</v>
      </c>
      <c r="Y1683" s="1">
        <v>0</v>
      </c>
      <c r="Z1683" s="1" t="s">
        <v>1168</v>
      </c>
      <c r="AA1683" s="1" t="s">
        <v>411</v>
      </c>
      <c r="AB1683" s="1" t="s">
        <v>410</v>
      </c>
      <c r="AC1683" s="1" t="s">
        <v>411</v>
      </c>
      <c r="AD1683" s="1" t="s">
        <v>411</v>
      </c>
      <c r="AE1683" s="1" t="s">
        <v>411</v>
      </c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</row>
    <row r="1684" spans="1:65" x14ac:dyDescent="0.3">
      <c r="A1684" s="1" t="s">
        <v>11</v>
      </c>
      <c r="B1684" s="1" t="s">
        <v>56</v>
      </c>
      <c r="C1684" s="1">
        <v>18481</v>
      </c>
      <c r="D1684" s="1" t="s">
        <v>57</v>
      </c>
      <c r="E1684" s="1" t="s">
        <v>94</v>
      </c>
      <c r="F1684" s="1" t="s">
        <v>101</v>
      </c>
      <c r="G1684" s="1" t="s">
        <v>102</v>
      </c>
      <c r="H1684" s="2">
        <v>43582</v>
      </c>
      <c r="I1684" s="2">
        <v>43588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/>
      <c r="Y1684" s="1">
        <v>28</v>
      </c>
      <c r="Z1684" s="1" t="s">
        <v>1168</v>
      </c>
      <c r="AA1684" s="1" t="s">
        <v>411</v>
      </c>
      <c r="AB1684" s="1" t="s">
        <v>410</v>
      </c>
      <c r="AC1684" s="1" t="s">
        <v>411</v>
      </c>
      <c r="AD1684" s="1" t="s">
        <v>411</v>
      </c>
      <c r="AE1684" s="1" t="s">
        <v>411</v>
      </c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</row>
    <row r="1685" spans="1:65" x14ac:dyDescent="0.3">
      <c r="A1685" s="1" t="s">
        <v>11</v>
      </c>
      <c r="B1685" s="1" t="s">
        <v>56</v>
      </c>
      <c r="C1685" s="1">
        <v>18481</v>
      </c>
      <c r="D1685" s="1" t="s">
        <v>57</v>
      </c>
      <c r="E1685" s="1" t="s">
        <v>94</v>
      </c>
      <c r="F1685" s="1" t="s">
        <v>101</v>
      </c>
      <c r="G1685" s="1" t="s">
        <v>102</v>
      </c>
      <c r="H1685" s="2">
        <v>43498</v>
      </c>
      <c r="I1685" s="2">
        <v>43504</v>
      </c>
      <c r="J1685" s="1">
        <v>26</v>
      </c>
      <c r="K1685" s="1"/>
      <c r="L1685" s="1"/>
      <c r="M1685" s="1"/>
      <c r="N1685" s="1">
        <v>24</v>
      </c>
      <c r="O1685" s="1">
        <v>23</v>
      </c>
      <c r="P1685" s="1"/>
      <c r="Q1685" s="1"/>
      <c r="R1685" s="1">
        <v>22</v>
      </c>
      <c r="S1685" s="1"/>
      <c r="T1685" s="1">
        <v>48</v>
      </c>
      <c r="U1685" s="1">
        <v>95</v>
      </c>
      <c r="V1685" s="1">
        <v>252</v>
      </c>
      <c r="W1685" s="1">
        <v>0</v>
      </c>
      <c r="X1685" s="1"/>
      <c r="Y1685" s="1">
        <v>0</v>
      </c>
      <c r="Z1685" s="1" t="s">
        <v>1168</v>
      </c>
      <c r="AA1685" s="1" t="s">
        <v>411</v>
      </c>
      <c r="AB1685" s="1" t="s">
        <v>410</v>
      </c>
      <c r="AC1685" s="1" t="s">
        <v>411</v>
      </c>
      <c r="AD1685" s="1" t="s">
        <v>411</v>
      </c>
      <c r="AE1685" s="1" t="s">
        <v>411</v>
      </c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</row>
    <row r="1686" spans="1:65" x14ac:dyDescent="0.3">
      <c r="A1686" s="1" t="s">
        <v>11</v>
      </c>
      <c r="B1686" s="1" t="s">
        <v>56</v>
      </c>
      <c r="C1686" s="1">
        <v>18481</v>
      </c>
      <c r="D1686" s="1" t="s">
        <v>57</v>
      </c>
      <c r="E1686" s="1" t="s">
        <v>94</v>
      </c>
      <c r="F1686" s="1" t="s">
        <v>101</v>
      </c>
      <c r="G1686" s="1" t="s">
        <v>102</v>
      </c>
      <c r="H1686" s="2">
        <v>43561</v>
      </c>
      <c r="I1686" s="2">
        <v>43567</v>
      </c>
      <c r="J1686" s="1">
        <v>6</v>
      </c>
      <c r="K1686" s="1">
        <v>0</v>
      </c>
      <c r="L1686" s="1">
        <v>0</v>
      </c>
      <c r="M1686" s="1">
        <v>0</v>
      </c>
      <c r="N1686" s="1">
        <v>6</v>
      </c>
      <c r="O1686" s="1">
        <v>2</v>
      </c>
      <c r="P1686" s="1">
        <v>0</v>
      </c>
      <c r="Q1686" s="1">
        <v>0</v>
      </c>
      <c r="R1686" s="1">
        <v>5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/>
      <c r="Y1686" s="1">
        <v>28</v>
      </c>
      <c r="Z1686" s="1" t="s">
        <v>1168</v>
      </c>
      <c r="AA1686" s="1" t="s">
        <v>411</v>
      </c>
      <c r="AB1686" s="1" t="s">
        <v>410</v>
      </c>
      <c r="AC1686" s="1" t="s">
        <v>411</v>
      </c>
      <c r="AD1686" s="1" t="s">
        <v>411</v>
      </c>
      <c r="AE1686" s="1" t="s">
        <v>411</v>
      </c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</row>
    <row r="1687" spans="1:65" x14ac:dyDescent="0.3">
      <c r="A1687" s="1" t="s">
        <v>11</v>
      </c>
      <c r="B1687" s="1" t="s">
        <v>56</v>
      </c>
      <c r="C1687" s="1">
        <v>18481</v>
      </c>
      <c r="D1687" s="1" t="s">
        <v>57</v>
      </c>
      <c r="E1687" s="1" t="s">
        <v>94</v>
      </c>
      <c r="F1687" s="1" t="s">
        <v>101</v>
      </c>
      <c r="G1687" s="1" t="s">
        <v>102</v>
      </c>
      <c r="H1687" s="2">
        <v>43533</v>
      </c>
      <c r="I1687" s="2">
        <v>43539</v>
      </c>
      <c r="J1687" s="1">
        <v>11</v>
      </c>
      <c r="K1687" s="1"/>
      <c r="L1687" s="1"/>
      <c r="M1687" s="1"/>
      <c r="N1687" s="1">
        <v>9</v>
      </c>
      <c r="O1687" s="1">
        <v>4</v>
      </c>
      <c r="P1687" s="1"/>
      <c r="Q1687" s="1"/>
      <c r="R1687" s="1">
        <v>9</v>
      </c>
      <c r="S1687" s="1"/>
      <c r="T1687" s="1">
        <v>84</v>
      </c>
      <c r="U1687" s="1">
        <v>49</v>
      </c>
      <c r="V1687" s="1">
        <v>232</v>
      </c>
      <c r="W1687" s="1"/>
      <c r="X1687" s="1">
        <v>4953</v>
      </c>
      <c r="Y1687" s="1">
        <v>0</v>
      </c>
      <c r="Z1687" s="1" t="s">
        <v>1168</v>
      </c>
      <c r="AA1687" s="1" t="s">
        <v>411</v>
      </c>
      <c r="AB1687" s="1" t="s">
        <v>410</v>
      </c>
      <c r="AC1687" s="1" t="s">
        <v>411</v>
      </c>
      <c r="AD1687" s="1" t="s">
        <v>411</v>
      </c>
      <c r="AE1687" s="1" t="s">
        <v>411</v>
      </c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</row>
    <row r="1688" spans="1:65" x14ac:dyDescent="0.3">
      <c r="A1688" s="1" t="s">
        <v>11</v>
      </c>
      <c r="B1688" s="1" t="s">
        <v>56</v>
      </c>
      <c r="C1688" s="1">
        <v>18481</v>
      </c>
      <c r="D1688" s="1" t="s">
        <v>57</v>
      </c>
      <c r="E1688" s="1" t="s">
        <v>94</v>
      </c>
      <c r="F1688" s="1" t="s">
        <v>101</v>
      </c>
      <c r="G1688" s="1" t="s">
        <v>102</v>
      </c>
      <c r="H1688" s="2">
        <v>43589</v>
      </c>
      <c r="I1688" s="2">
        <v>43595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/>
      <c r="Y1688" s="1">
        <v>28</v>
      </c>
      <c r="Z1688" s="1" t="s">
        <v>1168</v>
      </c>
      <c r="AA1688" s="1" t="s">
        <v>411</v>
      </c>
      <c r="AB1688" s="1" t="s">
        <v>410</v>
      </c>
      <c r="AC1688" s="1" t="s">
        <v>411</v>
      </c>
      <c r="AD1688" s="1" t="s">
        <v>411</v>
      </c>
      <c r="AE1688" s="1" t="s">
        <v>411</v>
      </c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</row>
    <row r="1689" spans="1:65" x14ac:dyDescent="0.3">
      <c r="A1689" s="1" t="s">
        <v>11</v>
      </c>
      <c r="B1689" s="1" t="s">
        <v>56</v>
      </c>
      <c r="C1689" s="1">
        <v>18481</v>
      </c>
      <c r="D1689" s="1" t="s">
        <v>57</v>
      </c>
      <c r="E1689" s="1" t="s">
        <v>94</v>
      </c>
      <c r="F1689" s="1" t="s">
        <v>101</v>
      </c>
      <c r="G1689" s="1" t="s">
        <v>102</v>
      </c>
      <c r="H1689" s="2">
        <v>43505</v>
      </c>
      <c r="I1689" s="2">
        <v>43511</v>
      </c>
      <c r="J1689" s="1">
        <v>29</v>
      </c>
      <c r="K1689" s="1"/>
      <c r="L1689" s="1"/>
      <c r="M1689" s="1"/>
      <c r="N1689" s="1">
        <v>36</v>
      </c>
      <c r="O1689" s="1">
        <v>29</v>
      </c>
      <c r="P1689" s="1"/>
      <c r="Q1689" s="1"/>
      <c r="R1689" s="1">
        <v>27</v>
      </c>
      <c r="S1689" s="1"/>
      <c r="T1689" s="1">
        <v>68</v>
      </c>
      <c r="U1689" s="1">
        <v>109</v>
      </c>
      <c r="V1689" s="1">
        <v>237</v>
      </c>
      <c r="W1689" s="1">
        <v>0</v>
      </c>
      <c r="X1689" s="1"/>
      <c r="Y1689" s="1">
        <v>0</v>
      </c>
      <c r="Z1689" s="1" t="s">
        <v>1168</v>
      </c>
      <c r="AA1689" s="1" t="s">
        <v>411</v>
      </c>
      <c r="AB1689" s="1" t="s">
        <v>410</v>
      </c>
      <c r="AC1689" s="1" t="s">
        <v>411</v>
      </c>
      <c r="AD1689" s="1" t="s">
        <v>411</v>
      </c>
      <c r="AE1689" s="1" t="s">
        <v>411</v>
      </c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</row>
    <row r="1690" spans="1:65" x14ac:dyDescent="0.3">
      <c r="A1690" s="1" t="s">
        <v>11</v>
      </c>
      <c r="B1690" s="1" t="s">
        <v>56</v>
      </c>
      <c r="C1690" s="1">
        <v>18481</v>
      </c>
      <c r="D1690" s="1" t="s">
        <v>57</v>
      </c>
      <c r="E1690" s="1" t="s">
        <v>94</v>
      </c>
      <c r="F1690" s="1" t="s">
        <v>101</v>
      </c>
      <c r="G1690" s="1" t="s">
        <v>102</v>
      </c>
      <c r="H1690" s="2">
        <v>43568</v>
      </c>
      <c r="I1690" s="2">
        <v>43574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/>
      <c r="Y1690" s="1">
        <v>28</v>
      </c>
      <c r="Z1690" s="1" t="s">
        <v>1168</v>
      </c>
      <c r="AA1690" s="1" t="s">
        <v>411</v>
      </c>
      <c r="AB1690" s="1" t="s">
        <v>410</v>
      </c>
      <c r="AC1690" s="1" t="s">
        <v>411</v>
      </c>
      <c r="AD1690" s="1" t="s">
        <v>411</v>
      </c>
      <c r="AE1690" s="1" t="s">
        <v>411</v>
      </c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</row>
    <row r="1691" spans="1:65" x14ac:dyDescent="0.3">
      <c r="A1691" s="1" t="s">
        <v>11</v>
      </c>
      <c r="B1691" s="1" t="s">
        <v>56</v>
      </c>
      <c r="C1691" s="1">
        <v>18481</v>
      </c>
      <c r="D1691" s="1" t="s">
        <v>57</v>
      </c>
      <c r="E1691" s="1" t="s">
        <v>94</v>
      </c>
      <c r="F1691" s="1" t="s">
        <v>101</v>
      </c>
      <c r="G1691" s="1" t="s">
        <v>102</v>
      </c>
      <c r="H1691" s="2">
        <v>43540</v>
      </c>
      <c r="I1691" s="2">
        <v>43546</v>
      </c>
      <c r="J1691" s="1">
        <v>16</v>
      </c>
      <c r="K1691" s="1"/>
      <c r="L1691" s="1"/>
      <c r="M1691" s="1"/>
      <c r="N1691" s="1">
        <v>17</v>
      </c>
      <c r="O1691" s="1">
        <v>7</v>
      </c>
      <c r="P1691" s="1"/>
      <c r="Q1691" s="1"/>
      <c r="R1691" s="1">
        <v>16</v>
      </c>
      <c r="S1691" s="1"/>
      <c r="T1691" s="1">
        <v>69</v>
      </c>
      <c r="U1691" s="1">
        <v>43</v>
      </c>
      <c r="V1691" s="1">
        <v>240</v>
      </c>
      <c r="W1691" s="1"/>
      <c r="X1691" s="1"/>
      <c r="Y1691" s="1">
        <v>28</v>
      </c>
      <c r="Z1691" s="1" t="s">
        <v>1168</v>
      </c>
      <c r="AA1691" s="1" t="s">
        <v>411</v>
      </c>
      <c r="AB1691" s="1" t="s">
        <v>410</v>
      </c>
      <c r="AC1691" s="1" t="s">
        <v>411</v>
      </c>
      <c r="AD1691" s="1" t="s">
        <v>411</v>
      </c>
      <c r="AE1691" s="1" t="s">
        <v>411</v>
      </c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</row>
    <row r="1692" spans="1:65" x14ac:dyDescent="0.3">
      <c r="A1692" s="1" t="s">
        <v>11</v>
      </c>
      <c r="B1692" s="1" t="s">
        <v>56</v>
      </c>
      <c r="C1692" s="1">
        <v>18481</v>
      </c>
      <c r="D1692" s="1" t="s">
        <v>57</v>
      </c>
      <c r="E1692" s="1" t="s">
        <v>94</v>
      </c>
      <c r="F1692" s="1" t="s">
        <v>101</v>
      </c>
      <c r="G1692" s="1" t="s">
        <v>102</v>
      </c>
      <c r="H1692" s="2">
        <v>43512</v>
      </c>
      <c r="I1692" s="2">
        <v>43518</v>
      </c>
      <c r="J1692" s="1">
        <v>30</v>
      </c>
      <c r="K1692" s="1"/>
      <c r="L1692" s="1"/>
      <c r="M1692" s="1"/>
      <c r="N1692" s="1">
        <v>30</v>
      </c>
      <c r="O1692" s="1">
        <v>18</v>
      </c>
      <c r="P1692" s="1"/>
      <c r="Q1692" s="1"/>
      <c r="R1692" s="1">
        <v>28</v>
      </c>
      <c r="S1692" s="1"/>
      <c r="T1692" s="1">
        <v>79</v>
      </c>
      <c r="U1692" s="1">
        <v>110</v>
      </c>
      <c r="V1692" s="1">
        <v>214</v>
      </c>
      <c r="W1692" s="1">
        <v>0</v>
      </c>
      <c r="X1692" s="1"/>
      <c r="Y1692" s="1">
        <v>0</v>
      </c>
      <c r="Z1692" s="1" t="s">
        <v>1168</v>
      </c>
      <c r="AA1692" s="1" t="s">
        <v>411</v>
      </c>
      <c r="AB1692" s="1" t="s">
        <v>410</v>
      </c>
      <c r="AC1692" s="1" t="s">
        <v>411</v>
      </c>
      <c r="AD1692" s="1" t="s">
        <v>411</v>
      </c>
      <c r="AE1692" s="1" t="s">
        <v>411</v>
      </c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</row>
    <row r="1693" spans="1:65" x14ac:dyDescent="0.3">
      <c r="A1693" s="1" t="s">
        <v>11</v>
      </c>
      <c r="B1693" s="1" t="s">
        <v>56</v>
      </c>
      <c r="C1693" s="1">
        <v>18481</v>
      </c>
      <c r="D1693" s="1" t="s">
        <v>57</v>
      </c>
      <c r="E1693" s="1" t="s">
        <v>94</v>
      </c>
      <c r="F1693" s="1" t="s">
        <v>101</v>
      </c>
      <c r="G1693" s="1" t="s">
        <v>102</v>
      </c>
      <c r="H1693" s="2">
        <v>43526</v>
      </c>
      <c r="I1693" s="2">
        <v>43532</v>
      </c>
      <c r="J1693" s="1">
        <v>16</v>
      </c>
      <c r="K1693" s="1"/>
      <c r="L1693" s="1"/>
      <c r="M1693" s="1"/>
      <c r="N1693" s="1">
        <v>16</v>
      </c>
      <c r="O1693" s="1">
        <v>3</v>
      </c>
      <c r="P1693" s="1"/>
      <c r="Q1693" s="1"/>
      <c r="R1693" s="1">
        <v>16</v>
      </c>
      <c r="S1693" s="1"/>
      <c r="T1693" s="1">
        <v>61</v>
      </c>
      <c r="U1693" s="1">
        <v>63</v>
      </c>
      <c r="V1693" s="1">
        <v>226</v>
      </c>
      <c r="W1693" s="1">
        <v>0</v>
      </c>
      <c r="X1693" s="1"/>
      <c r="Y1693" s="1">
        <v>0</v>
      </c>
      <c r="Z1693" s="1" t="s">
        <v>1168</v>
      </c>
      <c r="AA1693" s="1" t="s">
        <v>411</v>
      </c>
      <c r="AB1693" s="1" t="s">
        <v>410</v>
      </c>
      <c r="AC1693" s="1" t="s">
        <v>411</v>
      </c>
      <c r="AD1693" s="1" t="s">
        <v>411</v>
      </c>
      <c r="AE1693" s="1" t="s">
        <v>411</v>
      </c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</row>
    <row r="1694" spans="1:65" x14ac:dyDescent="0.3">
      <c r="A1694" s="1" t="s">
        <v>11</v>
      </c>
      <c r="B1694" s="1" t="s">
        <v>56</v>
      </c>
      <c r="C1694" s="1">
        <v>18481</v>
      </c>
      <c r="D1694" s="1" t="s">
        <v>57</v>
      </c>
      <c r="E1694" s="1" t="s">
        <v>94</v>
      </c>
      <c r="F1694" s="1" t="s">
        <v>101</v>
      </c>
      <c r="G1694" s="1" t="s">
        <v>102</v>
      </c>
      <c r="H1694" s="2">
        <v>43575</v>
      </c>
      <c r="I1694" s="2">
        <v>43581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/>
      <c r="Y1694" s="1">
        <v>28</v>
      </c>
      <c r="Z1694" s="1" t="s">
        <v>1168</v>
      </c>
      <c r="AA1694" s="1" t="s">
        <v>411</v>
      </c>
      <c r="AB1694" s="1" t="s">
        <v>410</v>
      </c>
      <c r="AC1694" s="1" t="s">
        <v>411</v>
      </c>
      <c r="AD1694" s="1" t="s">
        <v>411</v>
      </c>
      <c r="AE1694" s="1" t="s">
        <v>411</v>
      </c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</row>
    <row r="1695" spans="1:65" x14ac:dyDescent="0.3">
      <c r="A1695" s="1" t="s">
        <v>11</v>
      </c>
      <c r="B1695" s="1" t="s">
        <v>56</v>
      </c>
      <c r="C1695" s="1">
        <v>18481</v>
      </c>
      <c r="D1695" s="1" t="s">
        <v>57</v>
      </c>
      <c r="E1695" s="1" t="s">
        <v>94</v>
      </c>
      <c r="F1695" s="1" t="s">
        <v>101</v>
      </c>
      <c r="G1695" s="1" t="s">
        <v>102</v>
      </c>
      <c r="H1695" s="2">
        <v>43547</v>
      </c>
      <c r="I1695" s="2">
        <v>43553</v>
      </c>
      <c r="J1695" s="1">
        <v>23</v>
      </c>
      <c r="K1695" s="1">
        <v>9</v>
      </c>
      <c r="L1695" s="1">
        <v>0</v>
      </c>
      <c r="M1695" s="1">
        <v>0</v>
      </c>
      <c r="N1695" s="1">
        <v>22</v>
      </c>
      <c r="O1695" s="1">
        <v>5</v>
      </c>
      <c r="P1695" s="1">
        <v>0</v>
      </c>
      <c r="Q1695" s="1">
        <v>0</v>
      </c>
      <c r="R1695" s="1">
        <v>20</v>
      </c>
      <c r="S1695" s="1">
        <v>1</v>
      </c>
      <c r="T1695" s="1">
        <v>67</v>
      </c>
      <c r="U1695" s="1">
        <v>39</v>
      </c>
      <c r="V1695" s="1">
        <v>215</v>
      </c>
      <c r="W1695" s="1">
        <v>9</v>
      </c>
      <c r="X1695" s="1">
        <v>4987</v>
      </c>
      <c r="Y1695" s="1">
        <v>28</v>
      </c>
      <c r="Z1695" s="1" t="s">
        <v>1168</v>
      </c>
      <c r="AA1695" s="1" t="s">
        <v>411</v>
      </c>
      <c r="AB1695" s="1" t="s">
        <v>410</v>
      </c>
      <c r="AC1695" s="1" t="s">
        <v>411</v>
      </c>
      <c r="AD1695" s="1" t="s">
        <v>411</v>
      </c>
      <c r="AE1695" s="1" t="s">
        <v>411</v>
      </c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</row>
    <row r="1696" spans="1:65" x14ac:dyDescent="0.3">
      <c r="A1696" s="1" t="s">
        <v>11</v>
      </c>
      <c r="B1696" s="1" t="s">
        <v>56</v>
      </c>
      <c r="C1696" s="1">
        <v>18481</v>
      </c>
      <c r="D1696" s="1" t="s">
        <v>57</v>
      </c>
      <c r="E1696" s="1" t="s">
        <v>94</v>
      </c>
      <c r="F1696" s="1" t="s">
        <v>101</v>
      </c>
      <c r="G1696" s="1" t="s">
        <v>102</v>
      </c>
      <c r="H1696" s="2">
        <v>43491</v>
      </c>
      <c r="I1696" s="2">
        <v>43497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>
        <v>0</v>
      </c>
      <c r="X1696" s="1">
        <v>4728</v>
      </c>
      <c r="Y1696" s="1">
        <v>0</v>
      </c>
      <c r="Z1696" s="1" t="s">
        <v>1168</v>
      </c>
      <c r="AA1696" s="1" t="s">
        <v>411</v>
      </c>
      <c r="AB1696" s="1" t="s">
        <v>410</v>
      </c>
      <c r="AC1696" s="1" t="s">
        <v>411</v>
      </c>
      <c r="AD1696" s="1" t="s">
        <v>411</v>
      </c>
      <c r="AE1696" s="1" t="s">
        <v>411</v>
      </c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</row>
    <row r="1697" spans="1:65" x14ac:dyDescent="0.3">
      <c r="A1697" s="1" t="s">
        <v>11</v>
      </c>
      <c r="B1697" s="1" t="s">
        <v>56</v>
      </c>
      <c r="C1697" s="1">
        <v>18481</v>
      </c>
      <c r="D1697" s="1" t="s">
        <v>57</v>
      </c>
      <c r="E1697" s="1" t="s">
        <v>94</v>
      </c>
      <c r="F1697" s="1" t="s">
        <v>101</v>
      </c>
      <c r="G1697" s="1" t="s">
        <v>103</v>
      </c>
      <c r="H1697" s="2">
        <v>43554</v>
      </c>
      <c r="I1697" s="2">
        <v>43560</v>
      </c>
      <c r="J1697" s="1">
        <v>16</v>
      </c>
      <c r="K1697" s="1">
        <v>16</v>
      </c>
      <c r="L1697" s="1">
        <v>0</v>
      </c>
      <c r="M1697" s="1">
        <v>0</v>
      </c>
      <c r="N1697" s="1">
        <v>16</v>
      </c>
      <c r="O1697" s="1">
        <v>1</v>
      </c>
      <c r="P1697" s="1">
        <v>0</v>
      </c>
      <c r="Q1697" s="1">
        <v>0</v>
      </c>
      <c r="R1697" s="1">
        <v>15</v>
      </c>
      <c r="S1697" s="1">
        <v>2</v>
      </c>
      <c r="T1697" s="1">
        <v>114</v>
      </c>
      <c r="U1697" s="1">
        <v>84</v>
      </c>
      <c r="V1697" s="1">
        <v>116</v>
      </c>
      <c r="W1697" s="1">
        <v>0</v>
      </c>
      <c r="X1697" s="1"/>
      <c r="Y1697" s="1">
        <v>11</v>
      </c>
      <c r="Z1697" s="1" t="s">
        <v>1148</v>
      </c>
      <c r="AA1697" s="1" t="s">
        <v>411</v>
      </c>
      <c r="AB1697" s="1" t="s">
        <v>411</v>
      </c>
      <c r="AC1697" s="1" t="s">
        <v>411</v>
      </c>
      <c r="AD1697" s="1" t="s">
        <v>411</v>
      </c>
      <c r="AE1697" s="1" t="s">
        <v>411</v>
      </c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</row>
    <row r="1698" spans="1:65" x14ac:dyDescent="0.3">
      <c r="A1698" s="1" t="s">
        <v>11</v>
      </c>
      <c r="B1698" s="1" t="s">
        <v>56</v>
      </c>
      <c r="C1698" s="1">
        <v>18481</v>
      </c>
      <c r="D1698" s="1" t="s">
        <v>57</v>
      </c>
      <c r="E1698" s="1" t="s">
        <v>94</v>
      </c>
      <c r="F1698" s="1" t="s">
        <v>101</v>
      </c>
      <c r="G1698" s="1" t="s">
        <v>103</v>
      </c>
      <c r="H1698" s="2">
        <v>43519</v>
      </c>
      <c r="I1698" s="2">
        <v>43525</v>
      </c>
      <c r="J1698" s="1">
        <v>28</v>
      </c>
      <c r="K1698" s="1"/>
      <c r="L1698" s="1"/>
      <c r="M1698" s="1"/>
      <c r="N1698" s="1">
        <v>27</v>
      </c>
      <c r="O1698" s="1">
        <v>19</v>
      </c>
      <c r="P1698" s="1"/>
      <c r="Q1698" s="1"/>
      <c r="R1698" s="1">
        <v>26</v>
      </c>
      <c r="S1698" s="1"/>
      <c r="T1698" s="1">
        <v>123</v>
      </c>
      <c r="U1698" s="1">
        <v>75</v>
      </c>
      <c r="V1698" s="1">
        <v>167</v>
      </c>
      <c r="W1698" s="1"/>
      <c r="X1698" s="1">
        <v>4583</v>
      </c>
      <c r="Y1698" s="1">
        <v>0</v>
      </c>
      <c r="Z1698" s="1" t="s">
        <v>1148</v>
      </c>
      <c r="AA1698" s="1" t="s">
        <v>411</v>
      </c>
      <c r="AB1698" s="1" t="s">
        <v>411</v>
      </c>
      <c r="AC1698" s="1" t="s">
        <v>411</v>
      </c>
      <c r="AD1698" s="1" t="s">
        <v>411</v>
      </c>
      <c r="AE1698" s="1" t="s">
        <v>411</v>
      </c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</row>
    <row r="1699" spans="1:65" x14ac:dyDescent="0.3">
      <c r="A1699" s="1" t="s">
        <v>11</v>
      </c>
      <c r="B1699" s="1" t="s">
        <v>56</v>
      </c>
      <c r="C1699" s="1">
        <v>18481</v>
      </c>
      <c r="D1699" s="1" t="s">
        <v>57</v>
      </c>
      <c r="E1699" s="1" t="s">
        <v>94</v>
      </c>
      <c r="F1699" s="1" t="s">
        <v>101</v>
      </c>
      <c r="G1699" s="1" t="s">
        <v>103</v>
      </c>
      <c r="H1699" s="2">
        <v>43582</v>
      </c>
      <c r="I1699" s="2">
        <v>43588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/>
      <c r="Y1699" s="1">
        <v>11</v>
      </c>
      <c r="Z1699" s="1" t="s">
        <v>1148</v>
      </c>
      <c r="AA1699" s="1" t="s">
        <v>411</v>
      </c>
      <c r="AB1699" s="1" t="s">
        <v>411</v>
      </c>
      <c r="AC1699" s="1" t="s">
        <v>411</v>
      </c>
      <c r="AD1699" s="1" t="s">
        <v>411</v>
      </c>
      <c r="AE1699" s="1" t="s">
        <v>411</v>
      </c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</row>
    <row r="1700" spans="1:65" x14ac:dyDescent="0.3">
      <c r="A1700" s="1" t="s">
        <v>11</v>
      </c>
      <c r="B1700" s="1" t="s">
        <v>56</v>
      </c>
      <c r="C1700" s="1">
        <v>18481</v>
      </c>
      <c r="D1700" s="1" t="s">
        <v>57</v>
      </c>
      <c r="E1700" s="1" t="s">
        <v>94</v>
      </c>
      <c r="F1700" s="1" t="s">
        <v>101</v>
      </c>
      <c r="G1700" s="1" t="s">
        <v>103</v>
      </c>
      <c r="H1700" s="2">
        <v>43498</v>
      </c>
      <c r="I1700" s="2">
        <v>43504</v>
      </c>
      <c r="J1700" s="1">
        <v>16</v>
      </c>
      <c r="K1700" s="1"/>
      <c r="L1700" s="1"/>
      <c r="M1700" s="1"/>
      <c r="N1700" s="1">
        <v>18</v>
      </c>
      <c r="O1700" s="1">
        <v>14</v>
      </c>
      <c r="P1700" s="1"/>
      <c r="Q1700" s="1"/>
      <c r="R1700" s="1">
        <v>13</v>
      </c>
      <c r="S1700" s="1"/>
      <c r="T1700" s="1">
        <v>53</v>
      </c>
      <c r="U1700" s="1">
        <v>124</v>
      </c>
      <c r="V1700" s="1">
        <v>133</v>
      </c>
      <c r="W1700" s="1">
        <v>0</v>
      </c>
      <c r="X1700" s="1"/>
      <c r="Y1700" s="1">
        <v>0</v>
      </c>
      <c r="Z1700" s="1" t="s">
        <v>1148</v>
      </c>
      <c r="AA1700" s="1" t="s">
        <v>411</v>
      </c>
      <c r="AB1700" s="1" t="s">
        <v>411</v>
      </c>
      <c r="AC1700" s="1" t="s">
        <v>411</v>
      </c>
      <c r="AD1700" s="1" t="s">
        <v>411</v>
      </c>
      <c r="AE1700" s="1" t="s">
        <v>411</v>
      </c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</row>
    <row r="1701" spans="1:65" x14ac:dyDescent="0.3">
      <c r="A1701" s="1" t="s">
        <v>11</v>
      </c>
      <c r="B1701" s="1" t="s">
        <v>56</v>
      </c>
      <c r="C1701" s="1">
        <v>18481</v>
      </c>
      <c r="D1701" s="1" t="s">
        <v>57</v>
      </c>
      <c r="E1701" s="1" t="s">
        <v>94</v>
      </c>
      <c r="F1701" s="1" t="s">
        <v>101</v>
      </c>
      <c r="G1701" s="1" t="s">
        <v>103</v>
      </c>
      <c r="H1701" s="2">
        <v>43561</v>
      </c>
      <c r="I1701" s="2">
        <v>43567</v>
      </c>
      <c r="J1701" s="1">
        <v>9</v>
      </c>
      <c r="K1701" s="1">
        <v>9</v>
      </c>
      <c r="L1701" s="1">
        <v>0</v>
      </c>
      <c r="M1701" s="1">
        <v>0</v>
      </c>
      <c r="N1701" s="1">
        <v>9</v>
      </c>
      <c r="O1701" s="1">
        <v>4</v>
      </c>
      <c r="P1701" s="1">
        <v>0</v>
      </c>
      <c r="Q1701" s="1">
        <v>0</v>
      </c>
      <c r="R1701" s="1">
        <v>9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/>
      <c r="Y1701" s="1">
        <v>11</v>
      </c>
      <c r="Z1701" s="1" t="s">
        <v>1148</v>
      </c>
      <c r="AA1701" s="1" t="s">
        <v>411</v>
      </c>
      <c r="AB1701" s="1" t="s">
        <v>411</v>
      </c>
      <c r="AC1701" s="1" t="s">
        <v>411</v>
      </c>
      <c r="AD1701" s="1" t="s">
        <v>411</v>
      </c>
      <c r="AE1701" s="1" t="s">
        <v>411</v>
      </c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</row>
    <row r="1702" spans="1:65" x14ac:dyDescent="0.3">
      <c r="A1702" s="1" t="s">
        <v>11</v>
      </c>
      <c r="B1702" s="1" t="s">
        <v>56</v>
      </c>
      <c r="C1702" s="1">
        <v>18481</v>
      </c>
      <c r="D1702" s="1" t="s">
        <v>57</v>
      </c>
      <c r="E1702" s="1" t="s">
        <v>94</v>
      </c>
      <c r="F1702" s="1" t="s">
        <v>101</v>
      </c>
      <c r="G1702" s="1" t="s">
        <v>103</v>
      </c>
      <c r="H1702" s="2">
        <v>43533</v>
      </c>
      <c r="I1702" s="2">
        <v>43539</v>
      </c>
      <c r="J1702" s="1">
        <v>22</v>
      </c>
      <c r="K1702" s="1"/>
      <c r="L1702" s="1"/>
      <c r="M1702" s="1"/>
      <c r="N1702" s="1">
        <v>22</v>
      </c>
      <c r="O1702" s="1">
        <v>5</v>
      </c>
      <c r="P1702" s="1"/>
      <c r="Q1702" s="1"/>
      <c r="R1702" s="1">
        <v>20</v>
      </c>
      <c r="S1702" s="1"/>
      <c r="T1702" s="1">
        <v>86</v>
      </c>
      <c r="U1702" s="1">
        <v>85</v>
      </c>
      <c r="V1702" s="1">
        <v>160</v>
      </c>
      <c r="W1702" s="1"/>
      <c r="X1702" s="1">
        <v>4599</v>
      </c>
      <c r="Y1702" s="1">
        <v>0</v>
      </c>
      <c r="Z1702" s="1" t="s">
        <v>1148</v>
      </c>
      <c r="AA1702" s="1" t="s">
        <v>411</v>
      </c>
      <c r="AB1702" s="1" t="s">
        <v>411</v>
      </c>
      <c r="AC1702" s="1" t="s">
        <v>411</v>
      </c>
      <c r="AD1702" s="1" t="s">
        <v>411</v>
      </c>
      <c r="AE1702" s="1" t="s">
        <v>411</v>
      </c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</row>
    <row r="1703" spans="1:65" x14ac:dyDescent="0.3">
      <c r="A1703" s="1" t="s">
        <v>11</v>
      </c>
      <c r="B1703" s="1" t="s">
        <v>56</v>
      </c>
      <c r="C1703" s="1">
        <v>18481</v>
      </c>
      <c r="D1703" s="1" t="s">
        <v>57</v>
      </c>
      <c r="E1703" s="1" t="s">
        <v>94</v>
      </c>
      <c r="F1703" s="1" t="s">
        <v>101</v>
      </c>
      <c r="G1703" s="1" t="s">
        <v>103</v>
      </c>
      <c r="H1703" s="2">
        <v>43589</v>
      </c>
      <c r="I1703" s="2">
        <v>43595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/>
      <c r="Y1703" s="1">
        <v>11</v>
      </c>
      <c r="Z1703" s="1" t="s">
        <v>1148</v>
      </c>
      <c r="AA1703" s="1" t="s">
        <v>411</v>
      </c>
      <c r="AB1703" s="1" t="s">
        <v>411</v>
      </c>
      <c r="AC1703" s="1" t="s">
        <v>411</v>
      </c>
      <c r="AD1703" s="1" t="s">
        <v>411</v>
      </c>
      <c r="AE1703" s="1" t="s">
        <v>411</v>
      </c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</row>
    <row r="1704" spans="1:65" x14ac:dyDescent="0.3">
      <c r="A1704" s="1" t="s">
        <v>11</v>
      </c>
      <c r="B1704" s="1" t="s">
        <v>56</v>
      </c>
      <c r="C1704" s="1">
        <v>18481</v>
      </c>
      <c r="D1704" s="1" t="s">
        <v>57</v>
      </c>
      <c r="E1704" s="1" t="s">
        <v>94</v>
      </c>
      <c r="F1704" s="1" t="s">
        <v>101</v>
      </c>
      <c r="G1704" s="1" t="s">
        <v>103</v>
      </c>
      <c r="H1704" s="2">
        <v>43505</v>
      </c>
      <c r="I1704" s="2">
        <v>43511</v>
      </c>
      <c r="J1704" s="1">
        <v>38</v>
      </c>
      <c r="K1704" s="1"/>
      <c r="L1704" s="1"/>
      <c r="M1704" s="1"/>
      <c r="N1704" s="1">
        <v>39</v>
      </c>
      <c r="O1704" s="1">
        <v>28</v>
      </c>
      <c r="P1704" s="1"/>
      <c r="Q1704" s="1"/>
      <c r="R1704" s="1">
        <v>37</v>
      </c>
      <c r="S1704" s="1"/>
      <c r="T1704" s="1">
        <v>86</v>
      </c>
      <c r="U1704" s="1">
        <v>143</v>
      </c>
      <c r="V1704" s="1">
        <v>143</v>
      </c>
      <c r="W1704" s="1">
        <v>0</v>
      </c>
      <c r="X1704" s="1"/>
      <c r="Y1704" s="1">
        <v>0</v>
      </c>
      <c r="Z1704" s="1" t="s">
        <v>1148</v>
      </c>
      <c r="AA1704" s="1" t="s">
        <v>411</v>
      </c>
      <c r="AB1704" s="1" t="s">
        <v>411</v>
      </c>
      <c r="AC1704" s="1" t="s">
        <v>411</v>
      </c>
      <c r="AD1704" s="1" t="s">
        <v>411</v>
      </c>
      <c r="AE1704" s="1" t="s">
        <v>411</v>
      </c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</row>
    <row r="1705" spans="1:65" x14ac:dyDescent="0.3">
      <c r="A1705" s="1" t="s">
        <v>11</v>
      </c>
      <c r="B1705" s="1" t="s">
        <v>56</v>
      </c>
      <c r="C1705" s="1">
        <v>18481</v>
      </c>
      <c r="D1705" s="1" t="s">
        <v>57</v>
      </c>
      <c r="E1705" s="1" t="s">
        <v>94</v>
      </c>
      <c r="F1705" s="1" t="s">
        <v>101</v>
      </c>
      <c r="G1705" s="1" t="s">
        <v>103</v>
      </c>
      <c r="H1705" s="2">
        <v>43568</v>
      </c>
      <c r="I1705" s="2">
        <v>43574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/>
      <c r="Y1705" s="1">
        <v>11</v>
      </c>
      <c r="Z1705" s="1" t="s">
        <v>1148</v>
      </c>
      <c r="AA1705" s="1" t="s">
        <v>411</v>
      </c>
      <c r="AB1705" s="1" t="s">
        <v>411</v>
      </c>
      <c r="AC1705" s="1" t="s">
        <v>411</v>
      </c>
      <c r="AD1705" s="1" t="s">
        <v>411</v>
      </c>
      <c r="AE1705" s="1" t="s">
        <v>411</v>
      </c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</row>
    <row r="1706" spans="1:65" x14ac:dyDescent="0.3">
      <c r="A1706" s="1" t="s">
        <v>11</v>
      </c>
      <c r="B1706" s="1" t="s">
        <v>56</v>
      </c>
      <c r="C1706" s="1">
        <v>18481</v>
      </c>
      <c r="D1706" s="1" t="s">
        <v>57</v>
      </c>
      <c r="E1706" s="1" t="s">
        <v>94</v>
      </c>
      <c r="F1706" s="1" t="s">
        <v>101</v>
      </c>
      <c r="G1706" s="1" t="s">
        <v>103</v>
      </c>
      <c r="H1706" s="2">
        <v>43540</v>
      </c>
      <c r="I1706" s="2">
        <v>43546</v>
      </c>
      <c r="J1706" s="1">
        <v>5</v>
      </c>
      <c r="K1706" s="1"/>
      <c r="L1706" s="1"/>
      <c r="M1706" s="1"/>
      <c r="N1706" s="1">
        <v>6</v>
      </c>
      <c r="O1706" s="1">
        <v>2</v>
      </c>
      <c r="P1706" s="1"/>
      <c r="Q1706" s="1"/>
      <c r="R1706" s="1">
        <v>5</v>
      </c>
      <c r="S1706" s="1"/>
      <c r="T1706" s="1">
        <v>124</v>
      </c>
      <c r="U1706" s="1">
        <v>91</v>
      </c>
      <c r="V1706" s="1">
        <v>149</v>
      </c>
      <c r="W1706" s="1"/>
      <c r="X1706" s="1"/>
      <c r="Y1706" s="1">
        <v>11</v>
      </c>
      <c r="Z1706" s="1" t="s">
        <v>1148</v>
      </c>
      <c r="AA1706" s="1" t="s">
        <v>411</v>
      </c>
      <c r="AB1706" s="1" t="s">
        <v>411</v>
      </c>
      <c r="AC1706" s="1" t="s">
        <v>411</v>
      </c>
      <c r="AD1706" s="1" t="s">
        <v>411</v>
      </c>
      <c r="AE1706" s="1" t="s">
        <v>411</v>
      </c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</row>
    <row r="1707" spans="1:65" x14ac:dyDescent="0.3">
      <c r="A1707" s="1" t="s">
        <v>11</v>
      </c>
      <c r="B1707" s="1" t="s">
        <v>56</v>
      </c>
      <c r="C1707" s="1">
        <v>18481</v>
      </c>
      <c r="D1707" s="1" t="s">
        <v>57</v>
      </c>
      <c r="E1707" s="1" t="s">
        <v>94</v>
      </c>
      <c r="F1707" s="1" t="s">
        <v>101</v>
      </c>
      <c r="G1707" s="1" t="s">
        <v>103</v>
      </c>
      <c r="H1707" s="2">
        <v>43512</v>
      </c>
      <c r="I1707" s="2">
        <v>43518</v>
      </c>
      <c r="J1707" s="1">
        <v>32</v>
      </c>
      <c r="K1707" s="1"/>
      <c r="L1707" s="1"/>
      <c r="M1707" s="1"/>
      <c r="N1707" s="1">
        <v>30</v>
      </c>
      <c r="O1707" s="1">
        <v>12</v>
      </c>
      <c r="P1707" s="1"/>
      <c r="Q1707" s="1"/>
      <c r="R1707" s="1">
        <v>28</v>
      </c>
      <c r="S1707" s="1"/>
      <c r="T1707" s="1">
        <v>79</v>
      </c>
      <c r="U1707" s="1">
        <v>110</v>
      </c>
      <c r="V1707" s="1">
        <v>214</v>
      </c>
      <c r="W1707" s="1">
        <v>0</v>
      </c>
      <c r="X1707" s="1"/>
      <c r="Y1707" s="1">
        <v>0</v>
      </c>
      <c r="Z1707" s="1" t="s">
        <v>1148</v>
      </c>
      <c r="AA1707" s="1" t="s">
        <v>411</v>
      </c>
      <c r="AB1707" s="1" t="s">
        <v>411</v>
      </c>
      <c r="AC1707" s="1" t="s">
        <v>411</v>
      </c>
      <c r="AD1707" s="1" t="s">
        <v>411</v>
      </c>
      <c r="AE1707" s="1" t="s">
        <v>411</v>
      </c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</row>
    <row r="1708" spans="1:65" x14ac:dyDescent="0.3">
      <c r="A1708" s="1" t="s">
        <v>11</v>
      </c>
      <c r="B1708" s="1" t="s">
        <v>56</v>
      </c>
      <c r="C1708" s="1">
        <v>18481</v>
      </c>
      <c r="D1708" s="1" t="s">
        <v>57</v>
      </c>
      <c r="E1708" s="1" t="s">
        <v>94</v>
      </c>
      <c r="F1708" s="1" t="s">
        <v>101</v>
      </c>
      <c r="G1708" s="1" t="s">
        <v>103</v>
      </c>
      <c r="H1708" s="2">
        <v>43526</v>
      </c>
      <c r="I1708" s="2">
        <v>43532</v>
      </c>
      <c r="J1708" s="1">
        <v>17</v>
      </c>
      <c r="K1708" s="1"/>
      <c r="L1708" s="1"/>
      <c r="M1708" s="1"/>
      <c r="N1708" s="1">
        <v>18</v>
      </c>
      <c r="O1708" s="1">
        <v>8</v>
      </c>
      <c r="P1708" s="1"/>
      <c r="Q1708" s="1"/>
      <c r="R1708" s="1">
        <v>17</v>
      </c>
      <c r="S1708" s="1"/>
      <c r="T1708" s="1">
        <v>128</v>
      </c>
      <c r="U1708" s="1">
        <v>75</v>
      </c>
      <c r="V1708" s="1">
        <v>168</v>
      </c>
      <c r="W1708" s="1">
        <v>0</v>
      </c>
      <c r="X1708" s="1"/>
      <c r="Y1708" s="1">
        <v>0</v>
      </c>
      <c r="Z1708" s="1" t="s">
        <v>1148</v>
      </c>
      <c r="AA1708" s="1" t="s">
        <v>411</v>
      </c>
      <c r="AB1708" s="1" t="s">
        <v>411</v>
      </c>
      <c r="AC1708" s="1" t="s">
        <v>411</v>
      </c>
      <c r="AD1708" s="1" t="s">
        <v>411</v>
      </c>
      <c r="AE1708" s="1" t="s">
        <v>411</v>
      </c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</row>
    <row r="1709" spans="1:65" x14ac:dyDescent="0.3">
      <c r="A1709" s="1" t="s">
        <v>11</v>
      </c>
      <c r="B1709" s="1" t="s">
        <v>56</v>
      </c>
      <c r="C1709" s="1">
        <v>18481</v>
      </c>
      <c r="D1709" s="1" t="s">
        <v>57</v>
      </c>
      <c r="E1709" s="1" t="s">
        <v>94</v>
      </c>
      <c r="F1709" s="1" t="s">
        <v>101</v>
      </c>
      <c r="G1709" s="1" t="s">
        <v>103</v>
      </c>
      <c r="H1709" s="2">
        <v>43575</v>
      </c>
      <c r="I1709" s="2">
        <v>43581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/>
      <c r="Y1709" s="1">
        <v>11</v>
      </c>
      <c r="Z1709" s="1" t="s">
        <v>1148</v>
      </c>
      <c r="AA1709" s="1" t="s">
        <v>411</v>
      </c>
      <c r="AB1709" s="1" t="s">
        <v>411</v>
      </c>
      <c r="AC1709" s="1" t="s">
        <v>411</v>
      </c>
      <c r="AD1709" s="1" t="s">
        <v>411</v>
      </c>
      <c r="AE1709" s="1" t="s">
        <v>411</v>
      </c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</row>
    <row r="1710" spans="1:65" x14ac:dyDescent="0.3">
      <c r="A1710" s="1" t="s">
        <v>11</v>
      </c>
      <c r="B1710" s="1" t="s">
        <v>56</v>
      </c>
      <c r="C1710" s="1">
        <v>18481</v>
      </c>
      <c r="D1710" s="1" t="s">
        <v>57</v>
      </c>
      <c r="E1710" s="1" t="s">
        <v>94</v>
      </c>
      <c r="F1710" s="1" t="s">
        <v>101</v>
      </c>
      <c r="G1710" s="1" t="s">
        <v>103</v>
      </c>
      <c r="H1710" s="2">
        <v>43547</v>
      </c>
      <c r="I1710" s="2">
        <v>43553</v>
      </c>
      <c r="J1710" s="1">
        <v>9</v>
      </c>
      <c r="K1710" s="1">
        <v>2</v>
      </c>
      <c r="L1710" s="1">
        <v>0</v>
      </c>
      <c r="M1710" s="1">
        <v>0</v>
      </c>
      <c r="N1710" s="1">
        <v>9</v>
      </c>
      <c r="O1710" s="1">
        <v>2</v>
      </c>
      <c r="P1710" s="1">
        <v>0</v>
      </c>
      <c r="Q1710" s="1">
        <v>0</v>
      </c>
      <c r="R1710" s="1">
        <v>8</v>
      </c>
      <c r="S1710" s="1">
        <v>0</v>
      </c>
      <c r="T1710" s="1">
        <v>124</v>
      </c>
      <c r="U1710" s="1">
        <v>91</v>
      </c>
      <c r="V1710" s="1">
        <v>149</v>
      </c>
      <c r="W1710" s="1">
        <v>0</v>
      </c>
      <c r="X1710" s="1">
        <v>4701</v>
      </c>
      <c r="Y1710" s="1">
        <v>11</v>
      </c>
      <c r="Z1710" s="1" t="s">
        <v>1148</v>
      </c>
      <c r="AA1710" s="1" t="s">
        <v>411</v>
      </c>
      <c r="AB1710" s="1" t="s">
        <v>411</v>
      </c>
      <c r="AC1710" s="1" t="s">
        <v>411</v>
      </c>
      <c r="AD1710" s="1" t="s">
        <v>411</v>
      </c>
      <c r="AE1710" s="1" t="s">
        <v>411</v>
      </c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</row>
    <row r="1711" spans="1:65" x14ac:dyDescent="0.3">
      <c r="A1711" s="1" t="s">
        <v>11</v>
      </c>
      <c r="B1711" s="1" t="s">
        <v>56</v>
      </c>
      <c r="C1711" s="1">
        <v>18481</v>
      </c>
      <c r="D1711" s="1" t="s">
        <v>57</v>
      </c>
      <c r="E1711" s="1" t="s">
        <v>94</v>
      </c>
      <c r="F1711" s="1" t="s">
        <v>101</v>
      </c>
      <c r="G1711" s="1" t="s">
        <v>103</v>
      </c>
      <c r="H1711" s="2">
        <v>43491</v>
      </c>
      <c r="I1711" s="2">
        <v>43497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>
        <v>0</v>
      </c>
      <c r="X1711" s="1">
        <v>4406</v>
      </c>
      <c r="Y1711" s="1">
        <v>0</v>
      </c>
      <c r="Z1711" s="1" t="s">
        <v>1148</v>
      </c>
      <c r="AA1711" s="1" t="s">
        <v>411</v>
      </c>
      <c r="AB1711" s="1" t="s">
        <v>411</v>
      </c>
      <c r="AC1711" s="1" t="s">
        <v>411</v>
      </c>
      <c r="AD1711" s="1" t="s">
        <v>411</v>
      </c>
      <c r="AE1711" s="1" t="s">
        <v>411</v>
      </c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</row>
    <row r="1712" spans="1:65" x14ac:dyDescent="0.3">
      <c r="A1712" s="1" t="s">
        <v>11</v>
      </c>
      <c r="B1712" s="1" t="s">
        <v>56</v>
      </c>
      <c r="C1712" s="1">
        <v>18481</v>
      </c>
      <c r="D1712" s="1" t="s">
        <v>57</v>
      </c>
      <c r="E1712" s="1" t="s">
        <v>94</v>
      </c>
      <c r="F1712" s="1" t="s">
        <v>104</v>
      </c>
      <c r="G1712" s="1" t="s">
        <v>105</v>
      </c>
      <c r="H1712" s="2">
        <v>43554</v>
      </c>
      <c r="I1712" s="2">
        <v>43560</v>
      </c>
      <c r="J1712" s="1">
        <v>11</v>
      </c>
      <c r="K1712" s="1">
        <v>10</v>
      </c>
      <c r="L1712" s="1">
        <v>0</v>
      </c>
      <c r="M1712" s="1">
        <v>0</v>
      </c>
      <c r="N1712" s="1">
        <v>9</v>
      </c>
      <c r="O1712" s="1">
        <v>7</v>
      </c>
      <c r="P1712" s="1">
        <v>0</v>
      </c>
      <c r="Q1712" s="1">
        <v>0</v>
      </c>
      <c r="R1712" s="1">
        <v>9</v>
      </c>
      <c r="S1712" s="1">
        <v>0</v>
      </c>
      <c r="T1712" s="1">
        <v>189</v>
      </c>
      <c r="U1712" s="1">
        <v>82</v>
      </c>
      <c r="V1712" s="1">
        <v>252</v>
      </c>
      <c r="W1712" s="1">
        <v>0</v>
      </c>
      <c r="X1712" s="1"/>
      <c r="Y1712" s="1">
        <v>37</v>
      </c>
      <c r="Z1712" s="1" t="s">
        <v>1148</v>
      </c>
      <c r="AA1712" s="1" t="s">
        <v>411</v>
      </c>
      <c r="AB1712" s="1" t="s">
        <v>411</v>
      </c>
      <c r="AC1712" s="1" t="s">
        <v>411</v>
      </c>
      <c r="AD1712" s="1" t="s">
        <v>411</v>
      </c>
      <c r="AE1712" s="1" t="s">
        <v>411</v>
      </c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</row>
    <row r="1713" spans="1:65" x14ac:dyDescent="0.3">
      <c r="A1713" s="1" t="s">
        <v>11</v>
      </c>
      <c r="B1713" s="1" t="s">
        <v>56</v>
      </c>
      <c r="C1713" s="1">
        <v>18481</v>
      </c>
      <c r="D1713" s="1" t="s">
        <v>57</v>
      </c>
      <c r="E1713" s="1" t="s">
        <v>94</v>
      </c>
      <c r="F1713" s="1" t="s">
        <v>104</v>
      </c>
      <c r="G1713" s="1" t="s">
        <v>105</v>
      </c>
      <c r="H1713" s="2">
        <v>43519</v>
      </c>
      <c r="I1713" s="2">
        <v>43525</v>
      </c>
      <c r="J1713" s="1">
        <v>22</v>
      </c>
      <c r="K1713" s="1"/>
      <c r="L1713" s="1"/>
      <c r="M1713" s="1"/>
      <c r="N1713" s="1">
        <v>23</v>
      </c>
      <c r="O1713" s="1">
        <v>19</v>
      </c>
      <c r="P1713" s="1"/>
      <c r="Q1713" s="1"/>
      <c r="R1713" s="1">
        <v>21</v>
      </c>
      <c r="S1713" s="1"/>
      <c r="T1713" s="1">
        <v>148</v>
      </c>
      <c r="U1713" s="1">
        <v>115</v>
      </c>
      <c r="V1713" s="1">
        <v>238</v>
      </c>
      <c r="W1713" s="1"/>
      <c r="X1713" s="1">
        <v>6238</v>
      </c>
      <c r="Y1713" s="1">
        <v>0</v>
      </c>
      <c r="Z1713" s="1" t="s">
        <v>1148</v>
      </c>
      <c r="AA1713" s="1" t="s">
        <v>411</v>
      </c>
      <c r="AB1713" s="1" t="s">
        <v>411</v>
      </c>
      <c r="AC1713" s="1" t="s">
        <v>411</v>
      </c>
      <c r="AD1713" s="1" t="s">
        <v>411</v>
      </c>
      <c r="AE1713" s="1" t="s">
        <v>411</v>
      </c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</row>
    <row r="1714" spans="1:65" x14ac:dyDescent="0.3">
      <c r="A1714" s="1" t="s">
        <v>11</v>
      </c>
      <c r="B1714" s="1" t="s">
        <v>56</v>
      </c>
      <c r="C1714" s="1">
        <v>18481</v>
      </c>
      <c r="D1714" s="1" t="s">
        <v>57</v>
      </c>
      <c r="E1714" s="1" t="s">
        <v>94</v>
      </c>
      <c r="F1714" s="1" t="s">
        <v>104</v>
      </c>
      <c r="G1714" s="1" t="s">
        <v>105</v>
      </c>
      <c r="H1714" s="2">
        <v>43582</v>
      </c>
      <c r="I1714" s="2">
        <v>43588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/>
      <c r="Y1714" s="1">
        <v>37</v>
      </c>
      <c r="Z1714" s="1" t="s">
        <v>1148</v>
      </c>
      <c r="AA1714" s="1" t="s">
        <v>411</v>
      </c>
      <c r="AB1714" s="1" t="s">
        <v>411</v>
      </c>
      <c r="AC1714" s="1" t="s">
        <v>411</v>
      </c>
      <c r="AD1714" s="1" t="s">
        <v>411</v>
      </c>
      <c r="AE1714" s="1" t="s">
        <v>411</v>
      </c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</row>
    <row r="1715" spans="1:65" x14ac:dyDescent="0.3">
      <c r="A1715" s="1" t="s">
        <v>11</v>
      </c>
      <c r="B1715" s="1" t="s">
        <v>56</v>
      </c>
      <c r="C1715" s="1">
        <v>18481</v>
      </c>
      <c r="D1715" s="1" t="s">
        <v>57</v>
      </c>
      <c r="E1715" s="1" t="s">
        <v>94</v>
      </c>
      <c r="F1715" s="1" t="s">
        <v>104</v>
      </c>
      <c r="G1715" s="1" t="s">
        <v>105</v>
      </c>
      <c r="H1715" s="2">
        <v>43498</v>
      </c>
      <c r="I1715" s="2">
        <v>43504</v>
      </c>
      <c r="J1715" s="1">
        <v>15</v>
      </c>
      <c r="K1715" s="1"/>
      <c r="L1715" s="1"/>
      <c r="M1715" s="1"/>
      <c r="N1715" s="1">
        <v>24</v>
      </c>
      <c r="O1715" s="1">
        <v>9</v>
      </c>
      <c r="P1715" s="1"/>
      <c r="Q1715" s="1"/>
      <c r="R1715" s="1">
        <v>14</v>
      </c>
      <c r="S1715" s="1"/>
      <c r="T1715" s="1">
        <v>108</v>
      </c>
      <c r="U1715" s="1">
        <v>161</v>
      </c>
      <c r="V1715" s="1">
        <v>219</v>
      </c>
      <c r="W1715" s="1">
        <v>0</v>
      </c>
      <c r="X1715" s="1"/>
      <c r="Y1715" s="1">
        <v>0</v>
      </c>
      <c r="Z1715" s="1" t="s">
        <v>1148</v>
      </c>
      <c r="AA1715" s="1" t="s">
        <v>411</v>
      </c>
      <c r="AB1715" s="1" t="s">
        <v>411</v>
      </c>
      <c r="AC1715" s="1" t="s">
        <v>411</v>
      </c>
      <c r="AD1715" s="1" t="s">
        <v>411</v>
      </c>
      <c r="AE1715" s="1" t="s">
        <v>411</v>
      </c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</row>
    <row r="1716" spans="1:65" x14ac:dyDescent="0.3">
      <c r="A1716" s="1" t="s">
        <v>11</v>
      </c>
      <c r="B1716" s="1" t="s">
        <v>56</v>
      </c>
      <c r="C1716" s="1">
        <v>18481</v>
      </c>
      <c r="D1716" s="1" t="s">
        <v>57</v>
      </c>
      <c r="E1716" s="1" t="s">
        <v>94</v>
      </c>
      <c r="F1716" s="1" t="s">
        <v>104</v>
      </c>
      <c r="G1716" s="1" t="s">
        <v>105</v>
      </c>
      <c r="H1716" s="2">
        <v>43561</v>
      </c>
      <c r="I1716" s="2">
        <v>43567</v>
      </c>
      <c r="J1716" s="1">
        <v>3</v>
      </c>
      <c r="K1716" s="1">
        <v>2</v>
      </c>
      <c r="L1716" s="1">
        <v>0</v>
      </c>
      <c r="M1716" s="1">
        <v>0</v>
      </c>
      <c r="N1716" s="1">
        <v>3</v>
      </c>
      <c r="O1716" s="1">
        <v>3</v>
      </c>
      <c r="P1716" s="1">
        <v>0</v>
      </c>
      <c r="Q1716" s="1">
        <v>0</v>
      </c>
      <c r="R1716" s="1">
        <v>3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/>
      <c r="Y1716" s="1">
        <v>37</v>
      </c>
      <c r="Z1716" s="1" t="s">
        <v>1148</v>
      </c>
      <c r="AA1716" s="1" t="s">
        <v>411</v>
      </c>
      <c r="AB1716" s="1" t="s">
        <v>411</v>
      </c>
      <c r="AC1716" s="1" t="s">
        <v>411</v>
      </c>
      <c r="AD1716" s="1" t="s">
        <v>411</v>
      </c>
      <c r="AE1716" s="1" t="s">
        <v>411</v>
      </c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</row>
    <row r="1717" spans="1:65" x14ac:dyDescent="0.3">
      <c r="A1717" s="1" t="s">
        <v>11</v>
      </c>
      <c r="B1717" s="1" t="s">
        <v>56</v>
      </c>
      <c r="C1717" s="1">
        <v>18481</v>
      </c>
      <c r="D1717" s="1" t="s">
        <v>57</v>
      </c>
      <c r="E1717" s="1" t="s">
        <v>94</v>
      </c>
      <c r="F1717" s="1" t="s">
        <v>104</v>
      </c>
      <c r="G1717" s="1" t="s">
        <v>105</v>
      </c>
      <c r="H1717" s="2">
        <v>43533</v>
      </c>
      <c r="I1717" s="2">
        <v>43539</v>
      </c>
      <c r="J1717" s="1">
        <v>24</v>
      </c>
      <c r="K1717" s="1"/>
      <c r="L1717" s="1"/>
      <c r="M1717" s="1"/>
      <c r="N1717" s="1">
        <v>23</v>
      </c>
      <c r="O1717" s="1">
        <v>21</v>
      </c>
      <c r="P1717" s="1"/>
      <c r="Q1717" s="1"/>
      <c r="R1717" s="1">
        <v>20</v>
      </c>
      <c r="S1717" s="1"/>
      <c r="T1717" s="1">
        <v>128</v>
      </c>
      <c r="U1717" s="1">
        <v>115</v>
      </c>
      <c r="V1717" s="1">
        <v>221</v>
      </c>
      <c r="W1717" s="1"/>
      <c r="X1717" s="1">
        <v>6248</v>
      </c>
      <c r="Y1717" s="1">
        <v>0</v>
      </c>
      <c r="Z1717" s="1" t="s">
        <v>1148</v>
      </c>
      <c r="AA1717" s="1" t="s">
        <v>411</v>
      </c>
      <c r="AB1717" s="1" t="s">
        <v>411</v>
      </c>
      <c r="AC1717" s="1" t="s">
        <v>411</v>
      </c>
      <c r="AD1717" s="1" t="s">
        <v>411</v>
      </c>
      <c r="AE1717" s="1" t="s">
        <v>411</v>
      </c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</row>
    <row r="1718" spans="1:65" x14ac:dyDescent="0.3">
      <c r="A1718" s="1" t="s">
        <v>11</v>
      </c>
      <c r="B1718" s="1" t="s">
        <v>56</v>
      </c>
      <c r="C1718" s="1">
        <v>18481</v>
      </c>
      <c r="D1718" s="1" t="s">
        <v>57</v>
      </c>
      <c r="E1718" s="1" t="s">
        <v>94</v>
      </c>
      <c r="F1718" s="1" t="s">
        <v>104</v>
      </c>
      <c r="G1718" s="1" t="s">
        <v>105</v>
      </c>
      <c r="H1718" s="2">
        <v>43589</v>
      </c>
      <c r="I1718" s="2">
        <v>43595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/>
      <c r="Y1718" s="1">
        <v>37</v>
      </c>
      <c r="Z1718" s="1" t="s">
        <v>1148</v>
      </c>
      <c r="AA1718" s="1" t="s">
        <v>411</v>
      </c>
      <c r="AB1718" s="1" t="s">
        <v>411</v>
      </c>
      <c r="AC1718" s="1" t="s">
        <v>411</v>
      </c>
      <c r="AD1718" s="1" t="s">
        <v>411</v>
      </c>
      <c r="AE1718" s="1" t="s">
        <v>411</v>
      </c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</row>
    <row r="1719" spans="1:65" x14ac:dyDescent="0.3">
      <c r="A1719" s="1" t="s">
        <v>11</v>
      </c>
      <c r="B1719" s="1" t="s">
        <v>56</v>
      </c>
      <c r="C1719" s="1">
        <v>18481</v>
      </c>
      <c r="D1719" s="1" t="s">
        <v>57</v>
      </c>
      <c r="E1719" s="1" t="s">
        <v>94</v>
      </c>
      <c r="F1719" s="1" t="s">
        <v>104</v>
      </c>
      <c r="G1719" s="1" t="s">
        <v>105</v>
      </c>
      <c r="H1719" s="2">
        <v>43505</v>
      </c>
      <c r="I1719" s="2">
        <v>43511</v>
      </c>
      <c r="J1719" s="1">
        <v>19</v>
      </c>
      <c r="K1719" s="1"/>
      <c r="L1719" s="1"/>
      <c r="M1719" s="1"/>
      <c r="N1719" s="1">
        <v>19</v>
      </c>
      <c r="O1719" s="1">
        <v>17</v>
      </c>
      <c r="P1719" s="1"/>
      <c r="Q1719" s="1"/>
      <c r="R1719" s="1">
        <v>16</v>
      </c>
      <c r="S1719" s="1"/>
      <c r="T1719" s="1">
        <v>157</v>
      </c>
      <c r="U1719" s="1">
        <v>121</v>
      </c>
      <c r="V1719" s="1">
        <v>241</v>
      </c>
      <c r="W1719" s="1">
        <v>0</v>
      </c>
      <c r="X1719" s="1"/>
      <c r="Y1719" s="1">
        <v>0</v>
      </c>
      <c r="Z1719" s="1" t="s">
        <v>1148</v>
      </c>
      <c r="AA1719" s="1" t="s">
        <v>411</v>
      </c>
      <c r="AB1719" s="1" t="s">
        <v>411</v>
      </c>
      <c r="AC1719" s="1" t="s">
        <v>411</v>
      </c>
      <c r="AD1719" s="1" t="s">
        <v>411</v>
      </c>
      <c r="AE1719" s="1" t="s">
        <v>411</v>
      </c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</row>
    <row r="1720" spans="1:65" x14ac:dyDescent="0.3">
      <c r="A1720" s="1" t="s">
        <v>11</v>
      </c>
      <c r="B1720" s="1" t="s">
        <v>56</v>
      </c>
      <c r="C1720" s="1">
        <v>18481</v>
      </c>
      <c r="D1720" s="1" t="s">
        <v>57</v>
      </c>
      <c r="E1720" s="1" t="s">
        <v>94</v>
      </c>
      <c r="F1720" s="1" t="s">
        <v>104</v>
      </c>
      <c r="G1720" s="1" t="s">
        <v>105</v>
      </c>
      <c r="H1720" s="2">
        <v>43568</v>
      </c>
      <c r="I1720" s="2">
        <v>43574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/>
      <c r="Y1720" s="1">
        <v>37</v>
      </c>
      <c r="Z1720" s="1" t="s">
        <v>1148</v>
      </c>
      <c r="AA1720" s="1" t="s">
        <v>411</v>
      </c>
      <c r="AB1720" s="1" t="s">
        <v>411</v>
      </c>
      <c r="AC1720" s="1" t="s">
        <v>411</v>
      </c>
      <c r="AD1720" s="1" t="s">
        <v>411</v>
      </c>
      <c r="AE1720" s="1" t="s">
        <v>411</v>
      </c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</row>
    <row r="1721" spans="1:65" x14ac:dyDescent="0.3">
      <c r="A1721" s="1" t="s">
        <v>11</v>
      </c>
      <c r="B1721" s="1" t="s">
        <v>56</v>
      </c>
      <c r="C1721" s="1">
        <v>18481</v>
      </c>
      <c r="D1721" s="1" t="s">
        <v>57</v>
      </c>
      <c r="E1721" s="1" t="s">
        <v>94</v>
      </c>
      <c r="F1721" s="1" t="s">
        <v>104</v>
      </c>
      <c r="G1721" s="1" t="s">
        <v>105</v>
      </c>
      <c r="H1721" s="2">
        <v>43540</v>
      </c>
      <c r="I1721" s="2">
        <v>43546</v>
      </c>
      <c r="J1721" s="1">
        <v>19</v>
      </c>
      <c r="K1721" s="1"/>
      <c r="L1721" s="1"/>
      <c r="M1721" s="1"/>
      <c r="N1721" s="1">
        <v>18</v>
      </c>
      <c r="O1721" s="1">
        <v>12</v>
      </c>
      <c r="P1721" s="1"/>
      <c r="Q1721" s="1"/>
      <c r="R1721" s="1">
        <v>18</v>
      </c>
      <c r="S1721" s="1"/>
      <c r="T1721" s="1">
        <v>196</v>
      </c>
      <c r="U1721" s="1">
        <v>103</v>
      </c>
      <c r="V1721" s="1">
        <v>246</v>
      </c>
      <c r="W1721" s="1"/>
      <c r="X1721" s="1"/>
      <c r="Y1721" s="1">
        <v>37</v>
      </c>
      <c r="Z1721" s="1" t="s">
        <v>1148</v>
      </c>
      <c r="AA1721" s="1" t="s">
        <v>411</v>
      </c>
      <c r="AB1721" s="1" t="s">
        <v>411</v>
      </c>
      <c r="AC1721" s="1" t="s">
        <v>411</v>
      </c>
      <c r="AD1721" s="1" t="s">
        <v>411</v>
      </c>
      <c r="AE1721" s="1" t="s">
        <v>411</v>
      </c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</row>
    <row r="1722" spans="1:65" x14ac:dyDescent="0.3">
      <c r="A1722" s="1" t="s">
        <v>11</v>
      </c>
      <c r="B1722" s="1" t="s">
        <v>56</v>
      </c>
      <c r="C1722" s="1">
        <v>18481</v>
      </c>
      <c r="D1722" s="1" t="s">
        <v>57</v>
      </c>
      <c r="E1722" s="1" t="s">
        <v>94</v>
      </c>
      <c r="F1722" s="1" t="s">
        <v>104</v>
      </c>
      <c r="G1722" s="1" t="s">
        <v>105</v>
      </c>
      <c r="H1722" s="2">
        <v>43512</v>
      </c>
      <c r="I1722" s="2">
        <v>43518</v>
      </c>
      <c r="J1722" s="1">
        <v>24</v>
      </c>
      <c r="K1722" s="1"/>
      <c r="L1722" s="1"/>
      <c r="M1722" s="1"/>
      <c r="N1722" s="1">
        <v>22</v>
      </c>
      <c r="O1722" s="1">
        <v>21</v>
      </c>
      <c r="P1722" s="1"/>
      <c r="Q1722" s="1"/>
      <c r="R1722" s="1">
        <v>18</v>
      </c>
      <c r="S1722" s="1"/>
      <c r="T1722" s="1">
        <v>123</v>
      </c>
      <c r="U1722" s="1">
        <v>122</v>
      </c>
      <c r="V1722" s="1">
        <v>226</v>
      </c>
      <c r="W1722" s="1">
        <v>0</v>
      </c>
      <c r="X1722" s="1"/>
      <c r="Y1722" s="1">
        <v>0</v>
      </c>
      <c r="Z1722" s="1" t="s">
        <v>1148</v>
      </c>
      <c r="AA1722" s="1" t="s">
        <v>411</v>
      </c>
      <c r="AB1722" s="1" t="s">
        <v>411</v>
      </c>
      <c r="AC1722" s="1" t="s">
        <v>411</v>
      </c>
      <c r="AD1722" s="1" t="s">
        <v>411</v>
      </c>
      <c r="AE1722" s="1" t="s">
        <v>411</v>
      </c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</row>
    <row r="1723" spans="1:65" x14ac:dyDescent="0.3">
      <c r="A1723" s="1" t="s">
        <v>11</v>
      </c>
      <c r="B1723" s="1" t="s">
        <v>56</v>
      </c>
      <c r="C1723" s="1">
        <v>18481</v>
      </c>
      <c r="D1723" s="1" t="s">
        <v>57</v>
      </c>
      <c r="E1723" s="1" t="s">
        <v>94</v>
      </c>
      <c r="F1723" s="1" t="s">
        <v>104</v>
      </c>
      <c r="G1723" s="1" t="s">
        <v>105</v>
      </c>
      <c r="H1723" s="2">
        <v>43526</v>
      </c>
      <c r="I1723" s="2">
        <v>43532</v>
      </c>
      <c r="J1723" s="1">
        <v>23</v>
      </c>
      <c r="K1723" s="1"/>
      <c r="L1723" s="1"/>
      <c r="M1723" s="1"/>
      <c r="N1723" s="1">
        <v>24</v>
      </c>
      <c r="O1723" s="1">
        <v>20</v>
      </c>
      <c r="P1723" s="1"/>
      <c r="Q1723" s="1"/>
      <c r="R1723" s="1">
        <v>20</v>
      </c>
      <c r="S1723" s="1"/>
      <c r="T1723" s="1">
        <v>176</v>
      </c>
      <c r="U1723" s="1">
        <v>121</v>
      </c>
      <c r="V1723" s="1">
        <v>238</v>
      </c>
      <c r="W1723" s="1">
        <v>0</v>
      </c>
      <c r="X1723" s="1"/>
      <c r="Y1723" s="1">
        <v>0</v>
      </c>
      <c r="Z1723" s="1" t="s">
        <v>1148</v>
      </c>
      <c r="AA1723" s="1" t="s">
        <v>411</v>
      </c>
      <c r="AB1723" s="1" t="s">
        <v>411</v>
      </c>
      <c r="AC1723" s="1" t="s">
        <v>411</v>
      </c>
      <c r="AD1723" s="1" t="s">
        <v>411</v>
      </c>
      <c r="AE1723" s="1" t="s">
        <v>411</v>
      </c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</row>
    <row r="1724" spans="1:65" x14ac:dyDescent="0.3">
      <c r="A1724" s="1" t="s">
        <v>11</v>
      </c>
      <c r="B1724" s="1" t="s">
        <v>56</v>
      </c>
      <c r="C1724" s="1">
        <v>18481</v>
      </c>
      <c r="D1724" s="1" t="s">
        <v>57</v>
      </c>
      <c r="E1724" s="1" t="s">
        <v>94</v>
      </c>
      <c r="F1724" s="1" t="s">
        <v>104</v>
      </c>
      <c r="G1724" s="1" t="s">
        <v>105</v>
      </c>
      <c r="H1724" s="2">
        <v>43575</v>
      </c>
      <c r="I1724" s="2">
        <v>43581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/>
      <c r="Y1724" s="1">
        <v>37</v>
      </c>
      <c r="Z1724" s="1" t="s">
        <v>1148</v>
      </c>
      <c r="AA1724" s="1" t="s">
        <v>411</v>
      </c>
      <c r="AB1724" s="1" t="s">
        <v>411</v>
      </c>
      <c r="AC1724" s="1" t="s">
        <v>411</v>
      </c>
      <c r="AD1724" s="1" t="s">
        <v>411</v>
      </c>
      <c r="AE1724" s="1" t="s">
        <v>411</v>
      </c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</row>
    <row r="1725" spans="1:65" x14ac:dyDescent="0.3">
      <c r="A1725" s="1" t="s">
        <v>11</v>
      </c>
      <c r="B1725" s="1" t="s">
        <v>56</v>
      </c>
      <c r="C1725" s="1">
        <v>18481</v>
      </c>
      <c r="D1725" s="1" t="s">
        <v>57</v>
      </c>
      <c r="E1725" s="1" t="s">
        <v>94</v>
      </c>
      <c r="F1725" s="1" t="s">
        <v>104</v>
      </c>
      <c r="G1725" s="1" t="s">
        <v>105</v>
      </c>
      <c r="H1725" s="2">
        <v>43547</v>
      </c>
      <c r="I1725" s="2">
        <v>43553</v>
      </c>
      <c r="J1725" s="1">
        <v>12</v>
      </c>
      <c r="K1725" s="1">
        <v>8</v>
      </c>
      <c r="L1725" s="1">
        <v>0</v>
      </c>
      <c r="M1725" s="1">
        <v>0</v>
      </c>
      <c r="N1725" s="1">
        <v>13</v>
      </c>
      <c r="O1725" s="1">
        <v>6</v>
      </c>
      <c r="P1725" s="1">
        <v>0</v>
      </c>
      <c r="Q1725" s="1">
        <v>0</v>
      </c>
      <c r="R1725" s="1">
        <v>11</v>
      </c>
      <c r="S1725" s="1">
        <v>3</v>
      </c>
      <c r="T1725" s="1">
        <v>212</v>
      </c>
      <c r="U1725" s="1">
        <v>81</v>
      </c>
      <c r="V1725" s="1">
        <v>248</v>
      </c>
      <c r="W1725" s="1">
        <v>4</v>
      </c>
      <c r="X1725" s="1">
        <v>6274</v>
      </c>
      <c r="Y1725" s="1">
        <v>37</v>
      </c>
      <c r="Z1725" s="1" t="s">
        <v>1148</v>
      </c>
      <c r="AA1725" s="1" t="s">
        <v>411</v>
      </c>
      <c r="AB1725" s="1" t="s">
        <v>411</v>
      </c>
      <c r="AC1725" s="1" t="s">
        <v>411</v>
      </c>
      <c r="AD1725" s="1" t="s">
        <v>411</v>
      </c>
      <c r="AE1725" s="1" t="s">
        <v>411</v>
      </c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</row>
    <row r="1726" spans="1:65" x14ac:dyDescent="0.3">
      <c r="A1726" s="1" t="s">
        <v>11</v>
      </c>
      <c r="B1726" s="1" t="s">
        <v>56</v>
      </c>
      <c r="C1726" s="1">
        <v>18481</v>
      </c>
      <c r="D1726" s="1" t="s">
        <v>57</v>
      </c>
      <c r="E1726" s="1" t="s">
        <v>94</v>
      </c>
      <c r="F1726" s="1" t="s">
        <v>104</v>
      </c>
      <c r="G1726" s="1" t="s">
        <v>105</v>
      </c>
      <c r="H1726" s="2">
        <v>43491</v>
      </c>
      <c r="I1726" s="2">
        <v>43497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>
        <v>0</v>
      </c>
      <c r="X1726" s="1">
        <v>6012</v>
      </c>
      <c r="Y1726" s="1">
        <v>0</v>
      </c>
      <c r="Z1726" s="1" t="s">
        <v>1148</v>
      </c>
      <c r="AA1726" s="1" t="s">
        <v>411</v>
      </c>
      <c r="AB1726" s="1" t="s">
        <v>411</v>
      </c>
      <c r="AC1726" s="1" t="s">
        <v>411</v>
      </c>
      <c r="AD1726" s="1" t="s">
        <v>411</v>
      </c>
      <c r="AE1726" s="1" t="s">
        <v>411</v>
      </c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</row>
    <row r="1727" spans="1:65" x14ac:dyDescent="0.3">
      <c r="A1727" s="1" t="s">
        <v>11</v>
      </c>
      <c r="B1727" s="1" t="s">
        <v>106</v>
      </c>
      <c r="C1727" s="1">
        <v>18482</v>
      </c>
      <c r="D1727" s="1" t="s">
        <v>107</v>
      </c>
      <c r="E1727" s="1" t="s">
        <v>443</v>
      </c>
      <c r="F1727" s="1" t="s">
        <v>444</v>
      </c>
      <c r="G1727" s="1" t="s">
        <v>163</v>
      </c>
      <c r="H1727" s="2">
        <v>43554</v>
      </c>
      <c r="I1727" s="2">
        <v>43560</v>
      </c>
      <c r="J1727" s="1">
        <v>15</v>
      </c>
      <c r="K1727" s="1">
        <v>15</v>
      </c>
      <c r="L1727" s="1">
        <v>0</v>
      </c>
      <c r="M1727" s="1">
        <v>0</v>
      </c>
      <c r="N1727" s="1">
        <v>19</v>
      </c>
      <c r="O1727" s="1">
        <v>19</v>
      </c>
      <c r="P1727" s="1">
        <v>0</v>
      </c>
      <c r="Q1727" s="1">
        <v>0</v>
      </c>
      <c r="R1727" s="1">
        <v>15</v>
      </c>
      <c r="S1727" s="1">
        <v>19</v>
      </c>
      <c r="T1727" s="1">
        <v>92</v>
      </c>
      <c r="U1727" s="1">
        <v>76</v>
      </c>
      <c r="V1727" s="1">
        <v>63</v>
      </c>
      <c r="W1727" s="1">
        <v>0</v>
      </c>
      <c r="X1727" s="1"/>
      <c r="Y1727" s="1">
        <v>18</v>
      </c>
      <c r="Z1727" s="1" t="s">
        <v>409</v>
      </c>
      <c r="AA1727" s="1" t="s">
        <v>410</v>
      </c>
      <c r="AB1727" s="1" t="s">
        <v>411</v>
      </c>
      <c r="AC1727" s="1" t="s">
        <v>410</v>
      </c>
      <c r="AD1727" s="1" t="s">
        <v>410</v>
      </c>
      <c r="AE1727" s="1" t="s">
        <v>411</v>
      </c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</row>
    <row r="1728" spans="1:65" x14ac:dyDescent="0.3">
      <c r="A1728" s="1" t="s">
        <v>11</v>
      </c>
      <c r="B1728" s="1" t="s">
        <v>106</v>
      </c>
      <c r="C1728" s="1">
        <v>18482</v>
      </c>
      <c r="D1728" s="1" t="s">
        <v>107</v>
      </c>
      <c r="E1728" s="1" t="s">
        <v>443</v>
      </c>
      <c r="F1728" s="1" t="s">
        <v>444</v>
      </c>
      <c r="G1728" s="1" t="s">
        <v>163</v>
      </c>
      <c r="H1728" s="2">
        <v>43519</v>
      </c>
      <c r="I1728" s="2">
        <v>43525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>
        <v>0</v>
      </c>
      <c r="X1728" s="1">
        <v>2420</v>
      </c>
      <c r="Y1728" s="1">
        <v>0</v>
      </c>
      <c r="Z1728" s="1" t="s">
        <v>409</v>
      </c>
      <c r="AA1728" s="1" t="s">
        <v>410</v>
      </c>
      <c r="AB1728" s="1" t="s">
        <v>411</v>
      </c>
      <c r="AC1728" s="1" t="s">
        <v>410</v>
      </c>
      <c r="AD1728" s="1" t="s">
        <v>410</v>
      </c>
      <c r="AE1728" s="1" t="s">
        <v>411</v>
      </c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</row>
    <row r="1729" spans="1:65" x14ac:dyDescent="0.3">
      <c r="A1729" s="1" t="s">
        <v>11</v>
      </c>
      <c r="B1729" s="1" t="s">
        <v>106</v>
      </c>
      <c r="C1729" s="1">
        <v>18482</v>
      </c>
      <c r="D1729" s="1" t="s">
        <v>107</v>
      </c>
      <c r="E1729" s="1" t="s">
        <v>443</v>
      </c>
      <c r="F1729" s="1" t="s">
        <v>444</v>
      </c>
      <c r="G1729" s="1" t="s">
        <v>163</v>
      </c>
      <c r="H1729" s="2">
        <v>43582</v>
      </c>
      <c r="I1729" s="2">
        <v>43588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/>
      <c r="Y1729" s="1">
        <v>18</v>
      </c>
      <c r="Z1729" s="1" t="s">
        <v>409</v>
      </c>
      <c r="AA1729" s="1" t="s">
        <v>410</v>
      </c>
      <c r="AB1729" s="1" t="s">
        <v>411</v>
      </c>
      <c r="AC1729" s="1" t="s">
        <v>410</v>
      </c>
      <c r="AD1729" s="1" t="s">
        <v>410</v>
      </c>
      <c r="AE1729" s="1" t="s">
        <v>411</v>
      </c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</row>
    <row r="1730" spans="1:65" x14ac:dyDescent="0.3">
      <c r="A1730" s="1" t="s">
        <v>11</v>
      </c>
      <c r="B1730" s="1" t="s">
        <v>106</v>
      </c>
      <c r="C1730" s="1">
        <v>18482</v>
      </c>
      <c r="D1730" s="1" t="s">
        <v>107</v>
      </c>
      <c r="E1730" s="1" t="s">
        <v>443</v>
      </c>
      <c r="F1730" s="1" t="s">
        <v>444</v>
      </c>
      <c r="G1730" s="1" t="s">
        <v>163</v>
      </c>
      <c r="H1730" s="2">
        <v>43561</v>
      </c>
      <c r="I1730" s="2">
        <v>43567</v>
      </c>
      <c r="J1730" s="1">
        <v>8</v>
      </c>
      <c r="K1730" s="1">
        <v>8</v>
      </c>
      <c r="L1730" s="1">
        <v>0</v>
      </c>
      <c r="M1730" s="1">
        <v>0</v>
      </c>
      <c r="N1730" s="1">
        <v>8</v>
      </c>
      <c r="O1730" s="1">
        <v>8</v>
      </c>
      <c r="P1730" s="1">
        <v>0</v>
      </c>
      <c r="Q1730" s="1">
        <v>0</v>
      </c>
      <c r="R1730" s="1">
        <v>8</v>
      </c>
      <c r="S1730" s="1">
        <v>8</v>
      </c>
      <c r="T1730" s="1">
        <v>0</v>
      </c>
      <c r="U1730" s="1">
        <v>0</v>
      </c>
      <c r="V1730" s="1">
        <v>0</v>
      </c>
      <c r="W1730" s="1">
        <v>0</v>
      </c>
      <c r="X1730" s="1"/>
      <c r="Y1730" s="1">
        <v>18</v>
      </c>
      <c r="Z1730" s="1" t="s">
        <v>409</v>
      </c>
      <c r="AA1730" s="1" t="s">
        <v>410</v>
      </c>
      <c r="AB1730" s="1" t="s">
        <v>411</v>
      </c>
      <c r="AC1730" s="1" t="s">
        <v>410</v>
      </c>
      <c r="AD1730" s="1" t="s">
        <v>410</v>
      </c>
      <c r="AE1730" s="1" t="s">
        <v>411</v>
      </c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</row>
    <row r="1731" spans="1:65" x14ac:dyDescent="0.3">
      <c r="A1731" s="1" t="s">
        <v>11</v>
      </c>
      <c r="B1731" s="1" t="s">
        <v>106</v>
      </c>
      <c r="C1731" s="1">
        <v>18482</v>
      </c>
      <c r="D1731" s="1" t="s">
        <v>107</v>
      </c>
      <c r="E1731" s="1" t="s">
        <v>443</v>
      </c>
      <c r="F1731" s="1" t="s">
        <v>444</v>
      </c>
      <c r="G1731" s="1" t="s">
        <v>163</v>
      </c>
      <c r="H1731" s="2">
        <v>43589</v>
      </c>
      <c r="I1731" s="2">
        <v>43595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/>
      <c r="Y1731" s="1">
        <v>18</v>
      </c>
      <c r="Z1731" s="1" t="s">
        <v>409</v>
      </c>
      <c r="AA1731" s="1" t="s">
        <v>410</v>
      </c>
      <c r="AB1731" s="1" t="s">
        <v>411</v>
      </c>
      <c r="AC1731" s="1" t="s">
        <v>410</v>
      </c>
      <c r="AD1731" s="1" t="s">
        <v>410</v>
      </c>
      <c r="AE1731" s="1" t="s">
        <v>411</v>
      </c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</row>
    <row r="1732" spans="1:65" x14ac:dyDescent="0.3">
      <c r="A1732" s="1" t="s">
        <v>11</v>
      </c>
      <c r="B1732" s="1" t="s">
        <v>106</v>
      </c>
      <c r="C1732" s="1">
        <v>18482</v>
      </c>
      <c r="D1732" s="1" t="s">
        <v>107</v>
      </c>
      <c r="E1732" s="1" t="s">
        <v>443</v>
      </c>
      <c r="F1732" s="1" t="s">
        <v>444</v>
      </c>
      <c r="G1732" s="1" t="s">
        <v>163</v>
      </c>
      <c r="H1732" s="2">
        <v>43568</v>
      </c>
      <c r="I1732" s="2">
        <v>43574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/>
      <c r="Y1732" s="1">
        <v>18</v>
      </c>
      <c r="Z1732" s="1" t="s">
        <v>409</v>
      </c>
      <c r="AA1732" s="1" t="s">
        <v>410</v>
      </c>
      <c r="AB1732" s="1" t="s">
        <v>411</v>
      </c>
      <c r="AC1732" s="1" t="s">
        <v>410</v>
      </c>
      <c r="AD1732" s="1" t="s">
        <v>410</v>
      </c>
      <c r="AE1732" s="1" t="s">
        <v>411</v>
      </c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</row>
    <row r="1733" spans="1:65" x14ac:dyDescent="0.3">
      <c r="A1733" s="1" t="s">
        <v>11</v>
      </c>
      <c r="B1733" s="1" t="s">
        <v>106</v>
      </c>
      <c r="C1733" s="1">
        <v>18482</v>
      </c>
      <c r="D1733" s="1" t="s">
        <v>107</v>
      </c>
      <c r="E1733" s="1" t="s">
        <v>443</v>
      </c>
      <c r="F1733" s="1" t="s">
        <v>444</v>
      </c>
      <c r="G1733" s="1" t="s">
        <v>163</v>
      </c>
      <c r="H1733" s="2">
        <v>43505</v>
      </c>
      <c r="I1733" s="2">
        <v>43511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>
        <v>0</v>
      </c>
      <c r="X1733" s="1"/>
      <c r="Y1733" s="1">
        <v>0</v>
      </c>
      <c r="Z1733" s="1" t="s">
        <v>409</v>
      </c>
      <c r="AA1733" s="1" t="s">
        <v>410</v>
      </c>
      <c r="AB1733" s="1" t="s">
        <v>411</v>
      </c>
      <c r="AC1733" s="1" t="s">
        <v>410</v>
      </c>
      <c r="AD1733" s="1" t="s">
        <v>410</v>
      </c>
      <c r="AE1733" s="1" t="s">
        <v>411</v>
      </c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</row>
    <row r="1734" spans="1:65" x14ac:dyDescent="0.3">
      <c r="A1734" s="1" t="s">
        <v>11</v>
      </c>
      <c r="B1734" s="1" t="s">
        <v>106</v>
      </c>
      <c r="C1734" s="1">
        <v>18482</v>
      </c>
      <c r="D1734" s="1" t="s">
        <v>107</v>
      </c>
      <c r="E1734" s="1" t="s">
        <v>443</v>
      </c>
      <c r="F1734" s="1" t="s">
        <v>444</v>
      </c>
      <c r="G1734" s="1" t="s">
        <v>163</v>
      </c>
      <c r="H1734" s="2">
        <v>43533</v>
      </c>
      <c r="I1734" s="2">
        <v>43539</v>
      </c>
      <c r="J1734" s="1">
        <v>1</v>
      </c>
      <c r="K1734" s="1"/>
      <c r="L1734" s="1"/>
      <c r="M1734" s="1"/>
      <c r="N1734" s="1">
        <v>1</v>
      </c>
      <c r="O1734" s="1">
        <v>0</v>
      </c>
      <c r="P1734" s="1"/>
      <c r="Q1734" s="1"/>
      <c r="R1734" s="1">
        <v>1</v>
      </c>
      <c r="S1734" s="1"/>
      <c r="T1734" s="1">
        <v>76</v>
      </c>
      <c r="U1734" s="1">
        <v>30</v>
      </c>
      <c r="V1734" s="1">
        <v>30</v>
      </c>
      <c r="W1734" s="1"/>
      <c r="X1734" s="1">
        <v>2796</v>
      </c>
      <c r="Y1734" s="1">
        <v>0</v>
      </c>
      <c r="Z1734" s="1" t="s">
        <v>409</v>
      </c>
      <c r="AA1734" s="1" t="s">
        <v>410</v>
      </c>
      <c r="AB1734" s="1" t="s">
        <v>411</v>
      </c>
      <c r="AC1734" s="1" t="s">
        <v>410</v>
      </c>
      <c r="AD1734" s="1" t="s">
        <v>410</v>
      </c>
      <c r="AE1734" s="1" t="s">
        <v>411</v>
      </c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</row>
    <row r="1735" spans="1:65" x14ac:dyDescent="0.3">
      <c r="A1735" s="1" t="s">
        <v>11</v>
      </c>
      <c r="B1735" s="1" t="s">
        <v>106</v>
      </c>
      <c r="C1735" s="1">
        <v>18482</v>
      </c>
      <c r="D1735" s="1" t="s">
        <v>107</v>
      </c>
      <c r="E1735" s="1" t="s">
        <v>443</v>
      </c>
      <c r="F1735" s="1" t="s">
        <v>444</v>
      </c>
      <c r="G1735" s="1" t="s">
        <v>163</v>
      </c>
      <c r="H1735" s="2">
        <v>43540</v>
      </c>
      <c r="I1735" s="2">
        <v>43546</v>
      </c>
      <c r="J1735" s="1">
        <v>14</v>
      </c>
      <c r="K1735" s="1"/>
      <c r="L1735" s="1"/>
      <c r="M1735" s="1"/>
      <c r="N1735" s="1">
        <v>14</v>
      </c>
      <c r="O1735" s="1">
        <v>0</v>
      </c>
      <c r="P1735" s="1"/>
      <c r="Q1735" s="1"/>
      <c r="R1735" s="1">
        <v>14</v>
      </c>
      <c r="S1735" s="1">
        <v>14</v>
      </c>
      <c r="T1735" s="1">
        <v>71</v>
      </c>
      <c r="U1735" s="1">
        <v>60</v>
      </c>
      <c r="V1735" s="1">
        <v>75</v>
      </c>
      <c r="W1735" s="1">
        <v>0</v>
      </c>
      <c r="X1735" s="1"/>
      <c r="Y1735" s="1">
        <v>18</v>
      </c>
      <c r="Z1735" s="1" t="s">
        <v>409</v>
      </c>
      <c r="AA1735" s="1" t="s">
        <v>410</v>
      </c>
      <c r="AB1735" s="1" t="s">
        <v>411</v>
      </c>
      <c r="AC1735" s="1" t="s">
        <v>410</v>
      </c>
      <c r="AD1735" s="1" t="s">
        <v>410</v>
      </c>
      <c r="AE1735" s="1" t="s">
        <v>411</v>
      </c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</row>
    <row r="1736" spans="1:65" x14ac:dyDescent="0.3">
      <c r="A1736" s="1" t="s">
        <v>11</v>
      </c>
      <c r="B1736" s="1" t="s">
        <v>106</v>
      </c>
      <c r="C1736" s="1">
        <v>18482</v>
      </c>
      <c r="D1736" s="1" t="s">
        <v>107</v>
      </c>
      <c r="E1736" s="1" t="s">
        <v>443</v>
      </c>
      <c r="F1736" s="1" t="s">
        <v>444</v>
      </c>
      <c r="G1736" s="1" t="s">
        <v>163</v>
      </c>
      <c r="H1736" s="2">
        <v>43575</v>
      </c>
      <c r="I1736" s="2">
        <v>43581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/>
      <c r="Y1736" s="1">
        <v>18</v>
      </c>
      <c r="Z1736" s="1" t="s">
        <v>409</v>
      </c>
      <c r="AA1736" s="1" t="s">
        <v>410</v>
      </c>
      <c r="AB1736" s="1" t="s">
        <v>411</v>
      </c>
      <c r="AC1736" s="1" t="s">
        <v>410</v>
      </c>
      <c r="AD1736" s="1" t="s">
        <v>410</v>
      </c>
      <c r="AE1736" s="1" t="s">
        <v>411</v>
      </c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</row>
    <row r="1737" spans="1:65" x14ac:dyDescent="0.3">
      <c r="A1737" s="1" t="s">
        <v>11</v>
      </c>
      <c r="B1737" s="1" t="s">
        <v>106</v>
      </c>
      <c r="C1737" s="1">
        <v>18482</v>
      </c>
      <c r="D1737" s="1" t="s">
        <v>107</v>
      </c>
      <c r="E1737" s="1" t="s">
        <v>443</v>
      </c>
      <c r="F1737" s="1" t="s">
        <v>444</v>
      </c>
      <c r="G1737" s="1" t="s">
        <v>163</v>
      </c>
      <c r="H1737" s="2">
        <v>43512</v>
      </c>
      <c r="I1737" s="2">
        <v>43518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>
        <v>0</v>
      </c>
      <c r="X1737" s="1"/>
      <c r="Y1737" s="1">
        <v>0</v>
      </c>
      <c r="Z1737" s="1" t="s">
        <v>409</v>
      </c>
      <c r="AA1737" s="1" t="s">
        <v>410</v>
      </c>
      <c r="AB1737" s="1" t="s">
        <v>411</v>
      </c>
      <c r="AC1737" s="1" t="s">
        <v>410</v>
      </c>
      <c r="AD1737" s="1" t="s">
        <v>410</v>
      </c>
      <c r="AE1737" s="1" t="s">
        <v>411</v>
      </c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</row>
    <row r="1738" spans="1:65" x14ac:dyDescent="0.3">
      <c r="A1738" s="1" t="s">
        <v>11</v>
      </c>
      <c r="B1738" s="1" t="s">
        <v>106</v>
      </c>
      <c r="C1738" s="1">
        <v>18482</v>
      </c>
      <c r="D1738" s="1" t="s">
        <v>107</v>
      </c>
      <c r="E1738" s="1" t="s">
        <v>443</v>
      </c>
      <c r="F1738" s="1" t="s">
        <v>444</v>
      </c>
      <c r="G1738" s="1" t="s">
        <v>163</v>
      </c>
      <c r="H1738" s="2">
        <v>43547</v>
      </c>
      <c r="I1738" s="2">
        <v>43553</v>
      </c>
      <c r="J1738" s="1">
        <v>8</v>
      </c>
      <c r="K1738" s="1">
        <v>1</v>
      </c>
      <c r="L1738" s="1">
        <v>0</v>
      </c>
      <c r="M1738" s="1">
        <v>0</v>
      </c>
      <c r="N1738" s="1">
        <v>11</v>
      </c>
      <c r="O1738" s="1">
        <v>2</v>
      </c>
      <c r="P1738" s="1">
        <v>0</v>
      </c>
      <c r="Q1738" s="1">
        <v>0</v>
      </c>
      <c r="R1738" s="1">
        <v>8</v>
      </c>
      <c r="S1738" s="1">
        <v>11</v>
      </c>
      <c r="T1738" s="1">
        <v>107</v>
      </c>
      <c r="U1738" s="1">
        <v>74</v>
      </c>
      <c r="V1738" s="1">
        <v>57</v>
      </c>
      <c r="W1738" s="1">
        <v>0</v>
      </c>
      <c r="X1738" s="1">
        <v>2745</v>
      </c>
      <c r="Y1738" s="1">
        <v>18</v>
      </c>
      <c r="Z1738" s="1" t="s">
        <v>409</v>
      </c>
      <c r="AA1738" s="1" t="s">
        <v>410</v>
      </c>
      <c r="AB1738" s="1" t="s">
        <v>411</v>
      </c>
      <c r="AC1738" s="1" t="s">
        <v>410</v>
      </c>
      <c r="AD1738" s="1" t="s">
        <v>410</v>
      </c>
      <c r="AE1738" s="1" t="s">
        <v>411</v>
      </c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</row>
    <row r="1739" spans="1:65" x14ac:dyDescent="0.3">
      <c r="A1739" s="1" t="s">
        <v>11</v>
      </c>
      <c r="B1739" s="1" t="s">
        <v>106</v>
      </c>
      <c r="C1739" s="1">
        <v>18482</v>
      </c>
      <c r="D1739" s="1" t="s">
        <v>107</v>
      </c>
      <c r="E1739" s="1" t="s">
        <v>443</v>
      </c>
      <c r="F1739" s="1" t="s">
        <v>444</v>
      </c>
      <c r="G1739" s="1" t="s">
        <v>163</v>
      </c>
      <c r="H1739" s="2">
        <v>43498</v>
      </c>
      <c r="I1739" s="2">
        <v>43504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>
        <v>0</v>
      </c>
      <c r="X1739" s="1"/>
      <c r="Y1739" s="1">
        <v>0</v>
      </c>
      <c r="Z1739" s="1" t="s">
        <v>409</v>
      </c>
      <c r="AA1739" s="1" t="s">
        <v>410</v>
      </c>
      <c r="AB1739" s="1" t="s">
        <v>411</v>
      </c>
      <c r="AC1739" s="1" t="s">
        <v>410</v>
      </c>
      <c r="AD1739" s="1" t="s">
        <v>410</v>
      </c>
      <c r="AE1739" s="1" t="s">
        <v>411</v>
      </c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</row>
    <row r="1740" spans="1:65" x14ac:dyDescent="0.3">
      <c r="A1740" s="1" t="s">
        <v>11</v>
      </c>
      <c r="B1740" s="1" t="s">
        <v>106</v>
      </c>
      <c r="C1740" s="1">
        <v>18482</v>
      </c>
      <c r="D1740" s="1" t="s">
        <v>107</v>
      </c>
      <c r="E1740" s="1" t="s">
        <v>443</v>
      </c>
      <c r="F1740" s="1" t="s">
        <v>444</v>
      </c>
      <c r="G1740" s="1" t="s">
        <v>163</v>
      </c>
      <c r="H1740" s="2">
        <v>43526</v>
      </c>
      <c r="I1740" s="2">
        <v>43532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>
        <v>0</v>
      </c>
      <c r="X1740" s="1"/>
      <c r="Y1740" s="1">
        <v>0</v>
      </c>
      <c r="Z1740" s="1" t="s">
        <v>409</v>
      </c>
      <c r="AA1740" s="1" t="s">
        <v>410</v>
      </c>
      <c r="AB1740" s="1" t="s">
        <v>411</v>
      </c>
      <c r="AC1740" s="1" t="s">
        <v>410</v>
      </c>
      <c r="AD1740" s="1" t="s">
        <v>410</v>
      </c>
      <c r="AE1740" s="1" t="s">
        <v>411</v>
      </c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</row>
    <row r="1741" spans="1:65" x14ac:dyDescent="0.3">
      <c r="A1741" s="1" t="s">
        <v>11</v>
      </c>
      <c r="B1741" s="1" t="s">
        <v>106</v>
      </c>
      <c r="C1741" s="1">
        <v>18482</v>
      </c>
      <c r="D1741" s="1" t="s">
        <v>107</v>
      </c>
      <c r="E1741" s="1" t="s">
        <v>443</v>
      </c>
      <c r="F1741" s="1" t="s">
        <v>444</v>
      </c>
      <c r="G1741" s="1" t="s">
        <v>163</v>
      </c>
      <c r="H1741" s="2">
        <v>43491</v>
      </c>
      <c r="I1741" s="2">
        <v>43497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>
        <v>0</v>
      </c>
      <c r="X1741" s="1"/>
      <c r="Y1741" s="1">
        <v>0</v>
      </c>
      <c r="Z1741" s="1" t="s">
        <v>409</v>
      </c>
      <c r="AA1741" s="1" t="s">
        <v>410</v>
      </c>
      <c r="AB1741" s="1" t="s">
        <v>411</v>
      </c>
      <c r="AC1741" s="1" t="s">
        <v>410</v>
      </c>
      <c r="AD1741" s="1" t="s">
        <v>410</v>
      </c>
      <c r="AE1741" s="1" t="s">
        <v>411</v>
      </c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</row>
    <row r="1742" spans="1:65" x14ac:dyDescent="0.3">
      <c r="A1742" s="1" t="s">
        <v>11</v>
      </c>
      <c r="B1742" s="1" t="s">
        <v>106</v>
      </c>
      <c r="C1742" s="1">
        <v>18482</v>
      </c>
      <c r="D1742" s="1" t="s">
        <v>107</v>
      </c>
      <c r="E1742" s="1" t="s">
        <v>443</v>
      </c>
      <c r="F1742" s="1" t="s">
        <v>444</v>
      </c>
      <c r="G1742" s="1" t="s">
        <v>170</v>
      </c>
      <c r="H1742" s="2">
        <v>43554</v>
      </c>
      <c r="I1742" s="2">
        <v>43560</v>
      </c>
      <c r="J1742" s="1">
        <v>9</v>
      </c>
      <c r="K1742" s="1">
        <v>9</v>
      </c>
      <c r="L1742" s="1">
        <v>0</v>
      </c>
      <c r="M1742" s="1">
        <v>0</v>
      </c>
      <c r="N1742" s="1">
        <v>9</v>
      </c>
      <c r="O1742" s="1">
        <v>9</v>
      </c>
      <c r="P1742" s="1">
        <v>0</v>
      </c>
      <c r="Q1742" s="1">
        <v>0</v>
      </c>
      <c r="R1742" s="1">
        <v>9</v>
      </c>
      <c r="S1742" s="1">
        <v>9</v>
      </c>
      <c r="T1742" s="1">
        <v>32</v>
      </c>
      <c r="U1742" s="1">
        <v>53</v>
      </c>
      <c r="V1742" s="1">
        <v>33</v>
      </c>
      <c r="W1742" s="1">
        <v>0</v>
      </c>
      <c r="X1742" s="1"/>
      <c r="Y1742" s="1">
        <v>15</v>
      </c>
      <c r="Z1742" s="1" t="s">
        <v>409</v>
      </c>
      <c r="AA1742" s="1" t="s">
        <v>410</v>
      </c>
      <c r="AB1742" s="1" t="s">
        <v>411</v>
      </c>
      <c r="AC1742" s="1" t="s">
        <v>410</v>
      </c>
      <c r="AD1742" s="1" t="s">
        <v>410</v>
      </c>
      <c r="AE1742" s="1" t="s">
        <v>411</v>
      </c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</row>
    <row r="1743" spans="1:65" x14ac:dyDescent="0.3">
      <c r="A1743" s="1" t="s">
        <v>11</v>
      </c>
      <c r="B1743" s="1" t="s">
        <v>106</v>
      </c>
      <c r="C1743" s="1">
        <v>18482</v>
      </c>
      <c r="D1743" s="1" t="s">
        <v>107</v>
      </c>
      <c r="E1743" s="1" t="s">
        <v>443</v>
      </c>
      <c r="F1743" s="1" t="s">
        <v>444</v>
      </c>
      <c r="G1743" s="1" t="s">
        <v>170</v>
      </c>
      <c r="H1743" s="2">
        <v>43519</v>
      </c>
      <c r="I1743" s="2">
        <v>43525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>
        <v>0</v>
      </c>
      <c r="X1743" s="1">
        <v>1866</v>
      </c>
      <c r="Y1743" s="1">
        <v>0</v>
      </c>
      <c r="Z1743" s="1" t="s">
        <v>409</v>
      </c>
      <c r="AA1743" s="1" t="s">
        <v>410</v>
      </c>
      <c r="AB1743" s="1" t="s">
        <v>411</v>
      </c>
      <c r="AC1743" s="1" t="s">
        <v>410</v>
      </c>
      <c r="AD1743" s="1" t="s">
        <v>410</v>
      </c>
      <c r="AE1743" s="1" t="s">
        <v>411</v>
      </c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</row>
    <row r="1744" spans="1:65" x14ac:dyDescent="0.3">
      <c r="A1744" s="1" t="s">
        <v>11</v>
      </c>
      <c r="B1744" s="1" t="s">
        <v>106</v>
      </c>
      <c r="C1744" s="1">
        <v>18482</v>
      </c>
      <c r="D1744" s="1" t="s">
        <v>107</v>
      </c>
      <c r="E1744" s="1" t="s">
        <v>443</v>
      </c>
      <c r="F1744" s="1" t="s">
        <v>444</v>
      </c>
      <c r="G1744" s="1" t="s">
        <v>170</v>
      </c>
      <c r="H1744" s="2">
        <v>43582</v>
      </c>
      <c r="I1744" s="2">
        <v>43588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/>
      <c r="Y1744" s="1">
        <v>15</v>
      </c>
      <c r="Z1744" s="1" t="s">
        <v>409</v>
      </c>
      <c r="AA1744" s="1" t="s">
        <v>410</v>
      </c>
      <c r="AB1744" s="1" t="s">
        <v>411</v>
      </c>
      <c r="AC1744" s="1" t="s">
        <v>410</v>
      </c>
      <c r="AD1744" s="1" t="s">
        <v>410</v>
      </c>
      <c r="AE1744" s="1" t="s">
        <v>411</v>
      </c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</row>
    <row r="1745" spans="1:65" x14ac:dyDescent="0.3">
      <c r="A1745" s="1" t="s">
        <v>11</v>
      </c>
      <c r="B1745" s="1" t="s">
        <v>106</v>
      </c>
      <c r="C1745" s="1">
        <v>18482</v>
      </c>
      <c r="D1745" s="1" t="s">
        <v>107</v>
      </c>
      <c r="E1745" s="1" t="s">
        <v>443</v>
      </c>
      <c r="F1745" s="1" t="s">
        <v>444</v>
      </c>
      <c r="G1745" s="1" t="s">
        <v>170</v>
      </c>
      <c r="H1745" s="2">
        <v>43561</v>
      </c>
      <c r="I1745" s="2">
        <v>43567</v>
      </c>
      <c r="J1745" s="1">
        <v>4</v>
      </c>
      <c r="K1745" s="1">
        <v>4</v>
      </c>
      <c r="L1745" s="1">
        <v>0</v>
      </c>
      <c r="M1745" s="1">
        <v>0</v>
      </c>
      <c r="N1745" s="1">
        <v>3</v>
      </c>
      <c r="O1745" s="1">
        <v>3</v>
      </c>
      <c r="P1745" s="1">
        <v>0</v>
      </c>
      <c r="Q1745" s="1">
        <v>0</v>
      </c>
      <c r="R1745" s="1">
        <v>3</v>
      </c>
      <c r="S1745" s="1">
        <v>3</v>
      </c>
      <c r="T1745" s="1">
        <v>0</v>
      </c>
      <c r="U1745" s="1">
        <v>0</v>
      </c>
      <c r="V1745" s="1">
        <v>0</v>
      </c>
      <c r="W1745" s="1">
        <v>0</v>
      </c>
      <c r="X1745" s="1"/>
      <c r="Y1745" s="1">
        <v>15</v>
      </c>
      <c r="Z1745" s="1" t="s">
        <v>409</v>
      </c>
      <c r="AA1745" s="1" t="s">
        <v>410</v>
      </c>
      <c r="AB1745" s="1" t="s">
        <v>411</v>
      </c>
      <c r="AC1745" s="1" t="s">
        <v>410</v>
      </c>
      <c r="AD1745" s="1" t="s">
        <v>410</v>
      </c>
      <c r="AE1745" s="1" t="s">
        <v>411</v>
      </c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</row>
    <row r="1746" spans="1:65" x14ac:dyDescent="0.3">
      <c r="A1746" s="1" t="s">
        <v>11</v>
      </c>
      <c r="B1746" s="1" t="s">
        <v>106</v>
      </c>
      <c r="C1746" s="1">
        <v>18482</v>
      </c>
      <c r="D1746" s="1" t="s">
        <v>107</v>
      </c>
      <c r="E1746" s="1" t="s">
        <v>443</v>
      </c>
      <c r="F1746" s="1" t="s">
        <v>444</v>
      </c>
      <c r="G1746" s="1" t="s">
        <v>170</v>
      </c>
      <c r="H1746" s="2">
        <v>43589</v>
      </c>
      <c r="I1746" s="2">
        <v>43595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/>
      <c r="Y1746" s="1">
        <v>15</v>
      </c>
      <c r="Z1746" s="1" t="s">
        <v>409</v>
      </c>
      <c r="AA1746" s="1" t="s">
        <v>410</v>
      </c>
      <c r="AB1746" s="1" t="s">
        <v>411</v>
      </c>
      <c r="AC1746" s="1" t="s">
        <v>410</v>
      </c>
      <c r="AD1746" s="1" t="s">
        <v>410</v>
      </c>
      <c r="AE1746" s="1" t="s">
        <v>411</v>
      </c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</row>
    <row r="1747" spans="1:65" x14ac:dyDescent="0.3">
      <c r="A1747" s="1" t="s">
        <v>11</v>
      </c>
      <c r="B1747" s="1" t="s">
        <v>106</v>
      </c>
      <c r="C1747" s="1">
        <v>18482</v>
      </c>
      <c r="D1747" s="1" t="s">
        <v>107</v>
      </c>
      <c r="E1747" s="1" t="s">
        <v>443</v>
      </c>
      <c r="F1747" s="1" t="s">
        <v>444</v>
      </c>
      <c r="G1747" s="1" t="s">
        <v>170</v>
      </c>
      <c r="H1747" s="2">
        <v>43568</v>
      </c>
      <c r="I1747" s="2">
        <v>43574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/>
      <c r="Y1747" s="1">
        <v>15</v>
      </c>
      <c r="Z1747" s="1" t="s">
        <v>409</v>
      </c>
      <c r="AA1747" s="1" t="s">
        <v>410</v>
      </c>
      <c r="AB1747" s="1" t="s">
        <v>411</v>
      </c>
      <c r="AC1747" s="1" t="s">
        <v>410</v>
      </c>
      <c r="AD1747" s="1" t="s">
        <v>410</v>
      </c>
      <c r="AE1747" s="1" t="s">
        <v>411</v>
      </c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</row>
    <row r="1748" spans="1:65" x14ac:dyDescent="0.3">
      <c r="A1748" s="1" t="s">
        <v>11</v>
      </c>
      <c r="B1748" s="1" t="s">
        <v>106</v>
      </c>
      <c r="C1748" s="1">
        <v>18482</v>
      </c>
      <c r="D1748" s="1" t="s">
        <v>107</v>
      </c>
      <c r="E1748" s="1" t="s">
        <v>443</v>
      </c>
      <c r="F1748" s="1" t="s">
        <v>444</v>
      </c>
      <c r="G1748" s="1" t="s">
        <v>170</v>
      </c>
      <c r="H1748" s="2">
        <v>43505</v>
      </c>
      <c r="I1748" s="2">
        <v>43511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>
        <v>0</v>
      </c>
      <c r="X1748" s="1"/>
      <c r="Y1748" s="1">
        <v>0</v>
      </c>
      <c r="Z1748" s="1" t="s">
        <v>409</v>
      </c>
      <c r="AA1748" s="1" t="s">
        <v>410</v>
      </c>
      <c r="AB1748" s="1" t="s">
        <v>411</v>
      </c>
      <c r="AC1748" s="1" t="s">
        <v>410</v>
      </c>
      <c r="AD1748" s="1" t="s">
        <v>410</v>
      </c>
      <c r="AE1748" s="1" t="s">
        <v>411</v>
      </c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</row>
    <row r="1749" spans="1:65" x14ac:dyDescent="0.3">
      <c r="A1749" s="1" t="s">
        <v>11</v>
      </c>
      <c r="B1749" s="1" t="s">
        <v>106</v>
      </c>
      <c r="C1749" s="1">
        <v>18482</v>
      </c>
      <c r="D1749" s="1" t="s">
        <v>107</v>
      </c>
      <c r="E1749" s="1" t="s">
        <v>443</v>
      </c>
      <c r="F1749" s="1" t="s">
        <v>444</v>
      </c>
      <c r="G1749" s="1" t="s">
        <v>170</v>
      </c>
      <c r="H1749" s="2">
        <v>43533</v>
      </c>
      <c r="I1749" s="2">
        <v>43539</v>
      </c>
      <c r="J1749" s="1">
        <v>1</v>
      </c>
      <c r="K1749" s="1"/>
      <c r="L1749" s="1"/>
      <c r="M1749" s="1"/>
      <c r="N1749" s="1">
        <v>1</v>
      </c>
      <c r="O1749" s="1">
        <v>0</v>
      </c>
      <c r="P1749" s="1"/>
      <c r="Q1749" s="1"/>
      <c r="R1749" s="1">
        <v>1</v>
      </c>
      <c r="S1749" s="1"/>
      <c r="T1749" s="1">
        <v>40</v>
      </c>
      <c r="U1749" s="1">
        <v>90</v>
      </c>
      <c r="V1749" s="1">
        <v>40</v>
      </c>
      <c r="W1749" s="1"/>
      <c r="X1749" s="1">
        <v>2046</v>
      </c>
      <c r="Y1749" s="1">
        <v>0</v>
      </c>
      <c r="Z1749" s="1" t="s">
        <v>409</v>
      </c>
      <c r="AA1749" s="1" t="s">
        <v>410</v>
      </c>
      <c r="AB1749" s="1" t="s">
        <v>411</v>
      </c>
      <c r="AC1749" s="1" t="s">
        <v>410</v>
      </c>
      <c r="AD1749" s="1" t="s">
        <v>410</v>
      </c>
      <c r="AE1749" s="1" t="s">
        <v>411</v>
      </c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</row>
    <row r="1750" spans="1:65" x14ac:dyDescent="0.3">
      <c r="A1750" s="1" t="s">
        <v>11</v>
      </c>
      <c r="B1750" s="1" t="s">
        <v>106</v>
      </c>
      <c r="C1750" s="1">
        <v>18482</v>
      </c>
      <c r="D1750" s="1" t="s">
        <v>107</v>
      </c>
      <c r="E1750" s="1" t="s">
        <v>443</v>
      </c>
      <c r="F1750" s="1" t="s">
        <v>444</v>
      </c>
      <c r="G1750" s="1" t="s">
        <v>170</v>
      </c>
      <c r="H1750" s="2">
        <v>43540</v>
      </c>
      <c r="I1750" s="2">
        <v>43546</v>
      </c>
      <c r="J1750" s="1">
        <v>2</v>
      </c>
      <c r="K1750" s="1"/>
      <c r="L1750" s="1"/>
      <c r="M1750" s="1"/>
      <c r="N1750" s="1">
        <v>6</v>
      </c>
      <c r="O1750" s="1">
        <v>0</v>
      </c>
      <c r="P1750" s="1"/>
      <c r="Q1750" s="1"/>
      <c r="R1750" s="1">
        <v>2</v>
      </c>
      <c r="S1750" s="1">
        <v>2</v>
      </c>
      <c r="T1750" s="1">
        <v>83</v>
      </c>
      <c r="U1750" s="1">
        <v>26</v>
      </c>
      <c r="V1750" s="1">
        <v>68</v>
      </c>
      <c r="W1750" s="1">
        <v>0</v>
      </c>
      <c r="X1750" s="1"/>
      <c r="Y1750" s="1">
        <v>15</v>
      </c>
      <c r="Z1750" s="1" t="s">
        <v>409</v>
      </c>
      <c r="AA1750" s="1" t="s">
        <v>410</v>
      </c>
      <c r="AB1750" s="1" t="s">
        <v>411</v>
      </c>
      <c r="AC1750" s="1" t="s">
        <v>410</v>
      </c>
      <c r="AD1750" s="1" t="s">
        <v>410</v>
      </c>
      <c r="AE1750" s="1" t="s">
        <v>411</v>
      </c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</row>
    <row r="1751" spans="1:65" x14ac:dyDescent="0.3">
      <c r="A1751" s="1" t="s">
        <v>11</v>
      </c>
      <c r="B1751" s="1" t="s">
        <v>106</v>
      </c>
      <c r="C1751" s="1">
        <v>18482</v>
      </c>
      <c r="D1751" s="1" t="s">
        <v>107</v>
      </c>
      <c r="E1751" s="1" t="s">
        <v>443</v>
      </c>
      <c r="F1751" s="1" t="s">
        <v>444</v>
      </c>
      <c r="G1751" s="1" t="s">
        <v>170</v>
      </c>
      <c r="H1751" s="2">
        <v>43575</v>
      </c>
      <c r="I1751" s="2">
        <v>43581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/>
      <c r="Y1751" s="1">
        <v>15</v>
      </c>
      <c r="Z1751" s="1" t="s">
        <v>409</v>
      </c>
      <c r="AA1751" s="1" t="s">
        <v>410</v>
      </c>
      <c r="AB1751" s="1" t="s">
        <v>411</v>
      </c>
      <c r="AC1751" s="1" t="s">
        <v>410</v>
      </c>
      <c r="AD1751" s="1" t="s">
        <v>410</v>
      </c>
      <c r="AE1751" s="1" t="s">
        <v>411</v>
      </c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</row>
    <row r="1752" spans="1:65" x14ac:dyDescent="0.3">
      <c r="A1752" s="1" t="s">
        <v>11</v>
      </c>
      <c r="B1752" s="1" t="s">
        <v>106</v>
      </c>
      <c r="C1752" s="1">
        <v>18482</v>
      </c>
      <c r="D1752" s="1" t="s">
        <v>107</v>
      </c>
      <c r="E1752" s="1" t="s">
        <v>443</v>
      </c>
      <c r="F1752" s="1" t="s">
        <v>444</v>
      </c>
      <c r="G1752" s="1" t="s">
        <v>170</v>
      </c>
      <c r="H1752" s="2">
        <v>43512</v>
      </c>
      <c r="I1752" s="2">
        <v>43518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>
        <v>0</v>
      </c>
      <c r="X1752" s="1"/>
      <c r="Y1752" s="1">
        <v>0</v>
      </c>
      <c r="Z1752" s="1" t="s">
        <v>409</v>
      </c>
      <c r="AA1752" s="1" t="s">
        <v>410</v>
      </c>
      <c r="AB1752" s="1" t="s">
        <v>411</v>
      </c>
      <c r="AC1752" s="1" t="s">
        <v>410</v>
      </c>
      <c r="AD1752" s="1" t="s">
        <v>410</v>
      </c>
      <c r="AE1752" s="1" t="s">
        <v>411</v>
      </c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</row>
    <row r="1753" spans="1:65" x14ac:dyDescent="0.3">
      <c r="A1753" s="1" t="s">
        <v>11</v>
      </c>
      <c r="B1753" s="1" t="s">
        <v>106</v>
      </c>
      <c r="C1753" s="1">
        <v>18482</v>
      </c>
      <c r="D1753" s="1" t="s">
        <v>107</v>
      </c>
      <c r="E1753" s="1" t="s">
        <v>443</v>
      </c>
      <c r="F1753" s="1" t="s">
        <v>444</v>
      </c>
      <c r="G1753" s="1" t="s">
        <v>170</v>
      </c>
      <c r="H1753" s="2">
        <v>43547</v>
      </c>
      <c r="I1753" s="2">
        <v>43553</v>
      </c>
      <c r="J1753" s="1">
        <v>5</v>
      </c>
      <c r="K1753" s="1">
        <v>3</v>
      </c>
      <c r="L1753" s="1">
        <v>0</v>
      </c>
      <c r="M1753" s="1">
        <v>0</v>
      </c>
      <c r="N1753" s="1">
        <v>5</v>
      </c>
      <c r="O1753" s="1">
        <v>2</v>
      </c>
      <c r="P1753" s="1">
        <v>0</v>
      </c>
      <c r="Q1753" s="1">
        <v>0</v>
      </c>
      <c r="R1753" s="1">
        <v>4</v>
      </c>
      <c r="S1753" s="1">
        <v>4</v>
      </c>
      <c r="T1753" s="1">
        <v>20</v>
      </c>
      <c r="U1753" s="1">
        <v>50</v>
      </c>
      <c r="V1753" s="1">
        <v>54</v>
      </c>
      <c r="W1753" s="1">
        <v>0</v>
      </c>
      <c r="X1753" s="1">
        <v>2065</v>
      </c>
      <c r="Y1753" s="1">
        <v>15</v>
      </c>
      <c r="Z1753" s="1" t="s">
        <v>409</v>
      </c>
      <c r="AA1753" s="1" t="s">
        <v>410</v>
      </c>
      <c r="AB1753" s="1" t="s">
        <v>411</v>
      </c>
      <c r="AC1753" s="1" t="s">
        <v>410</v>
      </c>
      <c r="AD1753" s="1" t="s">
        <v>410</v>
      </c>
      <c r="AE1753" s="1" t="s">
        <v>411</v>
      </c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</row>
    <row r="1754" spans="1:65" x14ac:dyDescent="0.3">
      <c r="A1754" s="1" t="s">
        <v>11</v>
      </c>
      <c r="B1754" s="1" t="s">
        <v>106</v>
      </c>
      <c r="C1754" s="1">
        <v>18482</v>
      </c>
      <c r="D1754" s="1" t="s">
        <v>107</v>
      </c>
      <c r="E1754" s="1" t="s">
        <v>443</v>
      </c>
      <c r="F1754" s="1" t="s">
        <v>444</v>
      </c>
      <c r="G1754" s="1" t="s">
        <v>170</v>
      </c>
      <c r="H1754" s="2">
        <v>43498</v>
      </c>
      <c r="I1754" s="2">
        <v>43504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>
        <v>0</v>
      </c>
      <c r="X1754" s="1"/>
      <c r="Y1754" s="1">
        <v>0</v>
      </c>
      <c r="Z1754" s="1" t="s">
        <v>409</v>
      </c>
      <c r="AA1754" s="1" t="s">
        <v>410</v>
      </c>
      <c r="AB1754" s="1" t="s">
        <v>411</v>
      </c>
      <c r="AC1754" s="1" t="s">
        <v>410</v>
      </c>
      <c r="AD1754" s="1" t="s">
        <v>410</v>
      </c>
      <c r="AE1754" s="1" t="s">
        <v>411</v>
      </c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</row>
    <row r="1755" spans="1:65" x14ac:dyDescent="0.3">
      <c r="A1755" s="1" t="s">
        <v>11</v>
      </c>
      <c r="B1755" s="1" t="s">
        <v>106</v>
      </c>
      <c r="C1755" s="1">
        <v>18482</v>
      </c>
      <c r="D1755" s="1" t="s">
        <v>107</v>
      </c>
      <c r="E1755" s="1" t="s">
        <v>443</v>
      </c>
      <c r="F1755" s="1" t="s">
        <v>444</v>
      </c>
      <c r="G1755" s="1" t="s">
        <v>170</v>
      </c>
      <c r="H1755" s="2">
        <v>43526</v>
      </c>
      <c r="I1755" s="2">
        <v>43532</v>
      </c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>
        <v>0</v>
      </c>
      <c r="X1755" s="1"/>
      <c r="Y1755" s="1">
        <v>0</v>
      </c>
      <c r="Z1755" s="1" t="s">
        <v>409</v>
      </c>
      <c r="AA1755" s="1" t="s">
        <v>410</v>
      </c>
      <c r="AB1755" s="1" t="s">
        <v>411</v>
      </c>
      <c r="AC1755" s="1" t="s">
        <v>410</v>
      </c>
      <c r="AD1755" s="1" t="s">
        <v>410</v>
      </c>
      <c r="AE1755" s="1" t="s">
        <v>411</v>
      </c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</row>
    <row r="1756" spans="1:65" x14ac:dyDescent="0.3">
      <c r="A1756" s="1" t="s">
        <v>11</v>
      </c>
      <c r="B1756" s="1" t="s">
        <v>106</v>
      </c>
      <c r="C1756" s="1">
        <v>18482</v>
      </c>
      <c r="D1756" s="1" t="s">
        <v>107</v>
      </c>
      <c r="E1756" s="1" t="s">
        <v>443</v>
      </c>
      <c r="F1756" s="1" t="s">
        <v>444</v>
      </c>
      <c r="G1756" s="1" t="s">
        <v>170</v>
      </c>
      <c r="H1756" s="2">
        <v>43491</v>
      </c>
      <c r="I1756" s="2">
        <v>43497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>
        <v>0</v>
      </c>
      <c r="X1756" s="1"/>
      <c r="Y1756" s="1">
        <v>0</v>
      </c>
      <c r="Z1756" s="1" t="s">
        <v>409</v>
      </c>
      <c r="AA1756" s="1" t="s">
        <v>410</v>
      </c>
      <c r="AB1756" s="1" t="s">
        <v>411</v>
      </c>
      <c r="AC1756" s="1" t="s">
        <v>410</v>
      </c>
      <c r="AD1756" s="1" t="s">
        <v>410</v>
      </c>
      <c r="AE1756" s="1" t="s">
        <v>411</v>
      </c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</row>
    <row r="1757" spans="1:65" x14ac:dyDescent="0.3">
      <c r="A1757" s="1" t="s">
        <v>11</v>
      </c>
      <c r="B1757" s="1" t="s">
        <v>106</v>
      </c>
      <c r="C1757" s="1">
        <v>18482</v>
      </c>
      <c r="D1757" s="1" t="s">
        <v>107</v>
      </c>
      <c r="E1757" s="1" t="s">
        <v>443</v>
      </c>
      <c r="F1757" s="1" t="s">
        <v>444</v>
      </c>
      <c r="G1757" s="1" t="s">
        <v>171</v>
      </c>
      <c r="H1757" s="2">
        <v>43554</v>
      </c>
      <c r="I1757" s="2">
        <v>43560</v>
      </c>
      <c r="J1757" s="1">
        <v>10</v>
      </c>
      <c r="K1757" s="1">
        <v>10</v>
      </c>
      <c r="L1757" s="1">
        <v>0</v>
      </c>
      <c r="M1757" s="1">
        <v>0</v>
      </c>
      <c r="N1757" s="1">
        <v>7</v>
      </c>
      <c r="O1757" s="1">
        <v>7</v>
      </c>
      <c r="P1757" s="1">
        <v>0</v>
      </c>
      <c r="Q1757" s="1">
        <v>0</v>
      </c>
      <c r="R1757" s="1">
        <v>7</v>
      </c>
      <c r="S1757" s="1">
        <v>7</v>
      </c>
      <c r="T1757" s="1">
        <v>36</v>
      </c>
      <c r="U1757" s="1">
        <v>26</v>
      </c>
      <c r="V1757" s="1">
        <v>38</v>
      </c>
      <c r="W1757" s="1">
        <v>0</v>
      </c>
      <c r="X1757" s="1"/>
      <c r="Y1757" s="1">
        <v>22</v>
      </c>
      <c r="Z1757" s="1" t="s">
        <v>409</v>
      </c>
      <c r="AA1757" s="1" t="s">
        <v>410</v>
      </c>
      <c r="AB1757" s="1" t="s">
        <v>411</v>
      </c>
      <c r="AC1757" s="1" t="s">
        <v>410</v>
      </c>
      <c r="AD1757" s="1" t="s">
        <v>410</v>
      </c>
      <c r="AE1757" s="1" t="s">
        <v>411</v>
      </c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</row>
    <row r="1758" spans="1:65" x14ac:dyDescent="0.3">
      <c r="A1758" s="1" t="s">
        <v>11</v>
      </c>
      <c r="B1758" s="1" t="s">
        <v>106</v>
      </c>
      <c r="C1758" s="1">
        <v>18482</v>
      </c>
      <c r="D1758" s="1" t="s">
        <v>107</v>
      </c>
      <c r="E1758" s="1" t="s">
        <v>443</v>
      </c>
      <c r="F1758" s="1" t="s">
        <v>444</v>
      </c>
      <c r="G1758" s="1" t="s">
        <v>171</v>
      </c>
      <c r="H1758" s="2">
        <v>43519</v>
      </c>
      <c r="I1758" s="2">
        <v>43525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>
        <v>0</v>
      </c>
      <c r="X1758" s="1">
        <v>2197</v>
      </c>
      <c r="Y1758" s="1">
        <v>0</v>
      </c>
      <c r="Z1758" s="1" t="s">
        <v>409</v>
      </c>
      <c r="AA1758" s="1" t="s">
        <v>410</v>
      </c>
      <c r="AB1758" s="1" t="s">
        <v>411</v>
      </c>
      <c r="AC1758" s="1" t="s">
        <v>410</v>
      </c>
      <c r="AD1758" s="1" t="s">
        <v>410</v>
      </c>
      <c r="AE1758" s="1" t="s">
        <v>411</v>
      </c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</row>
    <row r="1759" spans="1:65" x14ac:dyDescent="0.3">
      <c r="A1759" s="1" t="s">
        <v>11</v>
      </c>
      <c r="B1759" s="1" t="s">
        <v>106</v>
      </c>
      <c r="C1759" s="1">
        <v>18482</v>
      </c>
      <c r="D1759" s="1" t="s">
        <v>107</v>
      </c>
      <c r="E1759" s="1" t="s">
        <v>443</v>
      </c>
      <c r="F1759" s="1" t="s">
        <v>444</v>
      </c>
      <c r="G1759" s="1" t="s">
        <v>171</v>
      </c>
      <c r="H1759" s="2">
        <v>43582</v>
      </c>
      <c r="I1759" s="2">
        <v>43588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/>
      <c r="Y1759" s="1">
        <v>22</v>
      </c>
      <c r="Z1759" s="1" t="s">
        <v>409</v>
      </c>
      <c r="AA1759" s="1" t="s">
        <v>410</v>
      </c>
      <c r="AB1759" s="1" t="s">
        <v>411</v>
      </c>
      <c r="AC1759" s="1" t="s">
        <v>410</v>
      </c>
      <c r="AD1759" s="1" t="s">
        <v>410</v>
      </c>
      <c r="AE1759" s="1" t="s">
        <v>411</v>
      </c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</row>
    <row r="1760" spans="1:65" x14ac:dyDescent="0.3">
      <c r="A1760" s="1" t="s">
        <v>11</v>
      </c>
      <c r="B1760" s="1" t="s">
        <v>106</v>
      </c>
      <c r="C1760" s="1">
        <v>18482</v>
      </c>
      <c r="D1760" s="1" t="s">
        <v>107</v>
      </c>
      <c r="E1760" s="1" t="s">
        <v>443</v>
      </c>
      <c r="F1760" s="1" t="s">
        <v>444</v>
      </c>
      <c r="G1760" s="1" t="s">
        <v>171</v>
      </c>
      <c r="H1760" s="2">
        <v>43561</v>
      </c>
      <c r="I1760" s="2">
        <v>43567</v>
      </c>
      <c r="J1760" s="1">
        <v>3</v>
      </c>
      <c r="K1760" s="1">
        <v>3</v>
      </c>
      <c r="L1760" s="1">
        <v>0</v>
      </c>
      <c r="M1760" s="1">
        <v>0</v>
      </c>
      <c r="N1760" s="1">
        <v>3</v>
      </c>
      <c r="O1760" s="1">
        <v>3</v>
      </c>
      <c r="P1760" s="1">
        <v>0</v>
      </c>
      <c r="Q1760" s="1">
        <v>0</v>
      </c>
      <c r="R1760" s="1">
        <v>3</v>
      </c>
      <c r="S1760" s="1">
        <v>3</v>
      </c>
      <c r="T1760" s="1">
        <v>0</v>
      </c>
      <c r="U1760" s="1">
        <v>0</v>
      </c>
      <c r="V1760" s="1">
        <v>0</v>
      </c>
      <c r="W1760" s="1">
        <v>0</v>
      </c>
      <c r="X1760" s="1"/>
      <c r="Y1760" s="1">
        <v>22</v>
      </c>
      <c r="Z1760" s="1" t="s">
        <v>409</v>
      </c>
      <c r="AA1760" s="1" t="s">
        <v>410</v>
      </c>
      <c r="AB1760" s="1" t="s">
        <v>411</v>
      </c>
      <c r="AC1760" s="1" t="s">
        <v>410</v>
      </c>
      <c r="AD1760" s="1" t="s">
        <v>410</v>
      </c>
      <c r="AE1760" s="1" t="s">
        <v>411</v>
      </c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</row>
    <row r="1761" spans="1:65" x14ac:dyDescent="0.3">
      <c r="A1761" s="1" t="s">
        <v>11</v>
      </c>
      <c r="B1761" s="1" t="s">
        <v>106</v>
      </c>
      <c r="C1761" s="1">
        <v>18482</v>
      </c>
      <c r="D1761" s="1" t="s">
        <v>107</v>
      </c>
      <c r="E1761" s="1" t="s">
        <v>443</v>
      </c>
      <c r="F1761" s="1" t="s">
        <v>444</v>
      </c>
      <c r="G1761" s="1" t="s">
        <v>171</v>
      </c>
      <c r="H1761" s="2">
        <v>43589</v>
      </c>
      <c r="I1761" s="2">
        <v>43595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/>
      <c r="Y1761" s="1">
        <v>22</v>
      </c>
      <c r="Z1761" s="1" t="s">
        <v>409</v>
      </c>
      <c r="AA1761" s="1" t="s">
        <v>410</v>
      </c>
      <c r="AB1761" s="1" t="s">
        <v>411</v>
      </c>
      <c r="AC1761" s="1" t="s">
        <v>410</v>
      </c>
      <c r="AD1761" s="1" t="s">
        <v>410</v>
      </c>
      <c r="AE1761" s="1" t="s">
        <v>411</v>
      </c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</row>
    <row r="1762" spans="1:65" x14ac:dyDescent="0.3">
      <c r="A1762" s="1" t="s">
        <v>11</v>
      </c>
      <c r="B1762" s="1" t="s">
        <v>106</v>
      </c>
      <c r="C1762" s="1">
        <v>18482</v>
      </c>
      <c r="D1762" s="1" t="s">
        <v>107</v>
      </c>
      <c r="E1762" s="1" t="s">
        <v>443</v>
      </c>
      <c r="F1762" s="1" t="s">
        <v>444</v>
      </c>
      <c r="G1762" s="1" t="s">
        <v>171</v>
      </c>
      <c r="H1762" s="2">
        <v>43568</v>
      </c>
      <c r="I1762" s="2">
        <v>43574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/>
      <c r="Y1762" s="1">
        <v>22</v>
      </c>
      <c r="Z1762" s="1" t="s">
        <v>409</v>
      </c>
      <c r="AA1762" s="1" t="s">
        <v>410</v>
      </c>
      <c r="AB1762" s="1" t="s">
        <v>411</v>
      </c>
      <c r="AC1762" s="1" t="s">
        <v>410</v>
      </c>
      <c r="AD1762" s="1" t="s">
        <v>410</v>
      </c>
      <c r="AE1762" s="1" t="s">
        <v>411</v>
      </c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</row>
    <row r="1763" spans="1:65" x14ac:dyDescent="0.3">
      <c r="A1763" s="1" t="s">
        <v>11</v>
      </c>
      <c r="B1763" s="1" t="s">
        <v>106</v>
      </c>
      <c r="C1763" s="1">
        <v>18482</v>
      </c>
      <c r="D1763" s="1" t="s">
        <v>107</v>
      </c>
      <c r="E1763" s="1" t="s">
        <v>443</v>
      </c>
      <c r="F1763" s="1" t="s">
        <v>444</v>
      </c>
      <c r="G1763" s="1" t="s">
        <v>171</v>
      </c>
      <c r="H1763" s="2">
        <v>43505</v>
      </c>
      <c r="I1763" s="2">
        <v>43511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>
        <v>0</v>
      </c>
      <c r="X1763" s="1"/>
      <c r="Y1763" s="1">
        <v>0</v>
      </c>
      <c r="Z1763" s="1" t="s">
        <v>409</v>
      </c>
      <c r="AA1763" s="1" t="s">
        <v>410</v>
      </c>
      <c r="AB1763" s="1" t="s">
        <v>411</v>
      </c>
      <c r="AC1763" s="1" t="s">
        <v>410</v>
      </c>
      <c r="AD1763" s="1" t="s">
        <v>410</v>
      </c>
      <c r="AE1763" s="1" t="s">
        <v>411</v>
      </c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</row>
    <row r="1764" spans="1:65" x14ac:dyDescent="0.3">
      <c r="A1764" s="1" t="s">
        <v>11</v>
      </c>
      <c r="B1764" s="1" t="s">
        <v>106</v>
      </c>
      <c r="C1764" s="1">
        <v>18482</v>
      </c>
      <c r="D1764" s="1" t="s">
        <v>107</v>
      </c>
      <c r="E1764" s="1" t="s">
        <v>443</v>
      </c>
      <c r="F1764" s="1" t="s">
        <v>444</v>
      </c>
      <c r="G1764" s="1" t="s">
        <v>171</v>
      </c>
      <c r="H1764" s="2">
        <v>43533</v>
      </c>
      <c r="I1764" s="2">
        <v>43539</v>
      </c>
      <c r="J1764" s="1">
        <v>1</v>
      </c>
      <c r="K1764" s="1"/>
      <c r="L1764" s="1"/>
      <c r="M1764" s="1"/>
      <c r="N1764" s="1"/>
      <c r="O1764" s="1"/>
      <c r="P1764" s="1"/>
      <c r="Q1764" s="1"/>
      <c r="R1764" s="1"/>
      <c r="S1764" s="1"/>
      <c r="T1764" s="1">
        <v>19</v>
      </c>
      <c r="U1764" s="1">
        <v>8</v>
      </c>
      <c r="V1764" s="1">
        <v>31</v>
      </c>
      <c r="W1764" s="1"/>
      <c r="X1764" s="1">
        <v>2239</v>
      </c>
      <c r="Y1764" s="1">
        <v>0</v>
      </c>
      <c r="Z1764" s="1" t="s">
        <v>409</v>
      </c>
      <c r="AA1764" s="1" t="s">
        <v>410</v>
      </c>
      <c r="AB1764" s="1" t="s">
        <v>411</v>
      </c>
      <c r="AC1764" s="1" t="s">
        <v>410</v>
      </c>
      <c r="AD1764" s="1" t="s">
        <v>410</v>
      </c>
      <c r="AE1764" s="1" t="s">
        <v>411</v>
      </c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</row>
    <row r="1765" spans="1:65" x14ac:dyDescent="0.3">
      <c r="A1765" s="1" t="s">
        <v>11</v>
      </c>
      <c r="B1765" s="1" t="s">
        <v>106</v>
      </c>
      <c r="C1765" s="1">
        <v>18482</v>
      </c>
      <c r="D1765" s="1" t="s">
        <v>107</v>
      </c>
      <c r="E1765" s="1" t="s">
        <v>443</v>
      </c>
      <c r="F1765" s="1" t="s">
        <v>444</v>
      </c>
      <c r="G1765" s="1" t="s">
        <v>171</v>
      </c>
      <c r="H1765" s="2">
        <v>43540</v>
      </c>
      <c r="I1765" s="2">
        <v>43546</v>
      </c>
      <c r="J1765" s="1">
        <v>3</v>
      </c>
      <c r="K1765" s="1"/>
      <c r="L1765" s="1"/>
      <c r="M1765" s="1"/>
      <c r="N1765" s="1">
        <v>3</v>
      </c>
      <c r="O1765" s="1">
        <v>1</v>
      </c>
      <c r="P1765" s="1"/>
      <c r="Q1765" s="1"/>
      <c r="R1765" s="1">
        <v>2</v>
      </c>
      <c r="S1765" s="1">
        <v>2</v>
      </c>
      <c r="T1765" s="1">
        <v>30</v>
      </c>
      <c r="U1765" s="1">
        <v>20</v>
      </c>
      <c r="V1765" s="1">
        <v>46</v>
      </c>
      <c r="W1765" s="1">
        <v>0</v>
      </c>
      <c r="X1765" s="1"/>
      <c r="Y1765" s="1">
        <v>22</v>
      </c>
      <c r="Z1765" s="1" t="s">
        <v>409</v>
      </c>
      <c r="AA1765" s="1" t="s">
        <v>410</v>
      </c>
      <c r="AB1765" s="1" t="s">
        <v>411</v>
      </c>
      <c r="AC1765" s="1" t="s">
        <v>410</v>
      </c>
      <c r="AD1765" s="1" t="s">
        <v>410</v>
      </c>
      <c r="AE1765" s="1" t="s">
        <v>411</v>
      </c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</row>
    <row r="1766" spans="1:65" x14ac:dyDescent="0.3">
      <c r="A1766" s="1" t="s">
        <v>11</v>
      </c>
      <c r="B1766" s="1" t="s">
        <v>106</v>
      </c>
      <c r="C1766" s="1">
        <v>18482</v>
      </c>
      <c r="D1766" s="1" t="s">
        <v>107</v>
      </c>
      <c r="E1766" s="1" t="s">
        <v>443</v>
      </c>
      <c r="F1766" s="1" t="s">
        <v>444</v>
      </c>
      <c r="G1766" s="1" t="s">
        <v>171</v>
      </c>
      <c r="H1766" s="2">
        <v>43575</v>
      </c>
      <c r="I1766" s="2">
        <v>43581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/>
      <c r="Y1766" s="1">
        <v>22</v>
      </c>
      <c r="Z1766" s="1" t="s">
        <v>409</v>
      </c>
      <c r="AA1766" s="1" t="s">
        <v>410</v>
      </c>
      <c r="AB1766" s="1" t="s">
        <v>411</v>
      </c>
      <c r="AC1766" s="1" t="s">
        <v>410</v>
      </c>
      <c r="AD1766" s="1" t="s">
        <v>410</v>
      </c>
      <c r="AE1766" s="1" t="s">
        <v>411</v>
      </c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</row>
    <row r="1767" spans="1:65" x14ac:dyDescent="0.3">
      <c r="A1767" s="1" t="s">
        <v>11</v>
      </c>
      <c r="B1767" s="1" t="s">
        <v>106</v>
      </c>
      <c r="C1767" s="1">
        <v>18482</v>
      </c>
      <c r="D1767" s="1" t="s">
        <v>107</v>
      </c>
      <c r="E1767" s="1" t="s">
        <v>443</v>
      </c>
      <c r="F1767" s="1" t="s">
        <v>444</v>
      </c>
      <c r="G1767" s="1" t="s">
        <v>171</v>
      </c>
      <c r="H1767" s="2">
        <v>43512</v>
      </c>
      <c r="I1767" s="2">
        <v>43518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>
        <v>0</v>
      </c>
      <c r="X1767" s="1"/>
      <c r="Y1767" s="1">
        <v>0</v>
      </c>
      <c r="Z1767" s="1" t="s">
        <v>409</v>
      </c>
      <c r="AA1767" s="1" t="s">
        <v>410</v>
      </c>
      <c r="AB1767" s="1" t="s">
        <v>411</v>
      </c>
      <c r="AC1767" s="1" t="s">
        <v>410</v>
      </c>
      <c r="AD1767" s="1" t="s">
        <v>410</v>
      </c>
      <c r="AE1767" s="1" t="s">
        <v>411</v>
      </c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</row>
    <row r="1768" spans="1:65" x14ac:dyDescent="0.3">
      <c r="A1768" s="1" t="s">
        <v>11</v>
      </c>
      <c r="B1768" s="1" t="s">
        <v>106</v>
      </c>
      <c r="C1768" s="1">
        <v>18482</v>
      </c>
      <c r="D1768" s="1" t="s">
        <v>107</v>
      </c>
      <c r="E1768" s="1" t="s">
        <v>443</v>
      </c>
      <c r="F1768" s="1" t="s">
        <v>444</v>
      </c>
      <c r="G1768" s="1" t="s">
        <v>171</v>
      </c>
      <c r="H1768" s="2">
        <v>43547</v>
      </c>
      <c r="I1768" s="2">
        <v>43553</v>
      </c>
      <c r="J1768" s="1">
        <v>5</v>
      </c>
      <c r="K1768" s="1">
        <v>1</v>
      </c>
      <c r="L1768" s="1">
        <v>0</v>
      </c>
      <c r="M1768" s="1">
        <v>0</v>
      </c>
      <c r="N1768" s="1">
        <v>3</v>
      </c>
      <c r="O1768" s="1">
        <v>1</v>
      </c>
      <c r="P1768" s="1">
        <v>0</v>
      </c>
      <c r="Q1768" s="1">
        <v>0</v>
      </c>
      <c r="R1768" s="1">
        <v>3</v>
      </c>
      <c r="S1768" s="1">
        <v>3</v>
      </c>
      <c r="T1768" s="1">
        <v>39</v>
      </c>
      <c r="U1768" s="1">
        <v>22</v>
      </c>
      <c r="V1768" s="1">
        <v>30</v>
      </c>
      <c r="W1768" s="1">
        <v>0</v>
      </c>
      <c r="X1768" s="1">
        <v>2188</v>
      </c>
      <c r="Y1768" s="1">
        <v>22</v>
      </c>
      <c r="Z1768" s="1" t="s">
        <v>409</v>
      </c>
      <c r="AA1768" s="1" t="s">
        <v>410</v>
      </c>
      <c r="AB1768" s="1" t="s">
        <v>411</v>
      </c>
      <c r="AC1768" s="1" t="s">
        <v>410</v>
      </c>
      <c r="AD1768" s="1" t="s">
        <v>410</v>
      </c>
      <c r="AE1768" s="1" t="s">
        <v>411</v>
      </c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</row>
    <row r="1769" spans="1:65" x14ac:dyDescent="0.3">
      <c r="A1769" s="1" t="s">
        <v>11</v>
      </c>
      <c r="B1769" s="1" t="s">
        <v>106</v>
      </c>
      <c r="C1769" s="1">
        <v>18482</v>
      </c>
      <c r="D1769" s="1" t="s">
        <v>107</v>
      </c>
      <c r="E1769" s="1" t="s">
        <v>443</v>
      </c>
      <c r="F1769" s="1" t="s">
        <v>444</v>
      </c>
      <c r="G1769" s="1" t="s">
        <v>171</v>
      </c>
      <c r="H1769" s="2">
        <v>43498</v>
      </c>
      <c r="I1769" s="2">
        <v>43504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>
        <v>0</v>
      </c>
      <c r="X1769" s="1"/>
      <c r="Y1769" s="1">
        <v>0</v>
      </c>
      <c r="Z1769" s="1" t="s">
        <v>409</v>
      </c>
      <c r="AA1769" s="1" t="s">
        <v>410</v>
      </c>
      <c r="AB1769" s="1" t="s">
        <v>411</v>
      </c>
      <c r="AC1769" s="1" t="s">
        <v>410</v>
      </c>
      <c r="AD1769" s="1" t="s">
        <v>410</v>
      </c>
      <c r="AE1769" s="1" t="s">
        <v>411</v>
      </c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</row>
    <row r="1770" spans="1:65" x14ac:dyDescent="0.3">
      <c r="A1770" s="1" t="s">
        <v>11</v>
      </c>
      <c r="B1770" s="1" t="s">
        <v>106</v>
      </c>
      <c r="C1770" s="1">
        <v>18482</v>
      </c>
      <c r="D1770" s="1" t="s">
        <v>107</v>
      </c>
      <c r="E1770" s="1" t="s">
        <v>443</v>
      </c>
      <c r="F1770" s="1" t="s">
        <v>444</v>
      </c>
      <c r="G1770" s="1" t="s">
        <v>171</v>
      </c>
      <c r="H1770" s="2">
        <v>43526</v>
      </c>
      <c r="I1770" s="2">
        <v>43532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>
        <v>0</v>
      </c>
      <c r="X1770" s="1"/>
      <c r="Y1770" s="1">
        <v>0</v>
      </c>
      <c r="Z1770" s="1" t="s">
        <v>409</v>
      </c>
      <c r="AA1770" s="1" t="s">
        <v>410</v>
      </c>
      <c r="AB1770" s="1" t="s">
        <v>411</v>
      </c>
      <c r="AC1770" s="1" t="s">
        <v>410</v>
      </c>
      <c r="AD1770" s="1" t="s">
        <v>410</v>
      </c>
      <c r="AE1770" s="1" t="s">
        <v>411</v>
      </c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</row>
    <row r="1771" spans="1:65" x14ac:dyDescent="0.3">
      <c r="A1771" s="1" t="s">
        <v>11</v>
      </c>
      <c r="B1771" s="1" t="s">
        <v>106</v>
      </c>
      <c r="C1771" s="1">
        <v>18482</v>
      </c>
      <c r="D1771" s="1" t="s">
        <v>107</v>
      </c>
      <c r="E1771" s="1" t="s">
        <v>443</v>
      </c>
      <c r="F1771" s="1" t="s">
        <v>444</v>
      </c>
      <c r="G1771" s="1" t="s">
        <v>171</v>
      </c>
      <c r="H1771" s="2">
        <v>43491</v>
      </c>
      <c r="I1771" s="2">
        <v>43497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>
        <v>0</v>
      </c>
      <c r="X1771" s="1"/>
      <c r="Y1771" s="1">
        <v>0</v>
      </c>
      <c r="Z1771" s="1" t="s">
        <v>409</v>
      </c>
      <c r="AA1771" s="1" t="s">
        <v>410</v>
      </c>
      <c r="AB1771" s="1" t="s">
        <v>411</v>
      </c>
      <c r="AC1771" s="1" t="s">
        <v>410</v>
      </c>
      <c r="AD1771" s="1" t="s">
        <v>410</v>
      </c>
      <c r="AE1771" s="1" t="s">
        <v>411</v>
      </c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</row>
    <row r="1772" spans="1:65" x14ac:dyDescent="0.3">
      <c r="A1772" s="1" t="s">
        <v>11</v>
      </c>
      <c r="B1772" s="1" t="s">
        <v>106</v>
      </c>
      <c r="C1772" s="1">
        <v>18482</v>
      </c>
      <c r="D1772" s="1" t="s">
        <v>107</v>
      </c>
      <c r="E1772" s="1" t="s">
        <v>443</v>
      </c>
      <c r="F1772" s="1" t="s">
        <v>445</v>
      </c>
      <c r="G1772" s="1" t="s">
        <v>161</v>
      </c>
      <c r="H1772" s="2">
        <v>43554</v>
      </c>
      <c r="I1772" s="2">
        <v>43560</v>
      </c>
      <c r="J1772" s="1">
        <v>10</v>
      </c>
      <c r="K1772" s="1">
        <v>10</v>
      </c>
      <c r="L1772" s="1">
        <v>0</v>
      </c>
      <c r="M1772" s="1">
        <v>0</v>
      </c>
      <c r="N1772" s="1">
        <v>9</v>
      </c>
      <c r="O1772" s="1">
        <v>7</v>
      </c>
      <c r="P1772" s="1">
        <v>0</v>
      </c>
      <c r="Q1772" s="1">
        <v>0</v>
      </c>
      <c r="R1772" s="1">
        <v>9</v>
      </c>
      <c r="S1772" s="1">
        <v>9</v>
      </c>
      <c r="T1772" s="1">
        <v>137</v>
      </c>
      <c r="U1772" s="1">
        <v>86</v>
      </c>
      <c r="V1772" s="1">
        <v>293</v>
      </c>
      <c r="W1772" s="1">
        <v>0</v>
      </c>
      <c r="X1772" s="1"/>
      <c r="Y1772" s="1">
        <v>17</v>
      </c>
      <c r="Z1772" s="1" t="s">
        <v>408</v>
      </c>
      <c r="AA1772" s="1" t="s">
        <v>410</v>
      </c>
      <c r="AB1772" s="1" t="s">
        <v>410</v>
      </c>
      <c r="AC1772" s="1" t="s">
        <v>410</v>
      </c>
      <c r="AD1772" s="1" t="s">
        <v>410</v>
      </c>
      <c r="AE1772" s="1" t="s">
        <v>411</v>
      </c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</row>
    <row r="1773" spans="1:65" x14ac:dyDescent="0.3">
      <c r="A1773" s="1" t="s">
        <v>11</v>
      </c>
      <c r="B1773" s="1" t="s">
        <v>106</v>
      </c>
      <c r="C1773" s="1">
        <v>18482</v>
      </c>
      <c r="D1773" s="1" t="s">
        <v>107</v>
      </c>
      <c r="E1773" s="1" t="s">
        <v>443</v>
      </c>
      <c r="F1773" s="1" t="s">
        <v>445</v>
      </c>
      <c r="G1773" s="1" t="s">
        <v>161</v>
      </c>
      <c r="H1773" s="2">
        <v>43519</v>
      </c>
      <c r="I1773" s="2">
        <v>43525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>
        <v>0</v>
      </c>
      <c r="X1773" s="1">
        <v>2019</v>
      </c>
      <c r="Y1773" s="1">
        <v>0</v>
      </c>
      <c r="Z1773" s="1" t="s">
        <v>408</v>
      </c>
      <c r="AA1773" s="1" t="s">
        <v>410</v>
      </c>
      <c r="AB1773" s="1" t="s">
        <v>410</v>
      </c>
      <c r="AC1773" s="1" t="s">
        <v>410</v>
      </c>
      <c r="AD1773" s="1" t="s">
        <v>410</v>
      </c>
      <c r="AE1773" s="1" t="s">
        <v>411</v>
      </c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</row>
    <row r="1774" spans="1:65" x14ac:dyDescent="0.3">
      <c r="A1774" s="1" t="s">
        <v>11</v>
      </c>
      <c r="B1774" s="1" t="s">
        <v>106</v>
      </c>
      <c r="C1774" s="1">
        <v>18482</v>
      </c>
      <c r="D1774" s="1" t="s">
        <v>107</v>
      </c>
      <c r="E1774" s="1" t="s">
        <v>443</v>
      </c>
      <c r="F1774" s="1" t="s">
        <v>445</v>
      </c>
      <c r="G1774" s="1" t="s">
        <v>161</v>
      </c>
      <c r="H1774" s="2">
        <v>43582</v>
      </c>
      <c r="I1774" s="2">
        <v>43588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/>
      <c r="Y1774" s="1">
        <v>17</v>
      </c>
      <c r="Z1774" s="1" t="s">
        <v>408</v>
      </c>
      <c r="AA1774" s="1" t="s">
        <v>410</v>
      </c>
      <c r="AB1774" s="1" t="s">
        <v>410</v>
      </c>
      <c r="AC1774" s="1" t="s">
        <v>410</v>
      </c>
      <c r="AD1774" s="1" t="s">
        <v>410</v>
      </c>
      <c r="AE1774" s="1" t="s">
        <v>411</v>
      </c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</row>
    <row r="1775" spans="1:65" x14ac:dyDescent="0.3">
      <c r="A1775" s="1" t="s">
        <v>11</v>
      </c>
      <c r="B1775" s="1" t="s">
        <v>106</v>
      </c>
      <c r="C1775" s="1">
        <v>18482</v>
      </c>
      <c r="D1775" s="1" t="s">
        <v>107</v>
      </c>
      <c r="E1775" s="1" t="s">
        <v>443</v>
      </c>
      <c r="F1775" s="1" t="s">
        <v>445</v>
      </c>
      <c r="G1775" s="1" t="s">
        <v>161</v>
      </c>
      <c r="H1775" s="2">
        <v>43498</v>
      </c>
      <c r="I1775" s="2">
        <v>43504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>
        <v>0</v>
      </c>
      <c r="X1775" s="1"/>
      <c r="Y1775" s="1">
        <v>0</v>
      </c>
      <c r="Z1775" s="1" t="s">
        <v>408</v>
      </c>
      <c r="AA1775" s="1" t="s">
        <v>410</v>
      </c>
      <c r="AB1775" s="1" t="s">
        <v>410</v>
      </c>
      <c r="AC1775" s="1" t="s">
        <v>410</v>
      </c>
      <c r="AD1775" s="1" t="s">
        <v>410</v>
      </c>
      <c r="AE1775" s="1" t="s">
        <v>411</v>
      </c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</row>
    <row r="1776" spans="1:65" x14ac:dyDescent="0.3">
      <c r="A1776" s="1" t="s">
        <v>11</v>
      </c>
      <c r="B1776" s="1" t="s">
        <v>106</v>
      </c>
      <c r="C1776" s="1">
        <v>18482</v>
      </c>
      <c r="D1776" s="1" t="s">
        <v>107</v>
      </c>
      <c r="E1776" s="1" t="s">
        <v>443</v>
      </c>
      <c r="F1776" s="1" t="s">
        <v>445</v>
      </c>
      <c r="G1776" s="1" t="s">
        <v>161</v>
      </c>
      <c r="H1776" s="2">
        <v>43561</v>
      </c>
      <c r="I1776" s="2">
        <v>43567</v>
      </c>
      <c r="J1776" s="1">
        <v>6</v>
      </c>
      <c r="K1776" s="1">
        <v>6</v>
      </c>
      <c r="L1776" s="1">
        <v>0</v>
      </c>
      <c r="M1776" s="1">
        <v>0</v>
      </c>
      <c r="N1776" s="1">
        <v>5</v>
      </c>
      <c r="O1776" s="1">
        <v>5</v>
      </c>
      <c r="P1776" s="1">
        <v>0</v>
      </c>
      <c r="Q1776" s="1">
        <v>0</v>
      </c>
      <c r="R1776" s="1">
        <v>5</v>
      </c>
      <c r="S1776" s="1">
        <v>5</v>
      </c>
      <c r="T1776" s="1">
        <v>0</v>
      </c>
      <c r="U1776" s="1">
        <v>0</v>
      </c>
      <c r="V1776" s="1">
        <v>0</v>
      </c>
      <c r="W1776" s="1">
        <v>0</v>
      </c>
      <c r="X1776" s="1"/>
      <c r="Y1776" s="1">
        <v>17</v>
      </c>
      <c r="Z1776" s="1" t="s">
        <v>408</v>
      </c>
      <c r="AA1776" s="1" t="s">
        <v>410</v>
      </c>
      <c r="AB1776" s="1" t="s">
        <v>410</v>
      </c>
      <c r="AC1776" s="1" t="s">
        <v>410</v>
      </c>
      <c r="AD1776" s="1" t="s">
        <v>410</v>
      </c>
      <c r="AE1776" s="1" t="s">
        <v>411</v>
      </c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</row>
    <row r="1777" spans="1:65" x14ac:dyDescent="0.3">
      <c r="A1777" s="1" t="s">
        <v>11</v>
      </c>
      <c r="B1777" s="1" t="s">
        <v>106</v>
      </c>
      <c r="C1777" s="1">
        <v>18482</v>
      </c>
      <c r="D1777" s="1" t="s">
        <v>107</v>
      </c>
      <c r="E1777" s="1" t="s">
        <v>443</v>
      </c>
      <c r="F1777" s="1" t="s">
        <v>445</v>
      </c>
      <c r="G1777" s="1" t="s">
        <v>161</v>
      </c>
      <c r="H1777" s="2">
        <v>43589</v>
      </c>
      <c r="I1777" s="2">
        <v>43595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/>
      <c r="Y1777" s="1">
        <v>17</v>
      </c>
      <c r="Z1777" s="1" t="s">
        <v>408</v>
      </c>
      <c r="AA1777" s="1" t="s">
        <v>410</v>
      </c>
      <c r="AB1777" s="1" t="s">
        <v>410</v>
      </c>
      <c r="AC1777" s="1" t="s">
        <v>410</v>
      </c>
      <c r="AD1777" s="1" t="s">
        <v>410</v>
      </c>
      <c r="AE1777" s="1" t="s">
        <v>411</v>
      </c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</row>
    <row r="1778" spans="1:65" x14ac:dyDescent="0.3">
      <c r="A1778" s="1" t="s">
        <v>11</v>
      </c>
      <c r="B1778" s="1" t="s">
        <v>106</v>
      </c>
      <c r="C1778" s="1">
        <v>18482</v>
      </c>
      <c r="D1778" s="1" t="s">
        <v>107</v>
      </c>
      <c r="E1778" s="1" t="s">
        <v>443</v>
      </c>
      <c r="F1778" s="1" t="s">
        <v>445</v>
      </c>
      <c r="G1778" s="1" t="s">
        <v>161</v>
      </c>
      <c r="H1778" s="2">
        <v>43505</v>
      </c>
      <c r="I1778" s="2">
        <v>43511</v>
      </c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>
        <v>0</v>
      </c>
      <c r="X1778" s="1"/>
      <c r="Y1778" s="1">
        <v>0</v>
      </c>
      <c r="Z1778" s="1" t="s">
        <v>408</v>
      </c>
      <c r="AA1778" s="1" t="s">
        <v>410</v>
      </c>
      <c r="AB1778" s="1" t="s">
        <v>410</v>
      </c>
      <c r="AC1778" s="1" t="s">
        <v>410</v>
      </c>
      <c r="AD1778" s="1" t="s">
        <v>410</v>
      </c>
      <c r="AE1778" s="1" t="s">
        <v>411</v>
      </c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</row>
    <row r="1779" spans="1:65" x14ac:dyDescent="0.3">
      <c r="A1779" s="1" t="s">
        <v>11</v>
      </c>
      <c r="B1779" s="1" t="s">
        <v>106</v>
      </c>
      <c r="C1779" s="1">
        <v>18482</v>
      </c>
      <c r="D1779" s="1" t="s">
        <v>107</v>
      </c>
      <c r="E1779" s="1" t="s">
        <v>443</v>
      </c>
      <c r="F1779" s="1" t="s">
        <v>445</v>
      </c>
      <c r="G1779" s="1" t="s">
        <v>161</v>
      </c>
      <c r="H1779" s="2">
        <v>43568</v>
      </c>
      <c r="I1779" s="2">
        <v>43574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/>
      <c r="Y1779" s="1">
        <v>17</v>
      </c>
      <c r="Z1779" s="1" t="s">
        <v>408</v>
      </c>
      <c r="AA1779" s="1" t="s">
        <v>410</v>
      </c>
      <c r="AB1779" s="1" t="s">
        <v>410</v>
      </c>
      <c r="AC1779" s="1" t="s">
        <v>410</v>
      </c>
      <c r="AD1779" s="1" t="s">
        <v>410</v>
      </c>
      <c r="AE1779" s="1" t="s">
        <v>411</v>
      </c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</row>
    <row r="1780" spans="1:65" x14ac:dyDescent="0.3">
      <c r="A1780" s="1" t="s">
        <v>11</v>
      </c>
      <c r="B1780" s="1" t="s">
        <v>106</v>
      </c>
      <c r="C1780" s="1">
        <v>18482</v>
      </c>
      <c r="D1780" s="1" t="s">
        <v>107</v>
      </c>
      <c r="E1780" s="1" t="s">
        <v>443</v>
      </c>
      <c r="F1780" s="1" t="s">
        <v>445</v>
      </c>
      <c r="G1780" s="1" t="s">
        <v>161</v>
      </c>
      <c r="H1780" s="2">
        <v>43533</v>
      </c>
      <c r="I1780" s="2">
        <v>43539</v>
      </c>
      <c r="J1780" s="1">
        <v>0</v>
      </c>
      <c r="K1780" s="1">
        <v>0</v>
      </c>
      <c r="L1780" s="1"/>
      <c r="M1780" s="1"/>
      <c r="N1780" s="1">
        <v>0</v>
      </c>
      <c r="O1780" s="1">
        <v>0</v>
      </c>
      <c r="P1780" s="1"/>
      <c r="Q1780" s="1"/>
      <c r="R1780" s="1">
        <v>0</v>
      </c>
      <c r="S1780" s="1"/>
      <c r="T1780" s="1">
        <v>131</v>
      </c>
      <c r="U1780" s="1">
        <v>135</v>
      </c>
      <c r="V1780" s="1">
        <v>276</v>
      </c>
      <c r="W1780" s="1"/>
      <c r="X1780" s="1">
        <v>2004</v>
      </c>
      <c r="Y1780" s="1">
        <v>0</v>
      </c>
      <c r="Z1780" s="1" t="s">
        <v>408</v>
      </c>
      <c r="AA1780" s="1" t="s">
        <v>410</v>
      </c>
      <c r="AB1780" s="1" t="s">
        <v>410</v>
      </c>
      <c r="AC1780" s="1" t="s">
        <v>410</v>
      </c>
      <c r="AD1780" s="1" t="s">
        <v>410</v>
      </c>
      <c r="AE1780" s="1" t="s">
        <v>411</v>
      </c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</row>
    <row r="1781" spans="1:65" x14ac:dyDescent="0.3">
      <c r="A1781" s="1" t="s">
        <v>11</v>
      </c>
      <c r="B1781" s="1" t="s">
        <v>106</v>
      </c>
      <c r="C1781" s="1">
        <v>18482</v>
      </c>
      <c r="D1781" s="1" t="s">
        <v>107</v>
      </c>
      <c r="E1781" s="1" t="s">
        <v>443</v>
      </c>
      <c r="F1781" s="1" t="s">
        <v>445</v>
      </c>
      <c r="G1781" s="1" t="s">
        <v>161</v>
      </c>
      <c r="H1781" s="2">
        <v>43540</v>
      </c>
      <c r="I1781" s="2">
        <v>43546</v>
      </c>
      <c r="J1781" s="1">
        <v>1</v>
      </c>
      <c r="K1781" s="1"/>
      <c r="L1781" s="1"/>
      <c r="M1781" s="1"/>
      <c r="N1781" s="1">
        <v>3</v>
      </c>
      <c r="O1781" s="1">
        <v>0</v>
      </c>
      <c r="P1781" s="1"/>
      <c r="Q1781" s="1"/>
      <c r="R1781" s="1">
        <v>1</v>
      </c>
      <c r="S1781" s="1"/>
      <c r="T1781" s="1">
        <v>174</v>
      </c>
      <c r="U1781" s="1">
        <v>134</v>
      </c>
      <c r="V1781" s="1">
        <v>273</v>
      </c>
      <c r="W1781" s="1">
        <v>0</v>
      </c>
      <c r="X1781" s="1"/>
      <c r="Y1781" s="1">
        <v>17</v>
      </c>
      <c r="Z1781" s="1" t="s">
        <v>408</v>
      </c>
      <c r="AA1781" s="1" t="s">
        <v>410</v>
      </c>
      <c r="AB1781" s="1" t="s">
        <v>410</v>
      </c>
      <c r="AC1781" s="1" t="s">
        <v>410</v>
      </c>
      <c r="AD1781" s="1" t="s">
        <v>410</v>
      </c>
      <c r="AE1781" s="1" t="s">
        <v>411</v>
      </c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</row>
    <row r="1782" spans="1:65" x14ac:dyDescent="0.3">
      <c r="A1782" s="1" t="s">
        <v>11</v>
      </c>
      <c r="B1782" s="1" t="s">
        <v>106</v>
      </c>
      <c r="C1782" s="1">
        <v>18482</v>
      </c>
      <c r="D1782" s="1" t="s">
        <v>107</v>
      </c>
      <c r="E1782" s="1" t="s">
        <v>443</v>
      </c>
      <c r="F1782" s="1" t="s">
        <v>445</v>
      </c>
      <c r="G1782" s="1" t="s">
        <v>161</v>
      </c>
      <c r="H1782" s="2">
        <v>43512</v>
      </c>
      <c r="I1782" s="2">
        <v>43518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>
        <v>0</v>
      </c>
      <c r="X1782" s="1"/>
      <c r="Y1782" s="1">
        <v>0</v>
      </c>
      <c r="Z1782" s="1" t="s">
        <v>408</v>
      </c>
      <c r="AA1782" s="1" t="s">
        <v>410</v>
      </c>
      <c r="AB1782" s="1" t="s">
        <v>410</v>
      </c>
      <c r="AC1782" s="1" t="s">
        <v>410</v>
      </c>
      <c r="AD1782" s="1" t="s">
        <v>410</v>
      </c>
      <c r="AE1782" s="1" t="s">
        <v>411</v>
      </c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</row>
    <row r="1783" spans="1:65" x14ac:dyDescent="0.3">
      <c r="A1783" s="1" t="s">
        <v>11</v>
      </c>
      <c r="B1783" s="1" t="s">
        <v>106</v>
      </c>
      <c r="C1783" s="1">
        <v>18482</v>
      </c>
      <c r="D1783" s="1" t="s">
        <v>107</v>
      </c>
      <c r="E1783" s="1" t="s">
        <v>443</v>
      </c>
      <c r="F1783" s="1" t="s">
        <v>445</v>
      </c>
      <c r="G1783" s="1" t="s">
        <v>161</v>
      </c>
      <c r="H1783" s="2">
        <v>43526</v>
      </c>
      <c r="I1783" s="2">
        <v>43532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>
        <v>0</v>
      </c>
      <c r="X1783" s="1"/>
      <c r="Y1783" s="1">
        <v>0</v>
      </c>
      <c r="Z1783" s="1" t="s">
        <v>408</v>
      </c>
      <c r="AA1783" s="1" t="s">
        <v>410</v>
      </c>
      <c r="AB1783" s="1" t="s">
        <v>410</v>
      </c>
      <c r="AC1783" s="1" t="s">
        <v>410</v>
      </c>
      <c r="AD1783" s="1" t="s">
        <v>410</v>
      </c>
      <c r="AE1783" s="1" t="s">
        <v>411</v>
      </c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</row>
    <row r="1784" spans="1:65" x14ac:dyDescent="0.3">
      <c r="A1784" s="1" t="s">
        <v>11</v>
      </c>
      <c r="B1784" s="1" t="s">
        <v>106</v>
      </c>
      <c r="C1784" s="1">
        <v>18482</v>
      </c>
      <c r="D1784" s="1" t="s">
        <v>107</v>
      </c>
      <c r="E1784" s="1" t="s">
        <v>443</v>
      </c>
      <c r="F1784" s="1" t="s">
        <v>445</v>
      </c>
      <c r="G1784" s="1" t="s">
        <v>161</v>
      </c>
      <c r="H1784" s="2">
        <v>43575</v>
      </c>
      <c r="I1784" s="2">
        <v>43581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/>
      <c r="Y1784" s="1">
        <v>17</v>
      </c>
      <c r="Z1784" s="1" t="s">
        <v>408</v>
      </c>
      <c r="AA1784" s="1" t="s">
        <v>410</v>
      </c>
      <c r="AB1784" s="1" t="s">
        <v>410</v>
      </c>
      <c r="AC1784" s="1" t="s">
        <v>410</v>
      </c>
      <c r="AD1784" s="1" t="s">
        <v>410</v>
      </c>
      <c r="AE1784" s="1" t="s">
        <v>411</v>
      </c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</row>
    <row r="1785" spans="1:65" x14ac:dyDescent="0.3">
      <c r="A1785" s="1" t="s">
        <v>11</v>
      </c>
      <c r="B1785" s="1" t="s">
        <v>106</v>
      </c>
      <c r="C1785" s="1">
        <v>18482</v>
      </c>
      <c r="D1785" s="1" t="s">
        <v>107</v>
      </c>
      <c r="E1785" s="1" t="s">
        <v>443</v>
      </c>
      <c r="F1785" s="1" t="s">
        <v>445</v>
      </c>
      <c r="G1785" s="1" t="s">
        <v>161</v>
      </c>
      <c r="H1785" s="2">
        <v>43547</v>
      </c>
      <c r="I1785" s="2">
        <v>43553</v>
      </c>
      <c r="J1785" s="1">
        <v>9</v>
      </c>
      <c r="K1785" s="1">
        <v>2</v>
      </c>
      <c r="L1785" s="1">
        <v>0</v>
      </c>
      <c r="M1785" s="1">
        <v>0</v>
      </c>
      <c r="N1785" s="1">
        <v>9</v>
      </c>
      <c r="O1785" s="1">
        <v>2</v>
      </c>
      <c r="P1785" s="1">
        <v>0</v>
      </c>
      <c r="Q1785" s="1">
        <v>0</v>
      </c>
      <c r="R1785" s="1">
        <v>7</v>
      </c>
      <c r="S1785" s="1">
        <v>7</v>
      </c>
      <c r="T1785" s="1">
        <v>97</v>
      </c>
      <c r="U1785" s="1">
        <v>118</v>
      </c>
      <c r="V1785" s="1">
        <v>274</v>
      </c>
      <c r="W1785" s="1">
        <v>201</v>
      </c>
      <c r="X1785" s="1">
        <v>1840</v>
      </c>
      <c r="Y1785" s="1">
        <v>17</v>
      </c>
      <c r="Z1785" s="1" t="s">
        <v>408</v>
      </c>
      <c r="AA1785" s="1" t="s">
        <v>410</v>
      </c>
      <c r="AB1785" s="1" t="s">
        <v>410</v>
      </c>
      <c r="AC1785" s="1" t="s">
        <v>410</v>
      </c>
      <c r="AD1785" s="1" t="s">
        <v>410</v>
      </c>
      <c r="AE1785" s="1" t="s">
        <v>411</v>
      </c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</row>
    <row r="1786" spans="1:65" x14ac:dyDescent="0.3">
      <c r="A1786" s="1" t="s">
        <v>11</v>
      </c>
      <c r="B1786" s="1" t="s">
        <v>106</v>
      </c>
      <c r="C1786" s="1">
        <v>18482</v>
      </c>
      <c r="D1786" s="1" t="s">
        <v>107</v>
      </c>
      <c r="E1786" s="1" t="s">
        <v>443</v>
      </c>
      <c r="F1786" s="1" t="s">
        <v>445</v>
      </c>
      <c r="G1786" s="1" t="s">
        <v>161</v>
      </c>
      <c r="H1786" s="2">
        <v>43491</v>
      </c>
      <c r="I1786" s="2">
        <v>43497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>
        <v>0</v>
      </c>
      <c r="X1786" s="1"/>
      <c r="Y1786" s="1">
        <v>0</v>
      </c>
      <c r="Z1786" s="1" t="s">
        <v>408</v>
      </c>
      <c r="AA1786" s="1" t="s">
        <v>410</v>
      </c>
      <c r="AB1786" s="1" t="s">
        <v>410</v>
      </c>
      <c r="AC1786" s="1" t="s">
        <v>410</v>
      </c>
      <c r="AD1786" s="1" t="s">
        <v>410</v>
      </c>
      <c r="AE1786" s="1" t="s">
        <v>411</v>
      </c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</row>
    <row r="1787" spans="1:65" x14ac:dyDescent="0.3">
      <c r="A1787" s="1" t="s">
        <v>11</v>
      </c>
      <c r="B1787" s="1" t="s">
        <v>106</v>
      </c>
      <c r="C1787" s="1">
        <v>18482</v>
      </c>
      <c r="D1787" s="1" t="s">
        <v>107</v>
      </c>
      <c r="E1787" s="1" t="s">
        <v>443</v>
      </c>
      <c r="F1787" s="1" t="s">
        <v>445</v>
      </c>
      <c r="G1787" s="1" t="s">
        <v>166</v>
      </c>
      <c r="H1787" s="2">
        <v>43554</v>
      </c>
      <c r="I1787" s="2">
        <v>43560</v>
      </c>
      <c r="J1787" s="1">
        <v>4</v>
      </c>
      <c r="K1787" s="1">
        <v>4</v>
      </c>
      <c r="L1787" s="1">
        <v>0</v>
      </c>
      <c r="M1787" s="1">
        <v>0</v>
      </c>
      <c r="N1787" s="1">
        <v>4</v>
      </c>
      <c r="O1787" s="1">
        <v>4</v>
      </c>
      <c r="P1787" s="1">
        <v>0</v>
      </c>
      <c r="Q1787" s="1">
        <v>0</v>
      </c>
      <c r="R1787" s="1">
        <v>4</v>
      </c>
      <c r="S1787" s="1">
        <v>3</v>
      </c>
      <c r="T1787" s="1">
        <v>92</v>
      </c>
      <c r="U1787" s="1">
        <v>78</v>
      </c>
      <c r="V1787" s="1">
        <v>85</v>
      </c>
      <c r="W1787" s="1">
        <v>23</v>
      </c>
      <c r="X1787" s="1"/>
      <c r="Y1787" s="1">
        <v>11</v>
      </c>
      <c r="Z1787" s="1" t="s">
        <v>408</v>
      </c>
      <c r="AA1787" s="1" t="s">
        <v>410</v>
      </c>
      <c r="AB1787" s="1" t="s">
        <v>410</v>
      </c>
      <c r="AC1787" s="1" t="s">
        <v>410</v>
      </c>
      <c r="AD1787" s="1" t="s">
        <v>410</v>
      </c>
      <c r="AE1787" s="1" t="s">
        <v>411</v>
      </c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</row>
    <row r="1788" spans="1:65" x14ac:dyDescent="0.3">
      <c r="A1788" s="1" t="s">
        <v>11</v>
      </c>
      <c r="B1788" s="1" t="s">
        <v>106</v>
      </c>
      <c r="C1788" s="1">
        <v>18482</v>
      </c>
      <c r="D1788" s="1" t="s">
        <v>107</v>
      </c>
      <c r="E1788" s="1" t="s">
        <v>443</v>
      </c>
      <c r="F1788" s="1" t="s">
        <v>445</v>
      </c>
      <c r="G1788" s="1" t="s">
        <v>166</v>
      </c>
      <c r="H1788" s="2">
        <v>43519</v>
      </c>
      <c r="I1788" s="2">
        <v>43525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>
        <v>0</v>
      </c>
      <c r="X1788" s="1">
        <v>1678</v>
      </c>
      <c r="Y1788" s="1">
        <v>0</v>
      </c>
      <c r="Z1788" s="1" t="s">
        <v>408</v>
      </c>
      <c r="AA1788" s="1" t="s">
        <v>410</v>
      </c>
      <c r="AB1788" s="1" t="s">
        <v>410</v>
      </c>
      <c r="AC1788" s="1" t="s">
        <v>410</v>
      </c>
      <c r="AD1788" s="1" t="s">
        <v>410</v>
      </c>
      <c r="AE1788" s="1" t="s">
        <v>411</v>
      </c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</row>
    <row r="1789" spans="1:65" x14ac:dyDescent="0.3">
      <c r="A1789" s="1" t="s">
        <v>11</v>
      </c>
      <c r="B1789" s="1" t="s">
        <v>106</v>
      </c>
      <c r="C1789" s="1">
        <v>18482</v>
      </c>
      <c r="D1789" s="1" t="s">
        <v>107</v>
      </c>
      <c r="E1789" s="1" t="s">
        <v>443</v>
      </c>
      <c r="F1789" s="1" t="s">
        <v>445</v>
      </c>
      <c r="G1789" s="1" t="s">
        <v>166</v>
      </c>
      <c r="H1789" s="2">
        <v>43582</v>
      </c>
      <c r="I1789" s="2">
        <v>43588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/>
      <c r="Y1789" s="1">
        <v>11</v>
      </c>
      <c r="Z1789" s="1" t="s">
        <v>408</v>
      </c>
      <c r="AA1789" s="1" t="s">
        <v>410</v>
      </c>
      <c r="AB1789" s="1" t="s">
        <v>410</v>
      </c>
      <c r="AC1789" s="1" t="s">
        <v>410</v>
      </c>
      <c r="AD1789" s="1" t="s">
        <v>410</v>
      </c>
      <c r="AE1789" s="1" t="s">
        <v>411</v>
      </c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</row>
    <row r="1790" spans="1:65" x14ac:dyDescent="0.3">
      <c r="A1790" s="1" t="s">
        <v>11</v>
      </c>
      <c r="B1790" s="1" t="s">
        <v>106</v>
      </c>
      <c r="C1790" s="1">
        <v>18482</v>
      </c>
      <c r="D1790" s="1" t="s">
        <v>107</v>
      </c>
      <c r="E1790" s="1" t="s">
        <v>443</v>
      </c>
      <c r="F1790" s="1" t="s">
        <v>445</v>
      </c>
      <c r="G1790" s="1" t="s">
        <v>166</v>
      </c>
      <c r="H1790" s="2">
        <v>43561</v>
      </c>
      <c r="I1790" s="2">
        <v>43567</v>
      </c>
      <c r="J1790" s="1">
        <v>5</v>
      </c>
      <c r="K1790" s="1">
        <v>5</v>
      </c>
      <c r="L1790" s="1">
        <v>0</v>
      </c>
      <c r="M1790" s="1">
        <v>0</v>
      </c>
      <c r="N1790" s="1">
        <v>5</v>
      </c>
      <c r="O1790" s="1">
        <v>5</v>
      </c>
      <c r="P1790" s="1">
        <v>0</v>
      </c>
      <c r="Q1790" s="1">
        <v>0</v>
      </c>
      <c r="R1790" s="1">
        <v>5</v>
      </c>
      <c r="S1790" s="1">
        <v>5</v>
      </c>
      <c r="T1790" s="1">
        <v>0</v>
      </c>
      <c r="U1790" s="1">
        <v>0</v>
      </c>
      <c r="V1790" s="1">
        <v>0</v>
      </c>
      <c r="W1790" s="1">
        <v>0</v>
      </c>
      <c r="X1790" s="1"/>
      <c r="Y1790" s="1">
        <v>11</v>
      </c>
      <c r="Z1790" s="1" t="s">
        <v>408</v>
      </c>
      <c r="AA1790" s="1" t="s">
        <v>410</v>
      </c>
      <c r="AB1790" s="1" t="s">
        <v>410</v>
      </c>
      <c r="AC1790" s="1" t="s">
        <v>410</v>
      </c>
      <c r="AD1790" s="1" t="s">
        <v>410</v>
      </c>
      <c r="AE1790" s="1" t="s">
        <v>411</v>
      </c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</row>
    <row r="1791" spans="1:65" x14ac:dyDescent="0.3">
      <c r="A1791" s="1" t="s">
        <v>11</v>
      </c>
      <c r="B1791" s="1" t="s">
        <v>106</v>
      </c>
      <c r="C1791" s="1">
        <v>18482</v>
      </c>
      <c r="D1791" s="1" t="s">
        <v>107</v>
      </c>
      <c r="E1791" s="1" t="s">
        <v>443</v>
      </c>
      <c r="F1791" s="1" t="s">
        <v>445</v>
      </c>
      <c r="G1791" s="1" t="s">
        <v>166</v>
      </c>
      <c r="H1791" s="2">
        <v>43589</v>
      </c>
      <c r="I1791" s="2">
        <v>43595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/>
      <c r="Y1791" s="1">
        <v>11</v>
      </c>
      <c r="Z1791" s="1" t="s">
        <v>408</v>
      </c>
      <c r="AA1791" s="1" t="s">
        <v>410</v>
      </c>
      <c r="AB1791" s="1" t="s">
        <v>410</v>
      </c>
      <c r="AC1791" s="1" t="s">
        <v>410</v>
      </c>
      <c r="AD1791" s="1" t="s">
        <v>410</v>
      </c>
      <c r="AE1791" s="1" t="s">
        <v>411</v>
      </c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</row>
    <row r="1792" spans="1:65" x14ac:dyDescent="0.3">
      <c r="A1792" s="1" t="s">
        <v>11</v>
      </c>
      <c r="B1792" s="1" t="s">
        <v>106</v>
      </c>
      <c r="C1792" s="1">
        <v>18482</v>
      </c>
      <c r="D1792" s="1" t="s">
        <v>107</v>
      </c>
      <c r="E1792" s="1" t="s">
        <v>443</v>
      </c>
      <c r="F1792" s="1" t="s">
        <v>445</v>
      </c>
      <c r="G1792" s="1" t="s">
        <v>166</v>
      </c>
      <c r="H1792" s="2">
        <v>43568</v>
      </c>
      <c r="I1792" s="2">
        <v>43574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/>
      <c r="Y1792" s="1">
        <v>11</v>
      </c>
      <c r="Z1792" s="1" t="s">
        <v>408</v>
      </c>
      <c r="AA1792" s="1" t="s">
        <v>410</v>
      </c>
      <c r="AB1792" s="1" t="s">
        <v>410</v>
      </c>
      <c r="AC1792" s="1" t="s">
        <v>410</v>
      </c>
      <c r="AD1792" s="1" t="s">
        <v>410</v>
      </c>
      <c r="AE1792" s="1" t="s">
        <v>411</v>
      </c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</row>
    <row r="1793" spans="1:65" x14ac:dyDescent="0.3">
      <c r="A1793" s="1" t="s">
        <v>11</v>
      </c>
      <c r="B1793" s="1" t="s">
        <v>106</v>
      </c>
      <c r="C1793" s="1">
        <v>18482</v>
      </c>
      <c r="D1793" s="1" t="s">
        <v>107</v>
      </c>
      <c r="E1793" s="1" t="s">
        <v>443</v>
      </c>
      <c r="F1793" s="1" t="s">
        <v>445</v>
      </c>
      <c r="G1793" s="1" t="s">
        <v>166</v>
      </c>
      <c r="H1793" s="2">
        <v>43505</v>
      </c>
      <c r="I1793" s="2">
        <v>43511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>
        <v>0</v>
      </c>
      <c r="X1793" s="1"/>
      <c r="Y1793" s="1">
        <v>0</v>
      </c>
      <c r="Z1793" s="1" t="s">
        <v>408</v>
      </c>
      <c r="AA1793" s="1" t="s">
        <v>410</v>
      </c>
      <c r="AB1793" s="1" t="s">
        <v>410</v>
      </c>
      <c r="AC1793" s="1" t="s">
        <v>410</v>
      </c>
      <c r="AD1793" s="1" t="s">
        <v>410</v>
      </c>
      <c r="AE1793" s="1" t="s">
        <v>411</v>
      </c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</row>
    <row r="1794" spans="1:65" x14ac:dyDescent="0.3">
      <c r="A1794" s="1" t="s">
        <v>11</v>
      </c>
      <c r="B1794" s="1" t="s">
        <v>106</v>
      </c>
      <c r="C1794" s="1">
        <v>18482</v>
      </c>
      <c r="D1794" s="1" t="s">
        <v>107</v>
      </c>
      <c r="E1794" s="1" t="s">
        <v>443</v>
      </c>
      <c r="F1794" s="1" t="s">
        <v>445</v>
      </c>
      <c r="G1794" s="1" t="s">
        <v>166</v>
      </c>
      <c r="H1794" s="2">
        <v>43533</v>
      </c>
      <c r="I1794" s="2">
        <v>43539</v>
      </c>
      <c r="J1794" s="1">
        <v>1</v>
      </c>
      <c r="K1794" s="1"/>
      <c r="L1794" s="1"/>
      <c r="M1794" s="1"/>
      <c r="N1794" s="1">
        <v>1</v>
      </c>
      <c r="O1794" s="1">
        <v>0</v>
      </c>
      <c r="P1794" s="1"/>
      <c r="Q1794" s="1"/>
      <c r="R1794" s="1">
        <v>1</v>
      </c>
      <c r="S1794" s="1"/>
      <c r="T1794" s="1">
        <v>45</v>
      </c>
      <c r="U1794" s="1">
        <v>42</v>
      </c>
      <c r="V1794" s="1">
        <v>42</v>
      </c>
      <c r="W1794" s="1"/>
      <c r="X1794" s="1">
        <v>1846</v>
      </c>
      <c r="Y1794" s="1">
        <v>0</v>
      </c>
      <c r="Z1794" s="1" t="s">
        <v>408</v>
      </c>
      <c r="AA1794" s="1" t="s">
        <v>410</v>
      </c>
      <c r="AB1794" s="1" t="s">
        <v>410</v>
      </c>
      <c r="AC1794" s="1" t="s">
        <v>410</v>
      </c>
      <c r="AD1794" s="1" t="s">
        <v>410</v>
      </c>
      <c r="AE1794" s="1" t="s">
        <v>411</v>
      </c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</row>
    <row r="1795" spans="1:65" x14ac:dyDescent="0.3">
      <c r="A1795" s="1" t="s">
        <v>11</v>
      </c>
      <c r="B1795" s="1" t="s">
        <v>106</v>
      </c>
      <c r="C1795" s="1">
        <v>18482</v>
      </c>
      <c r="D1795" s="1" t="s">
        <v>107</v>
      </c>
      <c r="E1795" s="1" t="s">
        <v>443</v>
      </c>
      <c r="F1795" s="1" t="s">
        <v>445</v>
      </c>
      <c r="G1795" s="1" t="s">
        <v>166</v>
      </c>
      <c r="H1795" s="2">
        <v>43540</v>
      </c>
      <c r="I1795" s="2">
        <v>43546</v>
      </c>
      <c r="J1795" s="1">
        <v>14</v>
      </c>
      <c r="K1795" s="1"/>
      <c r="L1795" s="1"/>
      <c r="M1795" s="1"/>
      <c r="N1795" s="1">
        <v>5</v>
      </c>
      <c r="O1795" s="1">
        <v>0</v>
      </c>
      <c r="P1795" s="1"/>
      <c r="Q1795" s="1"/>
      <c r="R1795" s="1">
        <v>5</v>
      </c>
      <c r="S1795" s="1"/>
      <c r="T1795" s="1">
        <v>49</v>
      </c>
      <c r="U1795" s="1">
        <v>48</v>
      </c>
      <c r="V1795" s="1">
        <v>45</v>
      </c>
      <c r="W1795" s="1">
        <v>0</v>
      </c>
      <c r="X1795" s="1"/>
      <c r="Y1795" s="1">
        <v>11</v>
      </c>
      <c r="Z1795" s="1" t="s">
        <v>408</v>
      </c>
      <c r="AA1795" s="1" t="s">
        <v>410</v>
      </c>
      <c r="AB1795" s="1" t="s">
        <v>410</v>
      </c>
      <c r="AC1795" s="1" t="s">
        <v>410</v>
      </c>
      <c r="AD1795" s="1" t="s">
        <v>410</v>
      </c>
      <c r="AE1795" s="1" t="s">
        <v>411</v>
      </c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</row>
    <row r="1796" spans="1:65" x14ac:dyDescent="0.3">
      <c r="A1796" s="1" t="s">
        <v>11</v>
      </c>
      <c r="B1796" s="1" t="s">
        <v>106</v>
      </c>
      <c r="C1796" s="1">
        <v>18482</v>
      </c>
      <c r="D1796" s="1" t="s">
        <v>107</v>
      </c>
      <c r="E1796" s="1" t="s">
        <v>443</v>
      </c>
      <c r="F1796" s="1" t="s">
        <v>445</v>
      </c>
      <c r="G1796" s="1" t="s">
        <v>166</v>
      </c>
      <c r="H1796" s="2">
        <v>43575</v>
      </c>
      <c r="I1796" s="2">
        <v>43581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/>
      <c r="Y1796" s="1">
        <v>11</v>
      </c>
      <c r="Z1796" s="1" t="s">
        <v>408</v>
      </c>
      <c r="AA1796" s="1" t="s">
        <v>410</v>
      </c>
      <c r="AB1796" s="1" t="s">
        <v>410</v>
      </c>
      <c r="AC1796" s="1" t="s">
        <v>410</v>
      </c>
      <c r="AD1796" s="1" t="s">
        <v>410</v>
      </c>
      <c r="AE1796" s="1" t="s">
        <v>411</v>
      </c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</row>
    <row r="1797" spans="1:65" x14ac:dyDescent="0.3">
      <c r="A1797" s="1" t="s">
        <v>11</v>
      </c>
      <c r="B1797" s="1" t="s">
        <v>106</v>
      </c>
      <c r="C1797" s="1">
        <v>18482</v>
      </c>
      <c r="D1797" s="1" t="s">
        <v>107</v>
      </c>
      <c r="E1797" s="1" t="s">
        <v>443</v>
      </c>
      <c r="F1797" s="1" t="s">
        <v>445</v>
      </c>
      <c r="G1797" s="1" t="s">
        <v>166</v>
      </c>
      <c r="H1797" s="2">
        <v>43512</v>
      </c>
      <c r="I1797" s="2">
        <v>43518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>
        <v>0</v>
      </c>
      <c r="X1797" s="1"/>
      <c r="Y1797" s="1">
        <v>0</v>
      </c>
      <c r="Z1797" s="1" t="s">
        <v>408</v>
      </c>
      <c r="AA1797" s="1" t="s">
        <v>410</v>
      </c>
      <c r="AB1797" s="1" t="s">
        <v>410</v>
      </c>
      <c r="AC1797" s="1" t="s">
        <v>410</v>
      </c>
      <c r="AD1797" s="1" t="s">
        <v>410</v>
      </c>
      <c r="AE1797" s="1" t="s">
        <v>411</v>
      </c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</row>
    <row r="1798" spans="1:65" x14ac:dyDescent="0.3">
      <c r="A1798" s="1" t="s">
        <v>11</v>
      </c>
      <c r="B1798" s="1" t="s">
        <v>106</v>
      </c>
      <c r="C1798" s="1">
        <v>18482</v>
      </c>
      <c r="D1798" s="1" t="s">
        <v>107</v>
      </c>
      <c r="E1798" s="1" t="s">
        <v>443</v>
      </c>
      <c r="F1798" s="1" t="s">
        <v>445</v>
      </c>
      <c r="G1798" s="1" t="s">
        <v>166</v>
      </c>
      <c r="H1798" s="2">
        <v>43547</v>
      </c>
      <c r="I1798" s="2">
        <v>43553</v>
      </c>
      <c r="J1798" s="1">
        <v>7</v>
      </c>
      <c r="K1798" s="1">
        <v>0</v>
      </c>
      <c r="L1798" s="1">
        <v>0</v>
      </c>
      <c r="M1798" s="1">
        <v>0</v>
      </c>
      <c r="N1798" s="1">
        <v>8</v>
      </c>
      <c r="O1798" s="1">
        <v>1</v>
      </c>
      <c r="P1798" s="1">
        <v>0</v>
      </c>
      <c r="Q1798" s="1">
        <v>0</v>
      </c>
      <c r="R1798" s="1">
        <v>7</v>
      </c>
      <c r="S1798" s="1">
        <v>7</v>
      </c>
      <c r="T1798" s="1">
        <v>34</v>
      </c>
      <c r="U1798" s="1">
        <v>46</v>
      </c>
      <c r="V1798" s="1">
        <v>10</v>
      </c>
      <c r="W1798" s="1">
        <v>0</v>
      </c>
      <c r="X1798" s="1">
        <v>1635</v>
      </c>
      <c r="Y1798" s="1">
        <v>11</v>
      </c>
      <c r="Z1798" s="1" t="s">
        <v>408</v>
      </c>
      <c r="AA1798" s="1" t="s">
        <v>410</v>
      </c>
      <c r="AB1798" s="1" t="s">
        <v>410</v>
      </c>
      <c r="AC1798" s="1" t="s">
        <v>410</v>
      </c>
      <c r="AD1798" s="1" t="s">
        <v>410</v>
      </c>
      <c r="AE1798" s="1" t="s">
        <v>411</v>
      </c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</row>
    <row r="1799" spans="1:65" x14ac:dyDescent="0.3">
      <c r="A1799" s="1" t="s">
        <v>11</v>
      </c>
      <c r="B1799" s="1" t="s">
        <v>106</v>
      </c>
      <c r="C1799" s="1">
        <v>18482</v>
      </c>
      <c r="D1799" s="1" t="s">
        <v>107</v>
      </c>
      <c r="E1799" s="1" t="s">
        <v>443</v>
      </c>
      <c r="F1799" s="1" t="s">
        <v>445</v>
      </c>
      <c r="G1799" s="1" t="s">
        <v>166</v>
      </c>
      <c r="H1799" s="2">
        <v>43498</v>
      </c>
      <c r="I1799" s="2">
        <v>43504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>
        <v>0</v>
      </c>
      <c r="X1799" s="1"/>
      <c r="Y1799" s="1">
        <v>0</v>
      </c>
      <c r="Z1799" s="1" t="s">
        <v>408</v>
      </c>
      <c r="AA1799" s="1" t="s">
        <v>410</v>
      </c>
      <c r="AB1799" s="1" t="s">
        <v>410</v>
      </c>
      <c r="AC1799" s="1" t="s">
        <v>410</v>
      </c>
      <c r="AD1799" s="1" t="s">
        <v>410</v>
      </c>
      <c r="AE1799" s="1" t="s">
        <v>411</v>
      </c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</row>
    <row r="1800" spans="1:65" x14ac:dyDescent="0.3">
      <c r="A1800" s="1" t="s">
        <v>11</v>
      </c>
      <c r="B1800" s="1" t="s">
        <v>106</v>
      </c>
      <c r="C1800" s="1">
        <v>18482</v>
      </c>
      <c r="D1800" s="1" t="s">
        <v>107</v>
      </c>
      <c r="E1800" s="1" t="s">
        <v>443</v>
      </c>
      <c r="F1800" s="1" t="s">
        <v>445</v>
      </c>
      <c r="G1800" s="1" t="s">
        <v>166</v>
      </c>
      <c r="H1800" s="2">
        <v>43526</v>
      </c>
      <c r="I1800" s="2">
        <v>43532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>
        <v>0</v>
      </c>
      <c r="X1800" s="1"/>
      <c r="Y1800" s="1">
        <v>0</v>
      </c>
      <c r="Z1800" s="1" t="s">
        <v>408</v>
      </c>
      <c r="AA1800" s="1" t="s">
        <v>410</v>
      </c>
      <c r="AB1800" s="1" t="s">
        <v>410</v>
      </c>
      <c r="AC1800" s="1" t="s">
        <v>410</v>
      </c>
      <c r="AD1800" s="1" t="s">
        <v>410</v>
      </c>
      <c r="AE1800" s="1" t="s">
        <v>411</v>
      </c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</row>
    <row r="1801" spans="1:65" x14ac:dyDescent="0.3">
      <c r="A1801" s="1" t="s">
        <v>11</v>
      </c>
      <c r="B1801" s="1" t="s">
        <v>106</v>
      </c>
      <c r="C1801" s="1">
        <v>18482</v>
      </c>
      <c r="D1801" s="1" t="s">
        <v>107</v>
      </c>
      <c r="E1801" s="1" t="s">
        <v>443</v>
      </c>
      <c r="F1801" s="1" t="s">
        <v>445</v>
      </c>
      <c r="G1801" s="1" t="s">
        <v>166</v>
      </c>
      <c r="H1801" s="2">
        <v>43491</v>
      </c>
      <c r="I1801" s="2">
        <v>43497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>
        <v>0</v>
      </c>
      <c r="X1801" s="1"/>
      <c r="Y1801" s="1">
        <v>0</v>
      </c>
      <c r="Z1801" s="1" t="s">
        <v>408</v>
      </c>
      <c r="AA1801" s="1" t="s">
        <v>410</v>
      </c>
      <c r="AB1801" s="1" t="s">
        <v>410</v>
      </c>
      <c r="AC1801" s="1" t="s">
        <v>410</v>
      </c>
      <c r="AD1801" s="1" t="s">
        <v>410</v>
      </c>
      <c r="AE1801" s="1" t="s">
        <v>411</v>
      </c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</row>
    <row r="1802" spans="1:65" x14ac:dyDescent="0.3">
      <c r="A1802" s="1" t="s">
        <v>11</v>
      </c>
      <c r="B1802" s="1" t="s">
        <v>106</v>
      </c>
      <c r="C1802" s="1">
        <v>18482</v>
      </c>
      <c r="D1802" s="1" t="s">
        <v>107</v>
      </c>
      <c r="E1802" s="1" t="s">
        <v>443</v>
      </c>
      <c r="F1802" s="1" t="s">
        <v>445</v>
      </c>
      <c r="G1802" s="1" t="s">
        <v>167</v>
      </c>
      <c r="H1802" s="2">
        <v>43554</v>
      </c>
      <c r="I1802" s="2">
        <v>43560</v>
      </c>
      <c r="J1802" s="1">
        <v>7</v>
      </c>
      <c r="K1802" s="1">
        <v>7</v>
      </c>
      <c r="L1802" s="1">
        <v>0</v>
      </c>
      <c r="M1802" s="1">
        <v>0</v>
      </c>
      <c r="N1802" s="1">
        <v>7</v>
      </c>
      <c r="O1802" s="1">
        <v>7</v>
      </c>
      <c r="P1802" s="1">
        <v>0</v>
      </c>
      <c r="Q1802" s="1">
        <v>0</v>
      </c>
      <c r="R1802" s="1">
        <v>7</v>
      </c>
      <c r="S1802" s="1">
        <v>7</v>
      </c>
      <c r="T1802" s="1">
        <v>67</v>
      </c>
      <c r="U1802" s="1">
        <v>72</v>
      </c>
      <c r="V1802" s="1">
        <v>266</v>
      </c>
      <c r="W1802" s="1">
        <v>0</v>
      </c>
      <c r="X1802" s="1"/>
      <c r="Y1802" s="1">
        <v>9</v>
      </c>
      <c r="Z1802" s="1" t="s">
        <v>409</v>
      </c>
      <c r="AA1802" s="1" t="s">
        <v>410</v>
      </c>
      <c r="AB1802" s="1" t="s">
        <v>411</v>
      </c>
      <c r="AC1802" s="1" t="s">
        <v>410</v>
      </c>
      <c r="AD1802" s="1" t="s">
        <v>410</v>
      </c>
      <c r="AE1802" s="1" t="s">
        <v>411</v>
      </c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</row>
    <row r="1803" spans="1:65" x14ac:dyDescent="0.3">
      <c r="A1803" s="1" t="s">
        <v>11</v>
      </c>
      <c r="B1803" s="1" t="s">
        <v>106</v>
      </c>
      <c r="C1803" s="1">
        <v>18482</v>
      </c>
      <c r="D1803" s="1" t="s">
        <v>107</v>
      </c>
      <c r="E1803" s="1" t="s">
        <v>443</v>
      </c>
      <c r="F1803" s="1" t="s">
        <v>445</v>
      </c>
      <c r="G1803" s="1" t="s">
        <v>167</v>
      </c>
      <c r="H1803" s="2">
        <v>43519</v>
      </c>
      <c r="I1803" s="2">
        <v>43525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>
        <v>0</v>
      </c>
      <c r="X1803" s="1">
        <v>1671</v>
      </c>
      <c r="Y1803" s="1">
        <v>0</v>
      </c>
      <c r="Z1803" s="1" t="s">
        <v>409</v>
      </c>
      <c r="AA1803" s="1" t="s">
        <v>410</v>
      </c>
      <c r="AB1803" s="1" t="s">
        <v>411</v>
      </c>
      <c r="AC1803" s="1" t="s">
        <v>410</v>
      </c>
      <c r="AD1803" s="1" t="s">
        <v>410</v>
      </c>
      <c r="AE1803" s="1" t="s">
        <v>411</v>
      </c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</row>
    <row r="1804" spans="1:65" x14ac:dyDescent="0.3">
      <c r="A1804" s="1" t="s">
        <v>11</v>
      </c>
      <c r="B1804" s="1" t="s">
        <v>106</v>
      </c>
      <c r="C1804" s="1">
        <v>18482</v>
      </c>
      <c r="D1804" s="1" t="s">
        <v>107</v>
      </c>
      <c r="E1804" s="1" t="s">
        <v>443</v>
      </c>
      <c r="F1804" s="1" t="s">
        <v>445</v>
      </c>
      <c r="G1804" s="1" t="s">
        <v>167</v>
      </c>
      <c r="H1804" s="2">
        <v>43582</v>
      </c>
      <c r="I1804" s="2">
        <v>43588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/>
      <c r="Y1804" s="1">
        <v>9</v>
      </c>
      <c r="Z1804" s="1" t="s">
        <v>409</v>
      </c>
      <c r="AA1804" s="1" t="s">
        <v>410</v>
      </c>
      <c r="AB1804" s="1" t="s">
        <v>411</v>
      </c>
      <c r="AC1804" s="1" t="s">
        <v>410</v>
      </c>
      <c r="AD1804" s="1" t="s">
        <v>410</v>
      </c>
      <c r="AE1804" s="1" t="s">
        <v>411</v>
      </c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</row>
    <row r="1805" spans="1:65" x14ac:dyDescent="0.3">
      <c r="A1805" s="1" t="s">
        <v>11</v>
      </c>
      <c r="B1805" s="1" t="s">
        <v>106</v>
      </c>
      <c r="C1805" s="1">
        <v>18482</v>
      </c>
      <c r="D1805" s="1" t="s">
        <v>107</v>
      </c>
      <c r="E1805" s="1" t="s">
        <v>443</v>
      </c>
      <c r="F1805" s="1" t="s">
        <v>445</v>
      </c>
      <c r="G1805" s="1" t="s">
        <v>167</v>
      </c>
      <c r="H1805" s="2">
        <v>43561</v>
      </c>
      <c r="I1805" s="2">
        <v>43567</v>
      </c>
      <c r="J1805" s="1">
        <v>1</v>
      </c>
      <c r="K1805" s="1">
        <v>1</v>
      </c>
      <c r="L1805" s="1">
        <v>0</v>
      </c>
      <c r="M1805" s="1">
        <v>0</v>
      </c>
      <c r="N1805" s="1">
        <v>1</v>
      </c>
      <c r="O1805" s="1">
        <v>1</v>
      </c>
      <c r="P1805" s="1">
        <v>0</v>
      </c>
      <c r="Q1805" s="1">
        <v>0</v>
      </c>
      <c r="R1805" s="1">
        <v>1</v>
      </c>
      <c r="S1805" s="1">
        <v>1</v>
      </c>
      <c r="T1805" s="1">
        <v>0</v>
      </c>
      <c r="U1805" s="1">
        <v>0</v>
      </c>
      <c r="V1805" s="1">
        <v>0</v>
      </c>
      <c r="W1805" s="1">
        <v>0</v>
      </c>
      <c r="X1805" s="1"/>
      <c r="Y1805" s="1">
        <v>9</v>
      </c>
      <c r="Z1805" s="1" t="s">
        <v>409</v>
      </c>
      <c r="AA1805" s="1" t="s">
        <v>410</v>
      </c>
      <c r="AB1805" s="1" t="s">
        <v>411</v>
      </c>
      <c r="AC1805" s="1" t="s">
        <v>410</v>
      </c>
      <c r="AD1805" s="1" t="s">
        <v>410</v>
      </c>
      <c r="AE1805" s="1" t="s">
        <v>411</v>
      </c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</row>
    <row r="1806" spans="1:65" x14ac:dyDescent="0.3">
      <c r="A1806" s="1" t="s">
        <v>11</v>
      </c>
      <c r="B1806" s="1" t="s">
        <v>106</v>
      </c>
      <c r="C1806" s="1">
        <v>18482</v>
      </c>
      <c r="D1806" s="1" t="s">
        <v>107</v>
      </c>
      <c r="E1806" s="1" t="s">
        <v>443</v>
      </c>
      <c r="F1806" s="1" t="s">
        <v>445</v>
      </c>
      <c r="G1806" s="1" t="s">
        <v>167</v>
      </c>
      <c r="H1806" s="2">
        <v>43589</v>
      </c>
      <c r="I1806" s="2">
        <v>43595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/>
      <c r="Y1806" s="1">
        <v>9</v>
      </c>
      <c r="Z1806" s="1" t="s">
        <v>409</v>
      </c>
      <c r="AA1806" s="1" t="s">
        <v>410</v>
      </c>
      <c r="AB1806" s="1" t="s">
        <v>411</v>
      </c>
      <c r="AC1806" s="1" t="s">
        <v>410</v>
      </c>
      <c r="AD1806" s="1" t="s">
        <v>410</v>
      </c>
      <c r="AE1806" s="1" t="s">
        <v>411</v>
      </c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</row>
    <row r="1807" spans="1:65" x14ac:dyDescent="0.3">
      <c r="A1807" s="1" t="s">
        <v>11</v>
      </c>
      <c r="B1807" s="1" t="s">
        <v>106</v>
      </c>
      <c r="C1807" s="1">
        <v>18482</v>
      </c>
      <c r="D1807" s="1" t="s">
        <v>107</v>
      </c>
      <c r="E1807" s="1" t="s">
        <v>443</v>
      </c>
      <c r="F1807" s="1" t="s">
        <v>445</v>
      </c>
      <c r="G1807" s="1" t="s">
        <v>167</v>
      </c>
      <c r="H1807" s="2">
        <v>43568</v>
      </c>
      <c r="I1807" s="2">
        <v>43574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/>
      <c r="Y1807" s="1">
        <v>9</v>
      </c>
      <c r="Z1807" s="1" t="s">
        <v>409</v>
      </c>
      <c r="AA1807" s="1" t="s">
        <v>410</v>
      </c>
      <c r="AB1807" s="1" t="s">
        <v>411</v>
      </c>
      <c r="AC1807" s="1" t="s">
        <v>410</v>
      </c>
      <c r="AD1807" s="1" t="s">
        <v>410</v>
      </c>
      <c r="AE1807" s="1" t="s">
        <v>411</v>
      </c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</row>
    <row r="1808" spans="1:65" x14ac:dyDescent="0.3">
      <c r="A1808" s="1" t="s">
        <v>11</v>
      </c>
      <c r="B1808" s="1" t="s">
        <v>106</v>
      </c>
      <c r="C1808" s="1">
        <v>18482</v>
      </c>
      <c r="D1808" s="1" t="s">
        <v>107</v>
      </c>
      <c r="E1808" s="1" t="s">
        <v>443</v>
      </c>
      <c r="F1808" s="1" t="s">
        <v>445</v>
      </c>
      <c r="G1808" s="1" t="s">
        <v>167</v>
      </c>
      <c r="H1808" s="2">
        <v>43505</v>
      </c>
      <c r="I1808" s="2">
        <v>43511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>
        <v>0</v>
      </c>
      <c r="X1808" s="1"/>
      <c r="Y1808" s="1">
        <v>0</v>
      </c>
      <c r="Z1808" s="1" t="s">
        <v>409</v>
      </c>
      <c r="AA1808" s="1" t="s">
        <v>410</v>
      </c>
      <c r="AB1808" s="1" t="s">
        <v>411</v>
      </c>
      <c r="AC1808" s="1" t="s">
        <v>410</v>
      </c>
      <c r="AD1808" s="1" t="s">
        <v>410</v>
      </c>
      <c r="AE1808" s="1" t="s">
        <v>411</v>
      </c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</row>
    <row r="1809" spans="1:65" x14ac:dyDescent="0.3">
      <c r="A1809" s="1" t="s">
        <v>11</v>
      </c>
      <c r="B1809" s="1" t="s">
        <v>106</v>
      </c>
      <c r="C1809" s="1">
        <v>18482</v>
      </c>
      <c r="D1809" s="1" t="s">
        <v>107</v>
      </c>
      <c r="E1809" s="1" t="s">
        <v>443</v>
      </c>
      <c r="F1809" s="1" t="s">
        <v>445</v>
      </c>
      <c r="G1809" s="1" t="s">
        <v>167</v>
      </c>
      <c r="H1809" s="2">
        <v>43533</v>
      </c>
      <c r="I1809" s="2">
        <v>43539</v>
      </c>
      <c r="J1809" s="1">
        <v>1</v>
      </c>
      <c r="K1809" s="1"/>
      <c r="L1809" s="1"/>
      <c r="M1809" s="1"/>
      <c r="N1809" s="1">
        <v>1</v>
      </c>
      <c r="O1809" s="1">
        <v>0</v>
      </c>
      <c r="P1809" s="1"/>
      <c r="Q1809" s="1"/>
      <c r="R1809" s="1">
        <v>0</v>
      </c>
      <c r="S1809" s="1"/>
      <c r="T1809" s="1">
        <v>133</v>
      </c>
      <c r="U1809" s="1">
        <v>134</v>
      </c>
      <c r="V1809" s="1"/>
      <c r="W1809" s="1"/>
      <c r="X1809" s="1">
        <v>1647</v>
      </c>
      <c r="Y1809" s="1">
        <v>0</v>
      </c>
      <c r="Z1809" s="1" t="s">
        <v>409</v>
      </c>
      <c r="AA1809" s="1" t="s">
        <v>410</v>
      </c>
      <c r="AB1809" s="1" t="s">
        <v>411</v>
      </c>
      <c r="AC1809" s="1" t="s">
        <v>410</v>
      </c>
      <c r="AD1809" s="1" t="s">
        <v>410</v>
      </c>
      <c r="AE1809" s="1" t="s">
        <v>411</v>
      </c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</row>
    <row r="1810" spans="1:65" x14ac:dyDescent="0.3">
      <c r="A1810" s="1" t="s">
        <v>11</v>
      </c>
      <c r="B1810" s="1" t="s">
        <v>106</v>
      </c>
      <c r="C1810" s="1">
        <v>18482</v>
      </c>
      <c r="D1810" s="1" t="s">
        <v>107</v>
      </c>
      <c r="E1810" s="1" t="s">
        <v>443</v>
      </c>
      <c r="F1810" s="1" t="s">
        <v>445</v>
      </c>
      <c r="G1810" s="1" t="s">
        <v>167</v>
      </c>
      <c r="H1810" s="2">
        <v>43540</v>
      </c>
      <c r="I1810" s="2">
        <v>43546</v>
      </c>
      <c r="J1810" s="1">
        <v>3</v>
      </c>
      <c r="K1810" s="1"/>
      <c r="L1810" s="1"/>
      <c r="M1810" s="1"/>
      <c r="N1810" s="1">
        <v>3</v>
      </c>
      <c r="O1810" s="1">
        <v>0</v>
      </c>
      <c r="P1810" s="1"/>
      <c r="Q1810" s="1">
        <v>0</v>
      </c>
      <c r="R1810" s="1">
        <v>4</v>
      </c>
      <c r="S1810" s="1"/>
      <c r="T1810" s="1">
        <v>109</v>
      </c>
      <c r="U1810" s="1">
        <v>74</v>
      </c>
      <c r="V1810" s="1">
        <v>280</v>
      </c>
      <c r="W1810" s="1">
        <v>0</v>
      </c>
      <c r="X1810" s="1"/>
      <c r="Y1810" s="1">
        <v>9</v>
      </c>
      <c r="Z1810" s="1" t="s">
        <v>409</v>
      </c>
      <c r="AA1810" s="1" t="s">
        <v>410</v>
      </c>
      <c r="AB1810" s="1" t="s">
        <v>411</v>
      </c>
      <c r="AC1810" s="1" t="s">
        <v>410</v>
      </c>
      <c r="AD1810" s="1" t="s">
        <v>410</v>
      </c>
      <c r="AE1810" s="1" t="s">
        <v>411</v>
      </c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</row>
    <row r="1811" spans="1:65" x14ac:dyDescent="0.3">
      <c r="A1811" s="1" t="s">
        <v>11</v>
      </c>
      <c r="B1811" s="1" t="s">
        <v>106</v>
      </c>
      <c r="C1811" s="1">
        <v>18482</v>
      </c>
      <c r="D1811" s="1" t="s">
        <v>107</v>
      </c>
      <c r="E1811" s="1" t="s">
        <v>443</v>
      </c>
      <c r="F1811" s="1" t="s">
        <v>445</v>
      </c>
      <c r="G1811" s="1" t="s">
        <v>167</v>
      </c>
      <c r="H1811" s="2">
        <v>43575</v>
      </c>
      <c r="I1811" s="2">
        <v>43581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/>
      <c r="Y1811" s="1">
        <v>9</v>
      </c>
      <c r="Z1811" s="1" t="s">
        <v>409</v>
      </c>
      <c r="AA1811" s="1" t="s">
        <v>410</v>
      </c>
      <c r="AB1811" s="1" t="s">
        <v>411</v>
      </c>
      <c r="AC1811" s="1" t="s">
        <v>410</v>
      </c>
      <c r="AD1811" s="1" t="s">
        <v>410</v>
      </c>
      <c r="AE1811" s="1" t="s">
        <v>411</v>
      </c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</row>
    <row r="1812" spans="1:65" x14ac:dyDescent="0.3">
      <c r="A1812" s="1" t="s">
        <v>11</v>
      </c>
      <c r="B1812" s="1" t="s">
        <v>106</v>
      </c>
      <c r="C1812" s="1">
        <v>18482</v>
      </c>
      <c r="D1812" s="1" t="s">
        <v>107</v>
      </c>
      <c r="E1812" s="1" t="s">
        <v>443</v>
      </c>
      <c r="F1812" s="1" t="s">
        <v>445</v>
      </c>
      <c r="G1812" s="1" t="s">
        <v>167</v>
      </c>
      <c r="H1812" s="2">
        <v>43512</v>
      </c>
      <c r="I1812" s="2">
        <v>43518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>
        <v>0</v>
      </c>
      <c r="X1812" s="1"/>
      <c r="Y1812" s="1">
        <v>0</v>
      </c>
      <c r="Z1812" s="1" t="s">
        <v>409</v>
      </c>
      <c r="AA1812" s="1" t="s">
        <v>410</v>
      </c>
      <c r="AB1812" s="1" t="s">
        <v>411</v>
      </c>
      <c r="AC1812" s="1" t="s">
        <v>410</v>
      </c>
      <c r="AD1812" s="1" t="s">
        <v>410</v>
      </c>
      <c r="AE1812" s="1" t="s">
        <v>411</v>
      </c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</row>
    <row r="1813" spans="1:65" x14ac:dyDescent="0.3">
      <c r="A1813" s="1" t="s">
        <v>11</v>
      </c>
      <c r="B1813" s="1" t="s">
        <v>106</v>
      </c>
      <c r="C1813" s="1">
        <v>18482</v>
      </c>
      <c r="D1813" s="1" t="s">
        <v>107</v>
      </c>
      <c r="E1813" s="1" t="s">
        <v>443</v>
      </c>
      <c r="F1813" s="1" t="s">
        <v>445</v>
      </c>
      <c r="G1813" s="1" t="s">
        <v>167</v>
      </c>
      <c r="H1813" s="2">
        <v>43547</v>
      </c>
      <c r="I1813" s="2">
        <v>43553</v>
      </c>
      <c r="J1813" s="1">
        <v>2</v>
      </c>
      <c r="K1813" s="1">
        <v>2</v>
      </c>
      <c r="L1813" s="1">
        <v>0</v>
      </c>
      <c r="M1813" s="1">
        <v>0</v>
      </c>
      <c r="N1813" s="1">
        <v>4</v>
      </c>
      <c r="O1813" s="1">
        <v>2</v>
      </c>
      <c r="P1813" s="1">
        <v>0</v>
      </c>
      <c r="Q1813" s="1">
        <v>0</v>
      </c>
      <c r="R1813" s="1">
        <v>4</v>
      </c>
      <c r="S1813" s="1">
        <v>4</v>
      </c>
      <c r="T1813" s="1">
        <v>54</v>
      </c>
      <c r="U1813" s="1">
        <v>78</v>
      </c>
      <c r="V1813" s="1">
        <v>70</v>
      </c>
      <c r="W1813" s="1">
        <v>158</v>
      </c>
      <c r="X1813" s="1">
        <v>1624</v>
      </c>
      <c r="Y1813" s="1">
        <v>9</v>
      </c>
      <c r="Z1813" s="1" t="s">
        <v>409</v>
      </c>
      <c r="AA1813" s="1" t="s">
        <v>410</v>
      </c>
      <c r="AB1813" s="1" t="s">
        <v>411</v>
      </c>
      <c r="AC1813" s="1" t="s">
        <v>410</v>
      </c>
      <c r="AD1813" s="1" t="s">
        <v>410</v>
      </c>
      <c r="AE1813" s="1" t="s">
        <v>411</v>
      </c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</row>
    <row r="1814" spans="1:65" x14ac:dyDescent="0.3">
      <c r="A1814" s="1" t="s">
        <v>11</v>
      </c>
      <c r="B1814" s="1" t="s">
        <v>106</v>
      </c>
      <c r="C1814" s="1">
        <v>18482</v>
      </c>
      <c r="D1814" s="1" t="s">
        <v>107</v>
      </c>
      <c r="E1814" s="1" t="s">
        <v>443</v>
      </c>
      <c r="F1814" s="1" t="s">
        <v>445</v>
      </c>
      <c r="G1814" s="1" t="s">
        <v>167</v>
      </c>
      <c r="H1814" s="2">
        <v>43498</v>
      </c>
      <c r="I1814" s="2">
        <v>43504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>
        <v>0</v>
      </c>
      <c r="X1814" s="1"/>
      <c r="Y1814" s="1">
        <v>0</v>
      </c>
      <c r="Z1814" s="1" t="s">
        <v>409</v>
      </c>
      <c r="AA1814" s="1" t="s">
        <v>410</v>
      </c>
      <c r="AB1814" s="1" t="s">
        <v>411</v>
      </c>
      <c r="AC1814" s="1" t="s">
        <v>410</v>
      </c>
      <c r="AD1814" s="1" t="s">
        <v>410</v>
      </c>
      <c r="AE1814" s="1" t="s">
        <v>411</v>
      </c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</row>
    <row r="1815" spans="1:65" x14ac:dyDescent="0.3">
      <c r="A1815" s="1" t="s">
        <v>11</v>
      </c>
      <c r="B1815" s="1" t="s">
        <v>106</v>
      </c>
      <c r="C1815" s="1">
        <v>18482</v>
      </c>
      <c r="D1815" s="1" t="s">
        <v>107</v>
      </c>
      <c r="E1815" s="1" t="s">
        <v>443</v>
      </c>
      <c r="F1815" s="1" t="s">
        <v>445</v>
      </c>
      <c r="G1815" s="1" t="s">
        <v>167</v>
      </c>
      <c r="H1815" s="2">
        <v>43526</v>
      </c>
      <c r="I1815" s="2">
        <v>43532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>
        <v>0</v>
      </c>
      <c r="X1815" s="1"/>
      <c r="Y1815" s="1">
        <v>0</v>
      </c>
      <c r="Z1815" s="1" t="s">
        <v>409</v>
      </c>
      <c r="AA1815" s="1" t="s">
        <v>410</v>
      </c>
      <c r="AB1815" s="1" t="s">
        <v>411</v>
      </c>
      <c r="AC1815" s="1" t="s">
        <v>410</v>
      </c>
      <c r="AD1815" s="1" t="s">
        <v>410</v>
      </c>
      <c r="AE1815" s="1" t="s">
        <v>411</v>
      </c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</row>
    <row r="1816" spans="1:65" x14ac:dyDescent="0.3">
      <c r="A1816" s="1" t="s">
        <v>11</v>
      </c>
      <c r="B1816" s="1" t="s">
        <v>106</v>
      </c>
      <c r="C1816" s="1">
        <v>18482</v>
      </c>
      <c r="D1816" s="1" t="s">
        <v>107</v>
      </c>
      <c r="E1816" s="1" t="s">
        <v>443</v>
      </c>
      <c r="F1816" s="1" t="s">
        <v>445</v>
      </c>
      <c r="G1816" s="1" t="s">
        <v>167</v>
      </c>
      <c r="H1816" s="2">
        <v>43491</v>
      </c>
      <c r="I1816" s="2">
        <v>43497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>
        <v>0</v>
      </c>
      <c r="X1816" s="1"/>
      <c r="Y1816" s="1">
        <v>0</v>
      </c>
      <c r="Z1816" s="1" t="s">
        <v>409</v>
      </c>
      <c r="AA1816" s="1" t="s">
        <v>410</v>
      </c>
      <c r="AB1816" s="1" t="s">
        <v>411</v>
      </c>
      <c r="AC1816" s="1" t="s">
        <v>410</v>
      </c>
      <c r="AD1816" s="1" t="s">
        <v>410</v>
      </c>
      <c r="AE1816" s="1" t="s">
        <v>411</v>
      </c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</row>
    <row r="1817" spans="1:65" x14ac:dyDescent="0.3">
      <c r="A1817" s="1" t="s">
        <v>11</v>
      </c>
      <c r="B1817" s="1" t="s">
        <v>106</v>
      </c>
      <c r="C1817" s="1">
        <v>18482</v>
      </c>
      <c r="D1817" s="1" t="s">
        <v>107</v>
      </c>
      <c r="E1817" s="1" t="s">
        <v>108</v>
      </c>
      <c r="F1817" s="1" t="s">
        <v>109</v>
      </c>
      <c r="G1817" s="1" t="s">
        <v>110</v>
      </c>
      <c r="H1817" s="2">
        <v>43554</v>
      </c>
      <c r="I1817" s="2">
        <v>43560</v>
      </c>
      <c r="J1817" s="1">
        <v>18</v>
      </c>
      <c r="K1817" s="1">
        <v>6</v>
      </c>
      <c r="L1817" s="1">
        <v>0</v>
      </c>
      <c r="M1817" s="1">
        <v>0</v>
      </c>
      <c r="N1817" s="1">
        <v>18</v>
      </c>
      <c r="O1817" s="1">
        <v>18</v>
      </c>
      <c r="P1817" s="1">
        <v>0</v>
      </c>
      <c r="Q1817" s="1">
        <v>0</v>
      </c>
      <c r="R1817" s="1">
        <v>17</v>
      </c>
      <c r="S1817" s="1">
        <v>17</v>
      </c>
      <c r="T1817" s="1">
        <v>59</v>
      </c>
      <c r="U1817" s="1">
        <v>124</v>
      </c>
      <c r="V1817" s="1">
        <v>347</v>
      </c>
      <c r="W1817" s="1">
        <v>14</v>
      </c>
      <c r="X1817" s="1"/>
      <c r="Y1817" s="1">
        <v>22</v>
      </c>
      <c r="Z1817" s="1" t="s">
        <v>408</v>
      </c>
      <c r="AA1817" s="1" t="s">
        <v>410</v>
      </c>
      <c r="AB1817" s="1" t="s">
        <v>410</v>
      </c>
      <c r="AC1817" s="1" t="s">
        <v>411</v>
      </c>
      <c r="AD1817" s="1" t="s">
        <v>411</v>
      </c>
      <c r="AE1817" s="1" t="s">
        <v>411</v>
      </c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</row>
    <row r="1818" spans="1:65" x14ac:dyDescent="0.3">
      <c r="A1818" s="1" t="s">
        <v>11</v>
      </c>
      <c r="B1818" s="1" t="s">
        <v>106</v>
      </c>
      <c r="C1818" s="1">
        <v>18482</v>
      </c>
      <c r="D1818" s="1" t="s">
        <v>107</v>
      </c>
      <c r="E1818" s="1" t="s">
        <v>108</v>
      </c>
      <c r="F1818" s="1" t="s">
        <v>109</v>
      </c>
      <c r="G1818" s="1" t="s">
        <v>110</v>
      </c>
      <c r="H1818" s="2">
        <v>43519</v>
      </c>
      <c r="I1818" s="2">
        <v>43525</v>
      </c>
      <c r="J1818" s="1">
        <v>31</v>
      </c>
      <c r="K1818" s="1"/>
      <c r="L1818" s="1"/>
      <c r="M1818" s="1"/>
      <c r="N1818" s="1">
        <v>21</v>
      </c>
      <c r="O1818" s="1">
        <v>20</v>
      </c>
      <c r="P1818" s="1"/>
      <c r="Q1818" s="1"/>
      <c r="R1818" s="1">
        <v>21</v>
      </c>
      <c r="S1818" s="1"/>
      <c r="T1818" s="1">
        <v>36</v>
      </c>
      <c r="U1818" s="1">
        <v>65</v>
      </c>
      <c r="V1818" s="1">
        <v>372</v>
      </c>
      <c r="W1818" s="1">
        <v>0</v>
      </c>
      <c r="X1818" s="1">
        <v>3863</v>
      </c>
      <c r="Y1818" s="1">
        <v>0</v>
      </c>
      <c r="Z1818" s="1" t="s">
        <v>408</v>
      </c>
      <c r="AA1818" s="1" t="s">
        <v>410</v>
      </c>
      <c r="AB1818" s="1" t="s">
        <v>410</v>
      </c>
      <c r="AC1818" s="1" t="s">
        <v>411</v>
      </c>
      <c r="AD1818" s="1" t="s">
        <v>411</v>
      </c>
      <c r="AE1818" s="1" t="s">
        <v>411</v>
      </c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</row>
    <row r="1819" spans="1:65" x14ac:dyDescent="0.3">
      <c r="A1819" s="1" t="s">
        <v>11</v>
      </c>
      <c r="B1819" s="1" t="s">
        <v>106</v>
      </c>
      <c r="C1819" s="1">
        <v>18482</v>
      </c>
      <c r="D1819" s="1" t="s">
        <v>107</v>
      </c>
      <c r="E1819" s="1" t="s">
        <v>108</v>
      </c>
      <c r="F1819" s="1" t="s">
        <v>109</v>
      </c>
      <c r="G1819" s="1" t="s">
        <v>110</v>
      </c>
      <c r="H1819" s="2">
        <v>43582</v>
      </c>
      <c r="I1819" s="2">
        <v>43588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/>
      <c r="Y1819" s="1">
        <v>22</v>
      </c>
      <c r="Z1819" s="1" t="s">
        <v>408</v>
      </c>
      <c r="AA1819" s="1" t="s">
        <v>410</v>
      </c>
      <c r="AB1819" s="1" t="s">
        <v>410</v>
      </c>
      <c r="AC1819" s="1" t="s">
        <v>411</v>
      </c>
      <c r="AD1819" s="1" t="s">
        <v>411</v>
      </c>
      <c r="AE1819" s="1" t="s">
        <v>411</v>
      </c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</row>
    <row r="1820" spans="1:65" x14ac:dyDescent="0.3">
      <c r="A1820" s="1" t="s">
        <v>11</v>
      </c>
      <c r="B1820" s="1" t="s">
        <v>106</v>
      </c>
      <c r="C1820" s="1">
        <v>18482</v>
      </c>
      <c r="D1820" s="1" t="s">
        <v>107</v>
      </c>
      <c r="E1820" s="1" t="s">
        <v>108</v>
      </c>
      <c r="F1820" s="1" t="s">
        <v>109</v>
      </c>
      <c r="G1820" s="1" t="s">
        <v>110</v>
      </c>
      <c r="H1820" s="2">
        <v>43498</v>
      </c>
      <c r="I1820" s="2">
        <v>43504</v>
      </c>
      <c r="J1820" s="1">
        <v>31</v>
      </c>
      <c r="K1820" s="1"/>
      <c r="L1820" s="1"/>
      <c r="M1820" s="1"/>
      <c r="N1820" s="1">
        <v>34</v>
      </c>
      <c r="O1820" s="1">
        <v>28</v>
      </c>
      <c r="P1820" s="1"/>
      <c r="Q1820" s="1"/>
      <c r="R1820" s="1">
        <v>34</v>
      </c>
      <c r="S1820" s="1"/>
      <c r="T1820" s="1">
        <v>171</v>
      </c>
      <c r="U1820" s="1">
        <v>112</v>
      </c>
      <c r="V1820" s="1">
        <v>565</v>
      </c>
      <c r="W1820" s="1">
        <v>0</v>
      </c>
      <c r="X1820" s="1"/>
      <c r="Y1820" s="1">
        <v>0</v>
      </c>
      <c r="Z1820" s="1" t="s">
        <v>408</v>
      </c>
      <c r="AA1820" s="1" t="s">
        <v>410</v>
      </c>
      <c r="AB1820" s="1" t="s">
        <v>410</v>
      </c>
      <c r="AC1820" s="1" t="s">
        <v>411</v>
      </c>
      <c r="AD1820" s="1" t="s">
        <v>411</v>
      </c>
      <c r="AE1820" s="1" t="s">
        <v>411</v>
      </c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</row>
    <row r="1821" spans="1:65" x14ac:dyDescent="0.3">
      <c r="A1821" s="1" t="s">
        <v>11</v>
      </c>
      <c r="B1821" s="1" t="s">
        <v>106</v>
      </c>
      <c r="C1821" s="1">
        <v>18482</v>
      </c>
      <c r="D1821" s="1" t="s">
        <v>107</v>
      </c>
      <c r="E1821" s="1" t="s">
        <v>108</v>
      </c>
      <c r="F1821" s="1" t="s">
        <v>109</v>
      </c>
      <c r="G1821" s="1" t="s">
        <v>110</v>
      </c>
      <c r="H1821" s="2">
        <v>43561</v>
      </c>
      <c r="I1821" s="2">
        <v>43567</v>
      </c>
      <c r="J1821" s="1">
        <v>6</v>
      </c>
      <c r="K1821" s="1">
        <v>3</v>
      </c>
      <c r="L1821" s="1">
        <v>0</v>
      </c>
      <c r="M1821" s="1">
        <v>0</v>
      </c>
      <c r="N1821" s="1">
        <v>5</v>
      </c>
      <c r="O1821" s="1">
        <v>5</v>
      </c>
      <c r="P1821" s="1">
        <v>0</v>
      </c>
      <c r="Q1821" s="1">
        <v>0</v>
      </c>
      <c r="R1821" s="1">
        <v>5</v>
      </c>
      <c r="S1821" s="1">
        <v>5</v>
      </c>
      <c r="T1821" s="1">
        <v>0</v>
      </c>
      <c r="U1821" s="1">
        <v>0</v>
      </c>
      <c r="V1821" s="1">
        <v>0</v>
      </c>
      <c r="W1821" s="1">
        <v>0</v>
      </c>
      <c r="X1821" s="1"/>
      <c r="Y1821" s="1">
        <v>22</v>
      </c>
      <c r="Z1821" s="1" t="s">
        <v>408</v>
      </c>
      <c r="AA1821" s="1" t="s">
        <v>410</v>
      </c>
      <c r="AB1821" s="1" t="s">
        <v>410</v>
      </c>
      <c r="AC1821" s="1" t="s">
        <v>411</v>
      </c>
      <c r="AD1821" s="1" t="s">
        <v>411</v>
      </c>
      <c r="AE1821" s="1" t="s">
        <v>411</v>
      </c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</row>
    <row r="1822" spans="1:65" x14ac:dyDescent="0.3">
      <c r="A1822" s="1" t="s">
        <v>11</v>
      </c>
      <c r="B1822" s="1" t="s">
        <v>106</v>
      </c>
      <c r="C1822" s="1">
        <v>18482</v>
      </c>
      <c r="D1822" s="1" t="s">
        <v>107</v>
      </c>
      <c r="E1822" s="1" t="s">
        <v>108</v>
      </c>
      <c r="F1822" s="1" t="s">
        <v>109</v>
      </c>
      <c r="G1822" s="1" t="s">
        <v>110</v>
      </c>
      <c r="H1822" s="2">
        <v>43533</v>
      </c>
      <c r="I1822" s="2">
        <v>43539</v>
      </c>
      <c r="J1822" s="1">
        <v>26</v>
      </c>
      <c r="K1822" s="1"/>
      <c r="L1822" s="1"/>
      <c r="M1822" s="1"/>
      <c r="N1822" s="1">
        <v>24</v>
      </c>
      <c r="O1822" s="1">
        <v>22</v>
      </c>
      <c r="P1822" s="1"/>
      <c r="Q1822" s="1"/>
      <c r="R1822" s="1">
        <v>23</v>
      </c>
      <c r="S1822" s="1"/>
      <c r="T1822" s="1">
        <v>27</v>
      </c>
      <c r="U1822" s="1">
        <v>61</v>
      </c>
      <c r="V1822" s="1">
        <v>358</v>
      </c>
      <c r="W1822" s="1"/>
      <c r="X1822" s="1">
        <v>3801</v>
      </c>
      <c r="Y1822" s="1">
        <v>0</v>
      </c>
      <c r="Z1822" s="1" t="s">
        <v>408</v>
      </c>
      <c r="AA1822" s="1" t="s">
        <v>410</v>
      </c>
      <c r="AB1822" s="1" t="s">
        <v>410</v>
      </c>
      <c r="AC1822" s="1" t="s">
        <v>411</v>
      </c>
      <c r="AD1822" s="1" t="s">
        <v>411</v>
      </c>
      <c r="AE1822" s="1" t="s">
        <v>411</v>
      </c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</row>
    <row r="1823" spans="1:65" x14ac:dyDescent="0.3">
      <c r="A1823" s="1" t="s">
        <v>11</v>
      </c>
      <c r="B1823" s="1" t="s">
        <v>106</v>
      </c>
      <c r="C1823" s="1">
        <v>18482</v>
      </c>
      <c r="D1823" s="1" t="s">
        <v>107</v>
      </c>
      <c r="E1823" s="1" t="s">
        <v>108</v>
      </c>
      <c r="F1823" s="1" t="s">
        <v>109</v>
      </c>
      <c r="G1823" s="1" t="s">
        <v>110</v>
      </c>
      <c r="H1823" s="2">
        <v>43589</v>
      </c>
      <c r="I1823" s="2">
        <v>43595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/>
      <c r="Y1823" s="1">
        <v>22</v>
      </c>
      <c r="Z1823" s="1" t="s">
        <v>408</v>
      </c>
      <c r="AA1823" s="1" t="s">
        <v>410</v>
      </c>
      <c r="AB1823" s="1" t="s">
        <v>410</v>
      </c>
      <c r="AC1823" s="1" t="s">
        <v>411</v>
      </c>
      <c r="AD1823" s="1" t="s">
        <v>411</v>
      </c>
      <c r="AE1823" s="1" t="s">
        <v>411</v>
      </c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</row>
    <row r="1824" spans="1:65" x14ac:dyDescent="0.3">
      <c r="A1824" s="1" t="s">
        <v>11</v>
      </c>
      <c r="B1824" s="1" t="s">
        <v>106</v>
      </c>
      <c r="C1824" s="1">
        <v>18482</v>
      </c>
      <c r="D1824" s="1" t="s">
        <v>107</v>
      </c>
      <c r="E1824" s="1" t="s">
        <v>108</v>
      </c>
      <c r="F1824" s="1" t="s">
        <v>109</v>
      </c>
      <c r="G1824" s="1" t="s">
        <v>110</v>
      </c>
      <c r="H1824" s="2">
        <v>43505</v>
      </c>
      <c r="I1824" s="2">
        <v>43511</v>
      </c>
      <c r="J1824" s="1">
        <v>24</v>
      </c>
      <c r="K1824" s="1"/>
      <c r="L1824" s="1"/>
      <c r="M1824" s="1"/>
      <c r="N1824" s="1">
        <v>25</v>
      </c>
      <c r="O1824" s="1">
        <v>25</v>
      </c>
      <c r="P1824" s="1"/>
      <c r="Q1824" s="1"/>
      <c r="R1824" s="1">
        <v>23</v>
      </c>
      <c r="S1824" s="1"/>
      <c r="T1824" s="1">
        <v>134</v>
      </c>
      <c r="U1824" s="1">
        <v>112</v>
      </c>
      <c r="V1824" s="1">
        <v>562</v>
      </c>
      <c r="W1824" s="1">
        <v>0</v>
      </c>
      <c r="X1824" s="1"/>
      <c r="Y1824" s="1">
        <v>0</v>
      </c>
      <c r="Z1824" s="1" t="s">
        <v>408</v>
      </c>
      <c r="AA1824" s="1" t="s">
        <v>410</v>
      </c>
      <c r="AB1824" s="1" t="s">
        <v>410</v>
      </c>
      <c r="AC1824" s="1" t="s">
        <v>411</v>
      </c>
      <c r="AD1824" s="1" t="s">
        <v>411</v>
      </c>
      <c r="AE1824" s="1" t="s">
        <v>411</v>
      </c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</row>
    <row r="1825" spans="1:65" x14ac:dyDescent="0.3">
      <c r="A1825" s="1" t="s">
        <v>11</v>
      </c>
      <c r="B1825" s="1" t="s">
        <v>106</v>
      </c>
      <c r="C1825" s="1">
        <v>18482</v>
      </c>
      <c r="D1825" s="1" t="s">
        <v>107</v>
      </c>
      <c r="E1825" s="1" t="s">
        <v>108</v>
      </c>
      <c r="F1825" s="1" t="s">
        <v>109</v>
      </c>
      <c r="G1825" s="1" t="s">
        <v>110</v>
      </c>
      <c r="H1825" s="2">
        <v>43568</v>
      </c>
      <c r="I1825" s="2">
        <v>43574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/>
      <c r="Y1825" s="1">
        <v>22</v>
      </c>
      <c r="Z1825" s="1" t="s">
        <v>408</v>
      </c>
      <c r="AA1825" s="1" t="s">
        <v>410</v>
      </c>
      <c r="AB1825" s="1" t="s">
        <v>410</v>
      </c>
      <c r="AC1825" s="1" t="s">
        <v>411</v>
      </c>
      <c r="AD1825" s="1" t="s">
        <v>411</v>
      </c>
      <c r="AE1825" s="1" t="s">
        <v>411</v>
      </c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</row>
    <row r="1826" spans="1:65" x14ac:dyDescent="0.3">
      <c r="A1826" s="1" t="s">
        <v>11</v>
      </c>
      <c r="B1826" s="1" t="s">
        <v>106</v>
      </c>
      <c r="C1826" s="1">
        <v>18482</v>
      </c>
      <c r="D1826" s="1" t="s">
        <v>107</v>
      </c>
      <c r="E1826" s="1" t="s">
        <v>108</v>
      </c>
      <c r="F1826" s="1" t="s">
        <v>109</v>
      </c>
      <c r="G1826" s="1" t="s">
        <v>110</v>
      </c>
      <c r="H1826" s="2">
        <v>43540</v>
      </c>
      <c r="I1826" s="2">
        <v>43546</v>
      </c>
      <c r="J1826" s="1">
        <v>13</v>
      </c>
      <c r="K1826" s="1"/>
      <c r="L1826" s="1"/>
      <c r="M1826" s="1"/>
      <c r="N1826" s="1">
        <v>8</v>
      </c>
      <c r="O1826" s="1">
        <v>7</v>
      </c>
      <c r="P1826" s="1"/>
      <c r="Q1826" s="1"/>
      <c r="R1826" s="1">
        <v>7</v>
      </c>
      <c r="S1826" s="1"/>
      <c r="T1826" s="1">
        <v>120</v>
      </c>
      <c r="U1826" s="1">
        <v>127</v>
      </c>
      <c r="V1826" s="1">
        <v>345</v>
      </c>
      <c r="W1826" s="1">
        <v>0</v>
      </c>
      <c r="X1826" s="1"/>
      <c r="Y1826" s="1">
        <v>22</v>
      </c>
      <c r="Z1826" s="1" t="s">
        <v>408</v>
      </c>
      <c r="AA1826" s="1" t="s">
        <v>410</v>
      </c>
      <c r="AB1826" s="1" t="s">
        <v>410</v>
      </c>
      <c r="AC1826" s="1" t="s">
        <v>411</v>
      </c>
      <c r="AD1826" s="1" t="s">
        <v>411</v>
      </c>
      <c r="AE1826" s="1" t="s">
        <v>411</v>
      </c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</row>
    <row r="1827" spans="1:65" x14ac:dyDescent="0.3">
      <c r="A1827" s="1" t="s">
        <v>11</v>
      </c>
      <c r="B1827" s="1" t="s">
        <v>106</v>
      </c>
      <c r="C1827" s="1">
        <v>18482</v>
      </c>
      <c r="D1827" s="1" t="s">
        <v>107</v>
      </c>
      <c r="E1827" s="1" t="s">
        <v>108</v>
      </c>
      <c r="F1827" s="1" t="s">
        <v>109</v>
      </c>
      <c r="G1827" s="1" t="s">
        <v>110</v>
      </c>
      <c r="H1827" s="2">
        <v>43512</v>
      </c>
      <c r="I1827" s="2">
        <v>43518</v>
      </c>
      <c r="J1827" s="1">
        <v>30</v>
      </c>
      <c r="K1827" s="1"/>
      <c r="L1827" s="1"/>
      <c r="M1827" s="1"/>
      <c r="N1827" s="1">
        <v>27</v>
      </c>
      <c r="O1827" s="1">
        <v>24</v>
      </c>
      <c r="P1827" s="1"/>
      <c r="Q1827" s="1"/>
      <c r="R1827" s="1">
        <v>24</v>
      </c>
      <c r="S1827" s="1"/>
      <c r="T1827" s="1">
        <v>53</v>
      </c>
      <c r="U1827" s="1">
        <v>89</v>
      </c>
      <c r="V1827" s="1">
        <v>554</v>
      </c>
      <c r="W1827" s="1">
        <v>0</v>
      </c>
      <c r="X1827" s="1"/>
      <c r="Y1827" s="1">
        <v>0</v>
      </c>
      <c r="Z1827" s="1" t="s">
        <v>408</v>
      </c>
      <c r="AA1827" s="1" t="s">
        <v>410</v>
      </c>
      <c r="AB1827" s="1" t="s">
        <v>410</v>
      </c>
      <c r="AC1827" s="1" t="s">
        <v>411</v>
      </c>
      <c r="AD1827" s="1" t="s">
        <v>411</v>
      </c>
      <c r="AE1827" s="1" t="s">
        <v>411</v>
      </c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</row>
    <row r="1828" spans="1:65" x14ac:dyDescent="0.3">
      <c r="A1828" s="1" t="s">
        <v>11</v>
      </c>
      <c r="B1828" s="1" t="s">
        <v>106</v>
      </c>
      <c r="C1828" s="1">
        <v>18482</v>
      </c>
      <c r="D1828" s="1" t="s">
        <v>107</v>
      </c>
      <c r="E1828" s="1" t="s">
        <v>108</v>
      </c>
      <c r="F1828" s="1" t="s">
        <v>109</v>
      </c>
      <c r="G1828" s="1" t="s">
        <v>110</v>
      </c>
      <c r="H1828" s="2">
        <v>43526</v>
      </c>
      <c r="I1828" s="2">
        <v>43532</v>
      </c>
      <c r="J1828" s="1">
        <v>23</v>
      </c>
      <c r="K1828" s="1"/>
      <c r="L1828" s="1"/>
      <c r="M1828" s="1"/>
      <c r="N1828" s="1">
        <v>14</v>
      </c>
      <c r="O1828" s="1">
        <v>12</v>
      </c>
      <c r="P1828" s="1"/>
      <c r="Q1828" s="1"/>
      <c r="R1828" s="1">
        <v>15</v>
      </c>
      <c r="S1828" s="1"/>
      <c r="T1828" s="1">
        <v>13</v>
      </c>
      <c r="U1828" s="1">
        <v>13</v>
      </c>
      <c r="V1828" s="1">
        <v>367</v>
      </c>
      <c r="W1828" s="1">
        <v>0</v>
      </c>
      <c r="X1828" s="1"/>
      <c r="Y1828" s="1">
        <v>0</v>
      </c>
      <c r="Z1828" s="1" t="s">
        <v>408</v>
      </c>
      <c r="AA1828" s="1" t="s">
        <v>410</v>
      </c>
      <c r="AB1828" s="1" t="s">
        <v>410</v>
      </c>
      <c r="AC1828" s="1" t="s">
        <v>411</v>
      </c>
      <c r="AD1828" s="1" t="s">
        <v>411</v>
      </c>
      <c r="AE1828" s="1" t="s">
        <v>411</v>
      </c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</row>
    <row r="1829" spans="1:65" x14ac:dyDescent="0.3">
      <c r="A1829" s="1" t="s">
        <v>11</v>
      </c>
      <c r="B1829" s="1" t="s">
        <v>106</v>
      </c>
      <c r="C1829" s="1">
        <v>18482</v>
      </c>
      <c r="D1829" s="1" t="s">
        <v>107</v>
      </c>
      <c r="E1829" s="1" t="s">
        <v>108</v>
      </c>
      <c r="F1829" s="1" t="s">
        <v>109</v>
      </c>
      <c r="G1829" s="1" t="s">
        <v>110</v>
      </c>
      <c r="H1829" s="2">
        <v>43575</v>
      </c>
      <c r="I1829" s="2">
        <v>43581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/>
      <c r="Y1829" s="1">
        <v>22</v>
      </c>
      <c r="Z1829" s="1" t="s">
        <v>408</v>
      </c>
      <c r="AA1829" s="1" t="s">
        <v>410</v>
      </c>
      <c r="AB1829" s="1" t="s">
        <v>410</v>
      </c>
      <c r="AC1829" s="1" t="s">
        <v>411</v>
      </c>
      <c r="AD1829" s="1" t="s">
        <v>411</v>
      </c>
      <c r="AE1829" s="1" t="s">
        <v>411</v>
      </c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</row>
    <row r="1830" spans="1:65" x14ac:dyDescent="0.3">
      <c r="A1830" s="1" t="s">
        <v>11</v>
      </c>
      <c r="B1830" s="1" t="s">
        <v>106</v>
      </c>
      <c r="C1830" s="1">
        <v>18482</v>
      </c>
      <c r="D1830" s="1" t="s">
        <v>107</v>
      </c>
      <c r="E1830" s="1" t="s">
        <v>108</v>
      </c>
      <c r="F1830" s="1" t="s">
        <v>109</v>
      </c>
      <c r="G1830" s="1" t="s">
        <v>110</v>
      </c>
      <c r="H1830" s="2">
        <v>43547</v>
      </c>
      <c r="I1830" s="2">
        <v>43553</v>
      </c>
      <c r="J1830" s="1">
        <v>16</v>
      </c>
      <c r="K1830" s="1">
        <v>7</v>
      </c>
      <c r="L1830" s="1">
        <v>0</v>
      </c>
      <c r="M1830" s="1">
        <v>0</v>
      </c>
      <c r="N1830" s="1">
        <v>18</v>
      </c>
      <c r="O1830" s="1">
        <v>16</v>
      </c>
      <c r="P1830" s="1">
        <v>0</v>
      </c>
      <c r="Q1830" s="1">
        <v>0</v>
      </c>
      <c r="R1830" s="1">
        <v>14</v>
      </c>
      <c r="S1830" s="1">
        <v>8</v>
      </c>
      <c r="T1830" s="1">
        <v>71</v>
      </c>
      <c r="U1830" s="1">
        <v>154</v>
      </c>
      <c r="V1830" s="1">
        <v>335</v>
      </c>
      <c r="W1830" s="1">
        <v>0</v>
      </c>
      <c r="X1830" s="1">
        <v>4260</v>
      </c>
      <c r="Y1830" s="1">
        <v>22</v>
      </c>
      <c r="Z1830" s="1" t="s">
        <v>408</v>
      </c>
      <c r="AA1830" s="1" t="s">
        <v>410</v>
      </c>
      <c r="AB1830" s="1" t="s">
        <v>410</v>
      </c>
      <c r="AC1830" s="1" t="s">
        <v>411</v>
      </c>
      <c r="AD1830" s="1" t="s">
        <v>411</v>
      </c>
      <c r="AE1830" s="1" t="s">
        <v>411</v>
      </c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</row>
    <row r="1831" spans="1:65" x14ac:dyDescent="0.3">
      <c r="A1831" s="1" t="s">
        <v>11</v>
      </c>
      <c r="B1831" s="1" t="s">
        <v>106</v>
      </c>
      <c r="C1831" s="1">
        <v>18482</v>
      </c>
      <c r="D1831" s="1" t="s">
        <v>107</v>
      </c>
      <c r="E1831" s="1" t="s">
        <v>108</v>
      </c>
      <c r="F1831" s="1" t="s">
        <v>109</v>
      </c>
      <c r="G1831" s="1" t="s">
        <v>110</v>
      </c>
      <c r="H1831" s="2">
        <v>43491</v>
      </c>
      <c r="I1831" s="2">
        <v>43497</v>
      </c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>
        <v>0</v>
      </c>
      <c r="X1831" s="1">
        <v>3140</v>
      </c>
      <c r="Y1831" s="1">
        <v>0</v>
      </c>
      <c r="Z1831" s="1" t="s">
        <v>408</v>
      </c>
      <c r="AA1831" s="1" t="s">
        <v>410</v>
      </c>
      <c r="AB1831" s="1" t="s">
        <v>410</v>
      </c>
      <c r="AC1831" s="1" t="s">
        <v>411</v>
      </c>
      <c r="AD1831" s="1" t="s">
        <v>411</v>
      </c>
      <c r="AE1831" s="1" t="s">
        <v>411</v>
      </c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</row>
    <row r="1832" spans="1:65" x14ac:dyDescent="0.3">
      <c r="A1832" s="1" t="s">
        <v>11</v>
      </c>
      <c r="B1832" s="1" t="s">
        <v>106</v>
      </c>
      <c r="C1832" s="1">
        <v>18482</v>
      </c>
      <c r="D1832" s="1" t="s">
        <v>107</v>
      </c>
      <c r="E1832" s="1" t="s">
        <v>108</v>
      </c>
      <c r="F1832" s="1" t="s">
        <v>109</v>
      </c>
      <c r="G1832" s="1" t="s">
        <v>111</v>
      </c>
      <c r="H1832" s="2">
        <v>43554</v>
      </c>
      <c r="I1832" s="2">
        <v>43560</v>
      </c>
      <c r="J1832" s="1">
        <v>8</v>
      </c>
      <c r="K1832" s="1">
        <v>5</v>
      </c>
      <c r="L1832" s="1">
        <v>0</v>
      </c>
      <c r="M1832" s="1">
        <v>0</v>
      </c>
      <c r="N1832" s="1">
        <v>6</v>
      </c>
      <c r="O1832" s="1">
        <v>5</v>
      </c>
      <c r="P1832" s="1">
        <v>0</v>
      </c>
      <c r="Q1832" s="1">
        <v>0</v>
      </c>
      <c r="R1832" s="1">
        <v>5</v>
      </c>
      <c r="S1832" s="1">
        <v>5</v>
      </c>
      <c r="T1832" s="1">
        <v>45</v>
      </c>
      <c r="U1832" s="1">
        <v>35</v>
      </c>
      <c r="V1832" s="1">
        <v>278</v>
      </c>
      <c r="W1832" s="1">
        <v>0</v>
      </c>
      <c r="X1832" s="1"/>
      <c r="Y1832" s="1">
        <v>7</v>
      </c>
      <c r="Z1832" s="1" t="s">
        <v>408</v>
      </c>
      <c r="AA1832" s="1" t="s">
        <v>410</v>
      </c>
      <c r="AB1832" s="1" t="s">
        <v>410</v>
      </c>
      <c r="AC1832" s="1" t="s">
        <v>411</v>
      </c>
      <c r="AD1832" s="1" t="s">
        <v>411</v>
      </c>
      <c r="AE1832" s="1" t="s">
        <v>411</v>
      </c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</row>
    <row r="1833" spans="1:65" x14ac:dyDescent="0.3">
      <c r="A1833" s="1" t="s">
        <v>11</v>
      </c>
      <c r="B1833" s="1" t="s">
        <v>106</v>
      </c>
      <c r="C1833" s="1">
        <v>18482</v>
      </c>
      <c r="D1833" s="1" t="s">
        <v>107</v>
      </c>
      <c r="E1833" s="1" t="s">
        <v>108</v>
      </c>
      <c r="F1833" s="1" t="s">
        <v>109</v>
      </c>
      <c r="G1833" s="1" t="s">
        <v>111</v>
      </c>
      <c r="H1833" s="2">
        <v>43519</v>
      </c>
      <c r="I1833" s="2">
        <v>43525</v>
      </c>
      <c r="J1833" s="1">
        <v>20</v>
      </c>
      <c r="K1833" s="1"/>
      <c r="L1833" s="1"/>
      <c r="M1833" s="1"/>
      <c r="N1833" s="1">
        <v>28</v>
      </c>
      <c r="O1833" s="1">
        <v>25</v>
      </c>
      <c r="P1833" s="1"/>
      <c r="Q1833" s="1"/>
      <c r="R1833" s="1">
        <v>16</v>
      </c>
      <c r="S1833" s="1"/>
      <c r="T1833" s="1">
        <v>18</v>
      </c>
      <c r="U1833" s="1">
        <v>62</v>
      </c>
      <c r="V1833" s="1">
        <v>429</v>
      </c>
      <c r="W1833" s="1">
        <v>0</v>
      </c>
      <c r="X1833" s="1">
        <v>3094</v>
      </c>
      <c r="Y1833" s="1">
        <v>0</v>
      </c>
      <c r="Z1833" s="1" t="s">
        <v>408</v>
      </c>
      <c r="AA1833" s="1" t="s">
        <v>410</v>
      </c>
      <c r="AB1833" s="1" t="s">
        <v>410</v>
      </c>
      <c r="AC1833" s="1" t="s">
        <v>411</v>
      </c>
      <c r="AD1833" s="1" t="s">
        <v>411</v>
      </c>
      <c r="AE1833" s="1" t="s">
        <v>411</v>
      </c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</row>
    <row r="1834" spans="1:65" x14ac:dyDescent="0.3">
      <c r="A1834" s="1" t="s">
        <v>11</v>
      </c>
      <c r="B1834" s="1" t="s">
        <v>106</v>
      </c>
      <c r="C1834" s="1">
        <v>18482</v>
      </c>
      <c r="D1834" s="1" t="s">
        <v>107</v>
      </c>
      <c r="E1834" s="1" t="s">
        <v>108</v>
      </c>
      <c r="F1834" s="1" t="s">
        <v>109</v>
      </c>
      <c r="G1834" s="1" t="s">
        <v>111</v>
      </c>
      <c r="H1834" s="2">
        <v>43582</v>
      </c>
      <c r="I1834" s="2">
        <v>43588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/>
      <c r="Y1834" s="1">
        <v>7</v>
      </c>
      <c r="Z1834" s="1" t="s">
        <v>408</v>
      </c>
      <c r="AA1834" s="1" t="s">
        <v>410</v>
      </c>
      <c r="AB1834" s="1" t="s">
        <v>410</v>
      </c>
      <c r="AC1834" s="1" t="s">
        <v>411</v>
      </c>
      <c r="AD1834" s="1" t="s">
        <v>411</v>
      </c>
      <c r="AE1834" s="1" t="s">
        <v>411</v>
      </c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</row>
    <row r="1835" spans="1:65" x14ac:dyDescent="0.3">
      <c r="A1835" s="1" t="s">
        <v>11</v>
      </c>
      <c r="B1835" s="1" t="s">
        <v>106</v>
      </c>
      <c r="C1835" s="1">
        <v>18482</v>
      </c>
      <c r="D1835" s="1" t="s">
        <v>107</v>
      </c>
      <c r="E1835" s="1" t="s">
        <v>108</v>
      </c>
      <c r="F1835" s="1" t="s">
        <v>109</v>
      </c>
      <c r="G1835" s="1" t="s">
        <v>111</v>
      </c>
      <c r="H1835" s="2">
        <v>43498</v>
      </c>
      <c r="I1835" s="2">
        <v>43504</v>
      </c>
      <c r="J1835" s="1">
        <v>11</v>
      </c>
      <c r="K1835" s="1"/>
      <c r="L1835" s="1"/>
      <c r="M1835" s="1"/>
      <c r="N1835" s="1">
        <v>18</v>
      </c>
      <c r="O1835" s="1">
        <v>10</v>
      </c>
      <c r="P1835" s="1"/>
      <c r="Q1835" s="1"/>
      <c r="R1835" s="1">
        <v>11</v>
      </c>
      <c r="S1835" s="1"/>
      <c r="T1835" s="1">
        <v>94</v>
      </c>
      <c r="U1835" s="1">
        <v>154</v>
      </c>
      <c r="V1835" s="1">
        <v>620</v>
      </c>
      <c r="W1835" s="1">
        <v>0</v>
      </c>
      <c r="X1835" s="1"/>
      <c r="Y1835" s="1">
        <v>0</v>
      </c>
      <c r="Z1835" s="1" t="s">
        <v>408</v>
      </c>
      <c r="AA1835" s="1" t="s">
        <v>410</v>
      </c>
      <c r="AB1835" s="1" t="s">
        <v>410</v>
      </c>
      <c r="AC1835" s="1" t="s">
        <v>411</v>
      </c>
      <c r="AD1835" s="1" t="s">
        <v>411</v>
      </c>
      <c r="AE1835" s="1" t="s">
        <v>411</v>
      </c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</row>
    <row r="1836" spans="1:65" x14ac:dyDescent="0.3">
      <c r="A1836" s="1" t="s">
        <v>11</v>
      </c>
      <c r="B1836" s="1" t="s">
        <v>106</v>
      </c>
      <c r="C1836" s="1">
        <v>18482</v>
      </c>
      <c r="D1836" s="1" t="s">
        <v>107</v>
      </c>
      <c r="E1836" s="1" t="s">
        <v>108</v>
      </c>
      <c r="F1836" s="1" t="s">
        <v>109</v>
      </c>
      <c r="G1836" s="1" t="s">
        <v>111</v>
      </c>
      <c r="H1836" s="2">
        <v>43561</v>
      </c>
      <c r="I1836" s="2">
        <v>43567</v>
      </c>
      <c r="J1836" s="1">
        <v>1</v>
      </c>
      <c r="K1836" s="1">
        <v>1</v>
      </c>
      <c r="L1836" s="1">
        <v>0</v>
      </c>
      <c r="M1836" s="1">
        <v>0</v>
      </c>
      <c r="N1836" s="1">
        <v>1</v>
      </c>
      <c r="O1836" s="1">
        <v>1</v>
      </c>
      <c r="P1836" s="1">
        <v>0</v>
      </c>
      <c r="Q1836" s="1">
        <v>0</v>
      </c>
      <c r="R1836" s="1">
        <v>1</v>
      </c>
      <c r="S1836" s="1">
        <v>1</v>
      </c>
      <c r="T1836" s="1">
        <v>0</v>
      </c>
      <c r="U1836" s="1">
        <v>0</v>
      </c>
      <c r="V1836" s="1">
        <v>0</v>
      </c>
      <c r="W1836" s="1">
        <v>0</v>
      </c>
      <c r="X1836" s="1"/>
      <c r="Y1836" s="1">
        <v>7</v>
      </c>
      <c r="Z1836" s="1" t="s">
        <v>408</v>
      </c>
      <c r="AA1836" s="1" t="s">
        <v>410</v>
      </c>
      <c r="AB1836" s="1" t="s">
        <v>410</v>
      </c>
      <c r="AC1836" s="1" t="s">
        <v>411</v>
      </c>
      <c r="AD1836" s="1" t="s">
        <v>411</v>
      </c>
      <c r="AE1836" s="1" t="s">
        <v>411</v>
      </c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</row>
    <row r="1837" spans="1:65" x14ac:dyDescent="0.3">
      <c r="A1837" s="1" t="s">
        <v>11</v>
      </c>
      <c r="B1837" s="1" t="s">
        <v>106</v>
      </c>
      <c r="C1837" s="1">
        <v>18482</v>
      </c>
      <c r="D1837" s="1" t="s">
        <v>107</v>
      </c>
      <c r="E1837" s="1" t="s">
        <v>108</v>
      </c>
      <c r="F1837" s="1" t="s">
        <v>109</v>
      </c>
      <c r="G1837" s="1" t="s">
        <v>111</v>
      </c>
      <c r="H1837" s="2">
        <v>43533</v>
      </c>
      <c r="I1837" s="2">
        <v>43539</v>
      </c>
      <c r="J1837" s="1">
        <v>4</v>
      </c>
      <c r="K1837" s="1"/>
      <c r="L1837" s="1"/>
      <c r="M1837" s="1"/>
      <c r="N1837" s="1">
        <v>4</v>
      </c>
      <c r="O1837" s="1">
        <v>4</v>
      </c>
      <c r="P1837" s="1"/>
      <c r="Q1837" s="1"/>
      <c r="R1837" s="1">
        <v>4</v>
      </c>
      <c r="S1837" s="1"/>
      <c r="T1837" s="1">
        <v>43</v>
      </c>
      <c r="U1837" s="1">
        <v>41</v>
      </c>
      <c r="V1837" s="1">
        <v>329</v>
      </c>
      <c r="W1837" s="1"/>
      <c r="X1837" s="1">
        <v>3406</v>
      </c>
      <c r="Y1837" s="1">
        <v>0</v>
      </c>
      <c r="Z1837" s="1" t="s">
        <v>408</v>
      </c>
      <c r="AA1837" s="1" t="s">
        <v>410</v>
      </c>
      <c r="AB1837" s="1" t="s">
        <v>410</v>
      </c>
      <c r="AC1837" s="1" t="s">
        <v>411</v>
      </c>
      <c r="AD1837" s="1" t="s">
        <v>411</v>
      </c>
      <c r="AE1837" s="1" t="s">
        <v>411</v>
      </c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</row>
    <row r="1838" spans="1:65" x14ac:dyDescent="0.3">
      <c r="A1838" s="1" t="s">
        <v>11</v>
      </c>
      <c r="B1838" s="1" t="s">
        <v>106</v>
      </c>
      <c r="C1838" s="1">
        <v>18482</v>
      </c>
      <c r="D1838" s="1" t="s">
        <v>107</v>
      </c>
      <c r="E1838" s="1" t="s">
        <v>108</v>
      </c>
      <c r="F1838" s="1" t="s">
        <v>109</v>
      </c>
      <c r="G1838" s="1" t="s">
        <v>111</v>
      </c>
      <c r="H1838" s="2">
        <v>43589</v>
      </c>
      <c r="I1838" s="2">
        <v>43595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/>
      <c r="Y1838" s="1">
        <v>7</v>
      </c>
      <c r="Z1838" s="1" t="s">
        <v>408</v>
      </c>
      <c r="AA1838" s="1" t="s">
        <v>410</v>
      </c>
      <c r="AB1838" s="1" t="s">
        <v>410</v>
      </c>
      <c r="AC1838" s="1" t="s">
        <v>411</v>
      </c>
      <c r="AD1838" s="1" t="s">
        <v>411</v>
      </c>
      <c r="AE1838" s="1" t="s">
        <v>411</v>
      </c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</row>
    <row r="1839" spans="1:65" x14ac:dyDescent="0.3">
      <c r="A1839" s="1" t="s">
        <v>11</v>
      </c>
      <c r="B1839" s="1" t="s">
        <v>106</v>
      </c>
      <c r="C1839" s="1">
        <v>18482</v>
      </c>
      <c r="D1839" s="1" t="s">
        <v>107</v>
      </c>
      <c r="E1839" s="1" t="s">
        <v>108</v>
      </c>
      <c r="F1839" s="1" t="s">
        <v>109</v>
      </c>
      <c r="G1839" s="1" t="s">
        <v>111</v>
      </c>
      <c r="H1839" s="2">
        <v>43505</v>
      </c>
      <c r="I1839" s="2">
        <v>43511</v>
      </c>
      <c r="J1839" s="1">
        <v>19</v>
      </c>
      <c r="K1839" s="1"/>
      <c r="L1839" s="1"/>
      <c r="M1839" s="1"/>
      <c r="N1839" s="1">
        <v>25</v>
      </c>
      <c r="O1839" s="1">
        <v>21</v>
      </c>
      <c r="P1839" s="1"/>
      <c r="Q1839" s="1"/>
      <c r="R1839" s="1">
        <v>15</v>
      </c>
      <c r="S1839" s="1"/>
      <c r="T1839" s="1">
        <v>65</v>
      </c>
      <c r="U1839" s="1">
        <v>141</v>
      </c>
      <c r="V1839" s="1">
        <v>588</v>
      </c>
      <c r="W1839" s="1">
        <v>0</v>
      </c>
      <c r="X1839" s="1"/>
      <c r="Y1839" s="1">
        <v>0</v>
      </c>
      <c r="Z1839" s="1" t="s">
        <v>408</v>
      </c>
      <c r="AA1839" s="1" t="s">
        <v>410</v>
      </c>
      <c r="AB1839" s="1" t="s">
        <v>410</v>
      </c>
      <c r="AC1839" s="1" t="s">
        <v>411</v>
      </c>
      <c r="AD1839" s="1" t="s">
        <v>411</v>
      </c>
      <c r="AE1839" s="1" t="s">
        <v>411</v>
      </c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</row>
    <row r="1840" spans="1:65" x14ac:dyDescent="0.3">
      <c r="A1840" s="1" t="s">
        <v>11</v>
      </c>
      <c r="B1840" s="1" t="s">
        <v>106</v>
      </c>
      <c r="C1840" s="1">
        <v>18482</v>
      </c>
      <c r="D1840" s="1" t="s">
        <v>107</v>
      </c>
      <c r="E1840" s="1" t="s">
        <v>108</v>
      </c>
      <c r="F1840" s="1" t="s">
        <v>109</v>
      </c>
      <c r="G1840" s="1" t="s">
        <v>111</v>
      </c>
      <c r="H1840" s="2">
        <v>43568</v>
      </c>
      <c r="I1840" s="2">
        <v>43574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/>
      <c r="Y1840" s="1">
        <v>7</v>
      </c>
      <c r="Z1840" s="1" t="s">
        <v>408</v>
      </c>
      <c r="AA1840" s="1" t="s">
        <v>410</v>
      </c>
      <c r="AB1840" s="1" t="s">
        <v>410</v>
      </c>
      <c r="AC1840" s="1" t="s">
        <v>411</v>
      </c>
      <c r="AD1840" s="1" t="s">
        <v>411</v>
      </c>
      <c r="AE1840" s="1" t="s">
        <v>411</v>
      </c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</row>
    <row r="1841" spans="1:65" x14ac:dyDescent="0.3">
      <c r="A1841" s="1" t="s">
        <v>11</v>
      </c>
      <c r="B1841" s="1" t="s">
        <v>106</v>
      </c>
      <c r="C1841" s="1">
        <v>18482</v>
      </c>
      <c r="D1841" s="1" t="s">
        <v>107</v>
      </c>
      <c r="E1841" s="1" t="s">
        <v>108</v>
      </c>
      <c r="F1841" s="1" t="s">
        <v>109</v>
      </c>
      <c r="G1841" s="1" t="s">
        <v>111</v>
      </c>
      <c r="H1841" s="2">
        <v>43540</v>
      </c>
      <c r="I1841" s="2">
        <v>43546</v>
      </c>
      <c r="J1841" s="1">
        <v>10</v>
      </c>
      <c r="K1841" s="1"/>
      <c r="L1841" s="1"/>
      <c r="M1841" s="1"/>
      <c r="N1841" s="1">
        <v>10</v>
      </c>
      <c r="O1841" s="1">
        <v>8</v>
      </c>
      <c r="P1841" s="1"/>
      <c r="Q1841" s="1"/>
      <c r="R1841" s="1">
        <v>9</v>
      </c>
      <c r="S1841" s="1"/>
      <c r="T1841" s="1">
        <v>35</v>
      </c>
      <c r="U1841" s="1">
        <v>21</v>
      </c>
      <c r="V1841" s="1">
        <v>302</v>
      </c>
      <c r="W1841" s="1">
        <v>0</v>
      </c>
      <c r="X1841" s="1"/>
      <c r="Y1841" s="1">
        <v>7</v>
      </c>
      <c r="Z1841" s="1" t="s">
        <v>408</v>
      </c>
      <c r="AA1841" s="1" t="s">
        <v>410</v>
      </c>
      <c r="AB1841" s="1" t="s">
        <v>410</v>
      </c>
      <c r="AC1841" s="1" t="s">
        <v>411</v>
      </c>
      <c r="AD1841" s="1" t="s">
        <v>411</v>
      </c>
      <c r="AE1841" s="1" t="s">
        <v>411</v>
      </c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</row>
    <row r="1842" spans="1:65" x14ac:dyDescent="0.3">
      <c r="A1842" s="1" t="s">
        <v>11</v>
      </c>
      <c r="B1842" s="1" t="s">
        <v>106</v>
      </c>
      <c r="C1842" s="1">
        <v>18482</v>
      </c>
      <c r="D1842" s="1" t="s">
        <v>107</v>
      </c>
      <c r="E1842" s="1" t="s">
        <v>108</v>
      </c>
      <c r="F1842" s="1" t="s">
        <v>109</v>
      </c>
      <c r="G1842" s="1" t="s">
        <v>111</v>
      </c>
      <c r="H1842" s="2">
        <v>43512</v>
      </c>
      <c r="I1842" s="2">
        <v>43518</v>
      </c>
      <c r="J1842" s="1">
        <v>28</v>
      </c>
      <c r="K1842" s="1"/>
      <c r="L1842" s="1"/>
      <c r="M1842" s="1"/>
      <c r="N1842" s="1">
        <v>37</v>
      </c>
      <c r="O1842" s="1">
        <v>31</v>
      </c>
      <c r="P1842" s="1"/>
      <c r="Q1842" s="1"/>
      <c r="R1842" s="1">
        <v>28</v>
      </c>
      <c r="S1842" s="1"/>
      <c r="T1842" s="1">
        <v>60</v>
      </c>
      <c r="U1842" s="1">
        <v>158</v>
      </c>
      <c r="V1842" s="1">
        <v>574</v>
      </c>
      <c r="W1842" s="1">
        <v>0</v>
      </c>
      <c r="X1842" s="1"/>
      <c r="Y1842" s="1">
        <v>0</v>
      </c>
      <c r="Z1842" s="1" t="s">
        <v>408</v>
      </c>
      <c r="AA1842" s="1" t="s">
        <v>410</v>
      </c>
      <c r="AB1842" s="1" t="s">
        <v>410</v>
      </c>
      <c r="AC1842" s="1" t="s">
        <v>411</v>
      </c>
      <c r="AD1842" s="1" t="s">
        <v>411</v>
      </c>
      <c r="AE1842" s="1" t="s">
        <v>411</v>
      </c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</row>
    <row r="1843" spans="1:65" x14ac:dyDescent="0.3">
      <c r="A1843" s="1" t="s">
        <v>11</v>
      </c>
      <c r="B1843" s="1" t="s">
        <v>106</v>
      </c>
      <c r="C1843" s="1">
        <v>18482</v>
      </c>
      <c r="D1843" s="1" t="s">
        <v>107</v>
      </c>
      <c r="E1843" s="1" t="s">
        <v>108</v>
      </c>
      <c r="F1843" s="1" t="s">
        <v>109</v>
      </c>
      <c r="G1843" s="1" t="s">
        <v>111</v>
      </c>
      <c r="H1843" s="2">
        <v>43526</v>
      </c>
      <c r="I1843" s="2">
        <v>43532</v>
      </c>
      <c r="J1843" s="1">
        <v>8</v>
      </c>
      <c r="K1843" s="1"/>
      <c r="L1843" s="1"/>
      <c r="M1843" s="1"/>
      <c r="N1843" s="1">
        <v>4</v>
      </c>
      <c r="O1843" s="1">
        <v>6</v>
      </c>
      <c r="P1843" s="1"/>
      <c r="Q1843" s="1"/>
      <c r="R1843" s="1">
        <v>7</v>
      </c>
      <c r="S1843" s="1"/>
      <c r="T1843" s="1">
        <v>44</v>
      </c>
      <c r="U1843" s="1">
        <v>60</v>
      </c>
      <c r="V1843" s="1">
        <v>3</v>
      </c>
      <c r="W1843" s="1">
        <v>0</v>
      </c>
      <c r="X1843" s="1"/>
      <c r="Y1843" s="1">
        <v>0</v>
      </c>
      <c r="Z1843" s="1" t="s">
        <v>408</v>
      </c>
      <c r="AA1843" s="1" t="s">
        <v>410</v>
      </c>
      <c r="AB1843" s="1" t="s">
        <v>410</v>
      </c>
      <c r="AC1843" s="1" t="s">
        <v>411</v>
      </c>
      <c r="AD1843" s="1" t="s">
        <v>411</v>
      </c>
      <c r="AE1843" s="1" t="s">
        <v>411</v>
      </c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</row>
    <row r="1844" spans="1:65" x14ac:dyDescent="0.3">
      <c r="A1844" s="1" t="s">
        <v>11</v>
      </c>
      <c r="B1844" s="1" t="s">
        <v>106</v>
      </c>
      <c r="C1844" s="1">
        <v>18482</v>
      </c>
      <c r="D1844" s="1" t="s">
        <v>107</v>
      </c>
      <c r="E1844" s="1" t="s">
        <v>108</v>
      </c>
      <c r="F1844" s="1" t="s">
        <v>109</v>
      </c>
      <c r="G1844" s="1" t="s">
        <v>111</v>
      </c>
      <c r="H1844" s="2">
        <v>43575</v>
      </c>
      <c r="I1844" s="2">
        <v>43581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/>
      <c r="Y1844" s="1">
        <v>7</v>
      </c>
      <c r="Z1844" s="1" t="s">
        <v>408</v>
      </c>
      <c r="AA1844" s="1" t="s">
        <v>410</v>
      </c>
      <c r="AB1844" s="1" t="s">
        <v>410</v>
      </c>
      <c r="AC1844" s="1" t="s">
        <v>411</v>
      </c>
      <c r="AD1844" s="1" t="s">
        <v>411</v>
      </c>
      <c r="AE1844" s="1" t="s">
        <v>411</v>
      </c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</row>
    <row r="1845" spans="1:65" x14ac:dyDescent="0.3">
      <c r="A1845" s="1" t="s">
        <v>11</v>
      </c>
      <c r="B1845" s="1" t="s">
        <v>106</v>
      </c>
      <c r="C1845" s="1">
        <v>18482</v>
      </c>
      <c r="D1845" s="1" t="s">
        <v>107</v>
      </c>
      <c r="E1845" s="1" t="s">
        <v>108</v>
      </c>
      <c r="F1845" s="1" t="s">
        <v>109</v>
      </c>
      <c r="G1845" s="1" t="s">
        <v>111</v>
      </c>
      <c r="H1845" s="2">
        <v>43547</v>
      </c>
      <c r="I1845" s="2">
        <v>43553</v>
      </c>
      <c r="J1845" s="1">
        <v>7</v>
      </c>
      <c r="K1845" s="1">
        <v>4</v>
      </c>
      <c r="L1845" s="1">
        <v>0</v>
      </c>
      <c r="M1845" s="1">
        <v>0</v>
      </c>
      <c r="N1845" s="1">
        <v>12</v>
      </c>
      <c r="O1845" s="1">
        <v>9</v>
      </c>
      <c r="P1845" s="1">
        <v>0</v>
      </c>
      <c r="Q1845" s="1">
        <v>0</v>
      </c>
      <c r="R1845" s="1">
        <v>8</v>
      </c>
      <c r="S1845" s="1">
        <v>4</v>
      </c>
      <c r="T1845" s="1">
        <v>25</v>
      </c>
      <c r="U1845" s="1">
        <v>22</v>
      </c>
      <c r="V1845" s="1">
        <v>276</v>
      </c>
      <c r="W1845" s="1">
        <v>0</v>
      </c>
      <c r="X1845" s="1">
        <v>3559</v>
      </c>
      <c r="Y1845" s="1">
        <v>7</v>
      </c>
      <c r="Z1845" s="1" t="s">
        <v>408</v>
      </c>
      <c r="AA1845" s="1" t="s">
        <v>410</v>
      </c>
      <c r="AB1845" s="1" t="s">
        <v>410</v>
      </c>
      <c r="AC1845" s="1" t="s">
        <v>411</v>
      </c>
      <c r="AD1845" s="1" t="s">
        <v>411</v>
      </c>
      <c r="AE1845" s="1" t="s">
        <v>411</v>
      </c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</row>
    <row r="1846" spans="1:65" x14ac:dyDescent="0.3">
      <c r="A1846" s="1" t="s">
        <v>11</v>
      </c>
      <c r="B1846" s="1" t="s">
        <v>106</v>
      </c>
      <c r="C1846" s="1">
        <v>18482</v>
      </c>
      <c r="D1846" s="1" t="s">
        <v>107</v>
      </c>
      <c r="E1846" s="1" t="s">
        <v>108</v>
      </c>
      <c r="F1846" s="1" t="s">
        <v>109</v>
      </c>
      <c r="G1846" s="1" t="s">
        <v>111</v>
      </c>
      <c r="H1846" s="2">
        <v>43491</v>
      </c>
      <c r="I1846" s="2">
        <v>43497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>
        <v>0</v>
      </c>
      <c r="X1846" s="1">
        <v>2832</v>
      </c>
      <c r="Y1846" s="1">
        <v>0</v>
      </c>
      <c r="Z1846" s="1" t="s">
        <v>408</v>
      </c>
      <c r="AA1846" s="1" t="s">
        <v>410</v>
      </c>
      <c r="AB1846" s="1" t="s">
        <v>410</v>
      </c>
      <c r="AC1846" s="1" t="s">
        <v>411</v>
      </c>
      <c r="AD1846" s="1" t="s">
        <v>411</v>
      </c>
      <c r="AE1846" s="1" t="s">
        <v>411</v>
      </c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</row>
    <row r="1847" spans="1:65" x14ac:dyDescent="0.3">
      <c r="A1847" s="1" t="s">
        <v>11</v>
      </c>
      <c r="B1847" s="1" t="s">
        <v>106</v>
      </c>
      <c r="C1847" s="1">
        <v>18482</v>
      </c>
      <c r="D1847" s="1" t="s">
        <v>107</v>
      </c>
      <c r="E1847" s="1" t="s">
        <v>108</v>
      </c>
      <c r="F1847" s="1" t="s">
        <v>109</v>
      </c>
      <c r="G1847" s="1" t="s">
        <v>164</v>
      </c>
      <c r="H1847" s="2">
        <v>43554</v>
      </c>
      <c r="I1847" s="2">
        <v>43560</v>
      </c>
      <c r="J1847" s="1">
        <v>4</v>
      </c>
      <c r="K1847" s="1">
        <v>2</v>
      </c>
      <c r="L1847" s="1">
        <v>0</v>
      </c>
      <c r="M1847" s="1">
        <v>0</v>
      </c>
      <c r="N1847" s="1">
        <v>3</v>
      </c>
      <c r="O1847" s="1">
        <v>3</v>
      </c>
      <c r="P1847" s="1">
        <v>0</v>
      </c>
      <c r="Q1847" s="1">
        <v>0</v>
      </c>
      <c r="R1847" s="1">
        <v>3</v>
      </c>
      <c r="S1847" s="1">
        <v>2</v>
      </c>
      <c r="T1847" s="1">
        <v>287</v>
      </c>
      <c r="U1847" s="1">
        <v>138</v>
      </c>
      <c r="V1847" s="1">
        <v>1208</v>
      </c>
      <c r="W1847" s="1">
        <v>0</v>
      </c>
      <c r="X1847" s="1"/>
      <c r="Y1847" s="1">
        <v>16</v>
      </c>
      <c r="Z1847" s="1" t="s">
        <v>408</v>
      </c>
      <c r="AA1847" s="1" t="s">
        <v>410</v>
      </c>
      <c r="AB1847" s="1" t="s">
        <v>410</v>
      </c>
      <c r="AC1847" s="1" t="s">
        <v>410</v>
      </c>
      <c r="AD1847" s="1" t="s">
        <v>410</v>
      </c>
      <c r="AE1847" s="1" t="s">
        <v>411</v>
      </c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</row>
    <row r="1848" spans="1:65" x14ac:dyDescent="0.3">
      <c r="A1848" s="1" t="s">
        <v>11</v>
      </c>
      <c r="B1848" s="1" t="s">
        <v>106</v>
      </c>
      <c r="C1848" s="1">
        <v>18482</v>
      </c>
      <c r="D1848" s="1" t="s">
        <v>107</v>
      </c>
      <c r="E1848" s="1" t="s">
        <v>108</v>
      </c>
      <c r="F1848" s="1" t="s">
        <v>109</v>
      </c>
      <c r="G1848" s="1" t="s">
        <v>164</v>
      </c>
      <c r="H1848" s="2">
        <v>43519</v>
      </c>
      <c r="I1848" s="2">
        <v>43525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>
        <v>0</v>
      </c>
      <c r="X1848" s="1">
        <v>3635</v>
      </c>
      <c r="Y1848" s="1">
        <v>0</v>
      </c>
      <c r="Z1848" s="1" t="s">
        <v>408</v>
      </c>
      <c r="AA1848" s="1" t="s">
        <v>410</v>
      </c>
      <c r="AB1848" s="1" t="s">
        <v>410</v>
      </c>
      <c r="AC1848" s="1" t="s">
        <v>410</v>
      </c>
      <c r="AD1848" s="1" t="s">
        <v>410</v>
      </c>
      <c r="AE1848" s="1" t="s">
        <v>411</v>
      </c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</row>
    <row r="1849" spans="1:65" x14ac:dyDescent="0.3">
      <c r="A1849" s="1" t="s">
        <v>11</v>
      </c>
      <c r="B1849" s="1" t="s">
        <v>106</v>
      </c>
      <c r="C1849" s="1">
        <v>18482</v>
      </c>
      <c r="D1849" s="1" t="s">
        <v>107</v>
      </c>
      <c r="E1849" s="1" t="s">
        <v>108</v>
      </c>
      <c r="F1849" s="1" t="s">
        <v>109</v>
      </c>
      <c r="G1849" s="1" t="s">
        <v>164</v>
      </c>
      <c r="H1849" s="2">
        <v>43582</v>
      </c>
      <c r="I1849" s="2">
        <v>43588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/>
      <c r="Y1849" s="1">
        <v>16</v>
      </c>
      <c r="Z1849" s="1" t="s">
        <v>408</v>
      </c>
      <c r="AA1849" s="1" t="s">
        <v>410</v>
      </c>
      <c r="AB1849" s="1" t="s">
        <v>410</v>
      </c>
      <c r="AC1849" s="1" t="s">
        <v>410</v>
      </c>
      <c r="AD1849" s="1" t="s">
        <v>410</v>
      </c>
      <c r="AE1849" s="1" t="s">
        <v>411</v>
      </c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</row>
    <row r="1850" spans="1:65" x14ac:dyDescent="0.3">
      <c r="A1850" s="1" t="s">
        <v>11</v>
      </c>
      <c r="B1850" s="1" t="s">
        <v>106</v>
      </c>
      <c r="C1850" s="1">
        <v>18482</v>
      </c>
      <c r="D1850" s="1" t="s">
        <v>107</v>
      </c>
      <c r="E1850" s="1" t="s">
        <v>108</v>
      </c>
      <c r="F1850" s="1" t="s">
        <v>109</v>
      </c>
      <c r="G1850" s="1" t="s">
        <v>164</v>
      </c>
      <c r="H1850" s="2">
        <v>43561</v>
      </c>
      <c r="I1850" s="2">
        <v>43567</v>
      </c>
      <c r="J1850" s="1">
        <v>4</v>
      </c>
      <c r="K1850" s="1">
        <v>1</v>
      </c>
      <c r="L1850" s="1">
        <v>0</v>
      </c>
      <c r="M1850" s="1">
        <v>0</v>
      </c>
      <c r="N1850" s="1">
        <v>5</v>
      </c>
      <c r="O1850" s="1">
        <v>5</v>
      </c>
      <c r="P1850" s="1">
        <v>0</v>
      </c>
      <c r="Q1850" s="1">
        <v>0</v>
      </c>
      <c r="R1850" s="1">
        <v>4</v>
      </c>
      <c r="S1850" s="1">
        <v>5</v>
      </c>
      <c r="T1850" s="1">
        <v>0</v>
      </c>
      <c r="U1850" s="1">
        <v>0</v>
      </c>
      <c r="V1850" s="1">
        <v>0</v>
      </c>
      <c r="W1850" s="1">
        <v>0</v>
      </c>
      <c r="X1850" s="1"/>
      <c r="Y1850" s="1">
        <v>16</v>
      </c>
      <c r="Z1850" s="1" t="s">
        <v>408</v>
      </c>
      <c r="AA1850" s="1" t="s">
        <v>410</v>
      </c>
      <c r="AB1850" s="1" t="s">
        <v>410</v>
      </c>
      <c r="AC1850" s="1" t="s">
        <v>410</v>
      </c>
      <c r="AD1850" s="1" t="s">
        <v>410</v>
      </c>
      <c r="AE1850" s="1" t="s">
        <v>411</v>
      </c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</row>
    <row r="1851" spans="1:65" x14ac:dyDescent="0.3">
      <c r="A1851" s="1" t="s">
        <v>11</v>
      </c>
      <c r="B1851" s="1" t="s">
        <v>106</v>
      </c>
      <c r="C1851" s="1">
        <v>18482</v>
      </c>
      <c r="D1851" s="1" t="s">
        <v>107</v>
      </c>
      <c r="E1851" s="1" t="s">
        <v>108</v>
      </c>
      <c r="F1851" s="1" t="s">
        <v>109</v>
      </c>
      <c r="G1851" s="1" t="s">
        <v>164</v>
      </c>
      <c r="H1851" s="2">
        <v>43589</v>
      </c>
      <c r="I1851" s="2">
        <v>43595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/>
      <c r="Y1851" s="1">
        <v>16</v>
      </c>
      <c r="Z1851" s="1" t="s">
        <v>408</v>
      </c>
      <c r="AA1851" s="1" t="s">
        <v>410</v>
      </c>
      <c r="AB1851" s="1" t="s">
        <v>410</v>
      </c>
      <c r="AC1851" s="1" t="s">
        <v>410</v>
      </c>
      <c r="AD1851" s="1" t="s">
        <v>410</v>
      </c>
      <c r="AE1851" s="1" t="s">
        <v>411</v>
      </c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</row>
    <row r="1852" spans="1:65" x14ac:dyDescent="0.3">
      <c r="A1852" s="1" t="s">
        <v>11</v>
      </c>
      <c r="B1852" s="1" t="s">
        <v>106</v>
      </c>
      <c r="C1852" s="1">
        <v>18482</v>
      </c>
      <c r="D1852" s="1" t="s">
        <v>107</v>
      </c>
      <c r="E1852" s="1" t="s">
        <v>108</v>
      </c>
      <c r="F1852" s="1" t="s">
        <v>109</v>
      </c>
      <c r="G1852" s="1" t="s">
        <v>164</v>
      </c>
      <c r="H1852" s="2">
        <v>43568</v>
      </c>
      <c r="I1852" s="2">
        <v>43574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/>
      <c r="Y1852" s="1">
        <v>16</v>
      </c>
      <c r="Z1852" s="1" t="s">
        <v>408</v>
      </c>
      <c r="AA1852" s="1" t="s">
        <v>410</v>
      </c>
      <c r="AB1852" s="1" t="s">
        <v>410</v>
      </c>
      <c r="AC1852" s="1" t="s">
        <v>410</v>
      </c>
      <c r="AD1852" s="1" t="s">
        <v>410</v>
      </c>
      <c r="AE1852" s="1" t="s">
        <v>411</v>
      </c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</row>
    <row r="1853" spans="1:65" x14ac:dyDescent="0.3">
      <c r="A1853" s="1" t="s">
        <v>11</v>
      </c>
      <c r="B1853" s="1" t="s">
        <v>106</v>
      </c>
      <c r="C1853" s="1">
        <v>18482</v>
      </c>
      <c r="D1853" s="1" t="s">
        <v>107</v>
      </c>
      <c r="E1853" s="1" t="s">
        <v>108</v>
      </c>
      <c r="F1853" s="1" t="s">
        <v>109</v>
      </c>
      <c r="G1853" s="1" t="s">
        <v>164</v>
      </c>
      <c r="H1853" s="2">
        <v>43505</v>
      </c>
      <c r="I1853" s="2">
        <v>43511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>
        <v>0</v>
      </c>
      <c r="X1853" s="1"/>
      <c r="Y1853" s="1">
        <v>0</v>
      </c>
      <c r="Z1853" s="1" t="s">
        <v>408</v>
      </c>
      <c r="AA1853" s="1" t="s">
        <v>410</v>
      </c>
      <c r="AB1853" s="1" t="s">
        <v>410</v>
      </c>
      <c r="AC1853" s="1" t="s">
        <v>410</v>
      </c>
      <c r="AD1853" s="1" t="s">
        <v>410</v>
      </c>
      <c r="AE1853" s="1" t="s">
        <v>411</v>
      </c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</row>
    <row r="1854" spans="1:65" x14ac:dyDescent="0.3">
      <c r="A1854" s="1" t="s">
        <v>11</v>
      </c>
      <c r="B1854" s="1" t="s">
        <v>106</v>
      </c>
      <c r="C1854" s="1">
        <v>18482</v>
      </c>
      <c r="D1854" s="1" t="s">
        <v>107</v>
      </c>
      <c r="E1854" s="1" t="s">
        <v>108</v>
      </c>
      <c r="F1854" s="1" t="s">
        <v>109</v>
      </c>
      <c r="G1854" s="1" t="s">
        <v>164</v>
      </c>
      <c r="H1854" s="2">
        <v>43533</v>
      </c>
      <c r="I1854" s="2">
        <v>43539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>
        <v>3213</v>
      </c>
      <c r="Y1854" s="1">
        <v>0</v>
      </c>
      <c r="Z1854" s="1" t="s">
        <v>408</v>
      </c>
      <c r="AA1854" s="1" t="s">
        <v>410</v>
      </c>
      <c r="AB1854" s="1" t="s">
        <v>410</v>
      </c>
      <c r="AC1854" s="1" t="s">
        <v>410</v>
      </c>
      <c r="AD1854" s="1" t="s">
        <v>410</v>
      </c>
      <c r="AE1854" s="1" t="s">
        <v>411</v>
      </c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</row>
    <row r="1855" spans="1:65" x14ac:dyDescent="0.3">
      <c r="A1855" s="1" t="s">
        <v>11</v>
      </c>
      <c r="B1855" s="1" t="s">
        <v>106</v>
      </c>
      <c r="C1855" s="1">
        <v>18482</v>
      </c>
      <c r="D1855" s="1" t="s">
        <v>107</v>
      </c>
      <c r="E1855" s="1" t="s">
        <v>108</v>
      </c>
      <c r="F1855" s="1" t="s">
        <v>109</v>
      </c>
      <c r="G1855" s="1" t="s">
        <v>164</v>
      </c>
      <c r="H1855" s="2">
        <v>43540</v>
      </c>
      <c r="I1855" s="2">
        <v>43546</v>
      </c>
      <c r="J1855" s="1">
        <v>15</v>
      </c>
      <c r="K1855" s="1">
        <v>0</v>
      </c>
      <c r="L1855" s="1">
        <v>0</v>
      </c>
      <c r="M1855" s="1">
        <v>0</v>
      </c>
      <c r="N1855" s="1">
        <v>7</v>
      </c>
      <c r="O1855" s="1">
        <v>7</v>
      </c>
      <c r="P1855" s="1">
        <v>0</v>
      </c>
      <c r="Q1855" s="1">
        <v>0</v>
      </c>
      <c r="R1855" s="1">
        <v>4</v>
      </c>
      <c r="S1855" s="1">
        <v>8</v>
      </c>
      <c r="T1855" s="1">
        <v>218</v>
      </c>
      <c r="U1855" s="1">
        <v>140</v>
      </c>
      <c r="V1855" s="1">
        <v>1180</v>
      </c>
      <c r="W1855" s="1">
        <v>0</v>
      </c>
      <c r="X1855" s="1"/>
      <c r="Y1855" s="1">
        <v>16</v>
      </c>
      <c r="Z1855" s="1" t="s">
        <v>408</v>
      </c>
      <c r="AA1855" s="1" t="s">
        <v>410</v>
      </c>
      <c r="AB1855" s="1" t="s">
        <v>410</v>
      </c>
      <c r="AC1855" s="1" t="s">
        <v>410</v>
      </c>
      <c r="AD1855" s="1" t="s">
        <v>410</v>
      </c>
      <c r="AE1855" s="1" t="s">
        <v>411</v>
      </c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</row>
    <row r="1856" spans="1:65" x14ac:dyDescent="0.3">
      <c r="A1856" s="1" t="s">
        <v>11</v>
      </c>
      <c r="B1856" s="1" t="s">
        <v>106</v>
      </c>
      <c r="C1856" s="1">
        <v>18482</v>
      </c>
      <c r="D1856" s="1" t="s">
        <v>107</v>
      </c>
      <c r="E1856" s="1" t="s">
        <v>108</v>
      </c>
      <c r="F1856" s="1" t="s">
        <v>109</v>
      </c>
      <c r="G1856" s="1" t="s">
        <v>164</v>
      </c>
      <c r="H1856" s="2">
        <v>43575</v>
      </c>
      <c r="I1856" s="2">
        <v>43581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/>
      <c r="Y1856" s="1">
        <v>16</v>
      </c>
      <c r="Z1856" s="1" t="s">
        <v>408</v>
      </c>
      <c r="AA1856" s="1" t="s">
        <v>410</v>
      </c>
      <c r="AB1856" s="1" t="s">
        <v>410</v>
      </c>
      <c r="AC1856" s="1" t="s">
        <v>410</v>
      </c>
      <c r="AD1856" s="1" t="s">
        <v>410</v>
      </c>
      <c r="AE1856" s="1" t="s">
        <v>411</v>
      </c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</row>
    <row r="1857" spans="1:65" x14ac:dyDescent="0.3">
      <c r="A1857" s="1" t="s">
        <v>11</v>
      </c>
      <c r="B1857" s="1" t="s">
        <v>106</v>
      </c>
      <c r="C1857" s="1">
        <v>18482</v>
      </c>
      <c r="D1857" s="1" t="s">
        <v>107</v>
      </c>
      <c r="E1857" s="1" t="s">
        <v>108</v>
      </c>
      <c r="F1857" s="1" t="s">
        <v>109</v>
      </c>
      <c r="G1857" s="1" t="s">
        <v>164</v>
      </c>
      <c r="H1857" s="2">
        <v>43512</v>
      </c>
      <c r="I1857" s="2">
        <v>43518</v>
      </c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>
        <v>0</v>
      </c>
      <c r="X1857" s="1"/>
      <c r="Y1857" s="1">
        <v>0</v>
      </c>
      <c r="Z1857" s="1" t="s">
        <v>408</v>
      </c>
      <c r="AA1857" s="1" t="s">
        <v>410</v>
      </c>
      <c r="AB1857" s="1" t="s">
        <v>410</v>
      </c>
      <c r="AC1857" s="1" t="s">
        <v>410</v>
      </c>
      <c r="AD1857" s="1" t="s">
        <v>410</v>
      </c>
      <c r="AE1857" s="1" t="s">
        <v>411</v>
      </c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</row>
    <row r="1858" spans="1:65" x14ac:dyDescent="0.3">
      <c r="A1858" s="1" t="s">
        <v>11</v>
      </c>
      <c r="B1858" s="1" t="s">
        <v>106</v>
      </c>
      <c r="C1858" s="1">
        <v>18482</v>
      </c>
      <c r="D1858" s="1" t="s">
        <v>107</v>
      </c>
      <c r="E1858" s="1" t="s">
        <v>108</v>
      </c>
      <c r="F1858" s="1" t="s">
        <v>109</v>
      </c>
      <c r="G1858" s="1" t="s">
        <v>164</v>
      </c>
      <c r="H1858" s="2">
        <v>43547</v>
      </c>
      <c r="I1858" s="2">
        <v>43553</v>
      </c>
      <c r="J1858" s="1">
        <v>6</v>
      </c>
      <c r="K1858" s="1">
        <v>0</v>
      </c>
      <c r="L1858" s="1">
        <v>0</v>
      </c>
      <c r="M1858" s="1">
        <v>0</v>
      </c>
      <c r="N1858" s="1">
        <v>4</v>
      </c>
      <c r="O1858" s="1">
        <v>2</v>
      </c>
      <c r="P1858" s="1">
        <v>0</v>
      </c>
      <c r="Q1858" s="1">
        <v>0</v>
      </c>
      <c r="R1858" s="1">
        <v>4</v>
      </c>
      <c r="S1858" s="1">
        <v>3</v>
      </c>
      <c r="T1858" s="1">
        <v>351</v>
      </c>
      <c r="U1858" s="1">
        <v>161</v>
      </c>
      <c r="V1858" s="1">
        <v>1097</v>
      </c>
      <c r="W1858" s="1">
        <v>0</v>
      </c>
      <c r="X1858" s="1">
        <v>3362</v>
      </c>
      <c r="Y1858" s="1">
        <v>16</v>
      </c>
      <c r="Z1858" s="1" t="s">
        <v>408</v>
      </c>
      <c r="AA1858" s="1" t="s">
        <v>410</v>
      </c>
      <c r="AB1858" s="1" t="s">
        <v>410</v>
      </c>
      <c r="AC1858" s="1" t="s">
        <v>410</v>
      </c>
      <c r="AD1858" s="1" t="s">
        <v>410</v>
      </c>
      <c r="AE1858" s="1" t="s">
        <v>411</v>
      </c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</row>
    <row r="1859" spans="1:65" x14ac:dyDescent="0.3">
      <c r="A1859" s="1" t="s">
        <v>11</v>
      </c>
      <c r="B1859" s="1" t="s">
        <v>106</v>
      </c>
      <c r="C1859" s="1">
        <v>18482</v>
      </c>
      <c r="D1859" s="1" t="s">
        <v>107</v>
      </c>
      <c r="E1859" s="1" t="s">
        <v>108</v>
      </c>
      <c r="F1859" s="1" t="s">
        <v>109</v>
      </c>
      <c r="G1859" s="1" t="s">
        <v>164</v>
      </c>
      <c r="H1859" s="2">
        <v>43498</v>
      </c>
      <c r="I1859" s="2">
        <v>43504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>
        <v>0</v>
      </c>
      <c r="X1859" s="1"/>
      <c r="Y1859" s="1">
        <v>0</v>
      </c>
      <c r="Z1859" s="1" t="s">
        <v>408</v>
      </c>
      <c r="AA1859" s="1" t="s">
        <v>410</v>
      </c>
      <c r="AB1859" s="1" t="s">
        <v>410</v>
      </c>
      <c r="AC1859" s="1" t="s">
        <v>410</v>
      </c>
      <c r="AD1859" s="1" t="s">
        <v>410</v>
      </c>
      <c r="AE1859" s="1" t="s">
        <v>411</v>
      </c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</row>
    <row r="1860" spans="1:65" x14ac:dyDescent="0.3">
      <c r="A1860" s="1" t="s">
        <v>11</v>
      </c>
      <c r="B1860" s="1" t="s">
        <v>106</v>
      </c>
      <c r="C1860" s="1">
        <v>18482</v>
      </c>
      <c r="D1860" s="1" t="s">
        <v>107</v>
      </c>
      <c r="E1860" s="1" t="s">
        <v>108</v>
      </c>
      <c r="F1860" s="1" t="s">
        <v>109</v>
      </c>
      <c r="G1860" s="1" t="s">
        <v>164</v>
      </c>
      <c r="H1860" s="2">
        <v>43526</v>
      </c>
      <c r="I1860" s="2">
        <v>43532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>
        <v>0</v>
      </c>
      <c r="X1860" s="1"/>
      <c r="Y1860" s="1">
        <v>0</v>
      </c>
      <c r="Z1860" s="1" t="s">
        <v>408</v>
      </c>
      <c r="AA1860" s="1" t="s">
        <v>410</v>
      </c>
      <c r="AB1860" s="1" t="s">
        <v>410</v>
      </c>
      <c r="AC1860" s="1" t="s">
        <v>410</v>
      </c>
      <c r="AD1860" s="1" t="s">
        <v>410</v>
      </c>
      <c r="AE1860" s="1" t="s">
        <v>411</v>
      </c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</row>
    <row r="1861" spans="1:65" x14ac:dyDescent="0.3">
      <c r="A1861" s="1" t="s">
        <v>11</v>
      </c>
      <c r="B1861" s="1" t="s">
        <v>106</v>
      </c>
      <c r="C1861" s="1">
        <v>18482</v>
      </c>
      <c r="D1861" s="1" t="s">
        <v>107</v>
      </c>
      <c r="E1861" s="1" t="s">
        <v>108</v>
      </c>
      <c r="F1861" s="1" t="s">
        <v>109</v>
      </c>
      <c r="G1861" s="1" t="s">
        <v>164</v>
      </c>
      <c r="H1861" s="2">
        <v>43491</v>
      </c>
      <c r="I1861" s="2">
        <v>43497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>
        <v>0</v>
      </c>
      <c r="X1861" s="1"/>
      <c r="Y1861" s="1">
        <v>0</v>
      </c>
      <c r="Z1861" s="1" t="s">
        <v>408</v>
      </c>
      <c r="AA1861" s="1" t="s">
        <v>410</v>
      </c>
      <c r="AB1861" s="1" t="s">
        <v>410</v>
      </c>
      <c r="AC1861" s="1" t="s">
        <v>410</v>
      </c>
      <c r="AD1861" s="1" t="s">
        <v>410</v>
      </c>
      <c r="AE1861" s="1" t="s">
        <v>411</v>
      </c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</row>
    <row r="1862" spans="1:65" x14ac:dyDescent="0.3">
      <c r="A1862" s="1" t="s">
        <v>11</v>
      </c>
      <c r="B1862" s="1" t="s">
        <v>106</v>
      </c>
      <c r="C1862" s="1">
        <v>18482</v>
      </c>
      <c r="D1862" s="1" t="s">
        <v>107</v>
      </c>
      <c r="E1862" s="1" t="s">
        <v>108</v>
      </c>
      <c r="F1862" s="1" t="s">
        <v>109</v>
      </c>
      <c r="G1862" s="1" t="s">
        <v>125</v>
      </c>
      <c r="H1862" s="2">
        <v>43554</v>
      </c>
      <c r="I1862" s="2">
        <v>43560</v>
      </c>
      <c r="J1862" s="1">
        <v>13</v>
      </c>
      <c r="K1862" s="1">
        <v>10</v>
      </c>
      <c r="L1862" s="1">
        <v>0</v>
      </c>
      <c r="M1862" s="1">
        <v>0</v>
      </c>
      <c r="N1862" s="1">
        <v>14</v>
      </c>
      <c r="O1862" s="1">
        <v>13</v>
      </c>
      <c r="P1862" s="1">
        <v>0</v>
      </c>
      <c r="Q1862" s="1">
        <v>0</v>
      </c>
      <c r="R1862" s="1">
        <v>13</v>
      </c>
      <c r="S1862" s="1">
        <v>14</v>
      </c>
      <c r="T1862" s="1">
        <v>348</v>
      </c>
      <c r="U1862" s="1">
        <v>172</v>
      </c>
      <c r="V1862" s="1">
        <v>740</v>
      </c>
      <c r="W1862" s="1">
        <v>0</v>
      </c>
      <c r="X1862" s="1"/>
      <c r="Y1862" s="1">
        <v>33</v>
      </c>
      <c r="Z1862" s="1" t="s">
        <v>408</v>
      </c>
      <c r="AA1862" s="1" t="s">
        <v>410</v>
      </c>
      <c r="AB1862" s="1" t="s">
        <v>410</v>
      </c>
      <c r="AC1862" s="1" t="s">
        <v>411</v>
      </c>
      <c r="AD1862" s="1" t="s">
        <v>411</v>
      </c>
      <c r="AE1862" s="1" t="s">
        <v>411</v>
      </c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</row>
    <row r="1863" spans="1:65" x14ac:dyDescent="0.3">
      <c r="A1863" s="1" t="s">
        <v>11</v>
      </c>
      <c r="B1863" s="1" t="s">
        <v>106</v>
      </c>
      <c r="C1863" s="1">
        <v>18482</v>
      </c>
      <c r="D1863" s="1" t="s">
        <v>107</v>
      </c>
      <c r="E1863" s="1" t="s">
        <v>108</v>
      </c>
      <c r="F1863" s="1" t="s">
        <v>109</v>
      </c>
      <c r="G1863" s="1" t="s">
        <v>125</v>
      </c>
      <c r="H1863" s="2">
        <v>43519</v>
      </c>
      <c r="I1863" s="2">
        <v>43525</v>
      </c>
      <c r="J1863" s="1">
        <v>43</v>
      </c>
      <c r="K1863" s="1"/>
      <c r="L1863" s="1"/>
      <c r="M1863" s="1"/>
      <c r="N1863" s="1">
        <v>37</v>
      </c>
      <c r="O1863" s="1">
        <v>37</v>
      </c>
      <c r="P1863" s="1"/>
      <c r="Q1863" s="1"/>
      <c r="R1863" s="1">
        <v>29</v>
      </c>
      <c r="S1863" s="1"/>
      <c r="T1863" s="1">
        <v>97</v>
      </c>
      <c r="U1863" s="1">
        <v>69</v>
      </c>
      <c r="V1863" s="1">
        <v>687</v>
      </c>
      <c r="W1863" s="1">
        <v>0</v>
      </c>
      <c r="X1863" s="1">
        <v>2602</v>
      </c>
      <c r="Y1863" s="1">
        <v>0</v>
      </c>
      <c r="Z1863" s="1" t="s">
        <v>408</v>
      </c>
      <c r="AA1863" s="1" t="s">
        <v>410</v>
      </c>
      <c r="AB1863" s="1" t="s">
        <v>410</v>
      </c>
      <c r="AC1863" s="1" t="s">
        <v>411</v>
      </c>
      <c r="AD1863" s="1" t="s">
        <v>411</v>
      </c>
      <c r="AE1863" s="1" t="s">
        <v>411</v>
      </c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</row>
    <row r="1864" spans="1:65" x14ac:dyDescent="0.3">
      <c r="A1864" s="1" t="s">
        <v>11</v>
      </c>
      <c r="B1864" s="1" t="s">
        <v>106</v>
      </c>
      <c r="C1864" s="1">
        <v>18482</v>
      </c>
      <c r="D1864" s="1" t="s">
        <v>107</v>
      </c>
      <c r="E1864" s="1" t="s">
        <v>108</v>
      </c>
      <c r="F1864" s="1" t="s">
        <v>109</v>
      </c>
      <c r="G1864" s="1" t="s">
        <v>125</v>
      </c>
      <c r="H1864" s="2">
        <v>43582</v>
      </c>
      <c r="I1864" s="2">
        <v>43588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/>
      <c r="Y1864" s="1">
        <v>33</v>
      </c>
      <c r="Z1864" s="1" t="s">
        <v>408</v>
      </c>
      <c r="AA1864" s="1" t="s">
        <v>410</v>
      </c>
      <c r="AB1864" s="1" t="s">
        <v>410</v>
      </c>
      <c r="AC1864" s="1" t="s">
        <v>411</v>
      </c>
      <c r="AD1864" s="1" t="s">
        <v>411</v>
      </c>
      <c r="AE1864" s="1" t="s">
        <v>411</v>
      </c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</row>
    <row r="1865" spans="1:65" x14ac:dyDescent="0.3">
      <c r="A1865" s="1" t="s">
        <v>11</v>
      </c>
      <c r="B1865" s="1" t="s">
        <v>106</v>
      </c>
      <c r="C1865" s="1">
        <v>18482</v>
      </c>
      <c r="D1865" s="1" t="s">
        <v>107</v>
      </c>
      <c r="E1865" s="1" t="s">
        <v>108</v>
      </c>
      <c r="F1865" s="1" t="s">
        <v>109</v>
      </c>
      <c r="G1865" s="1" t="s">
        <v>125</v>
      </c>
      <c r="H1865" s="2">
        <v>43498</v>
      </c>
      <c r="I1865" s="2">
        <v>43504</v>
      </c>
      <c r="J1865" s="1">
        <v>6</v>
      </c>
      <c r="K1865" s="1"/>
      <c r="L1865" s="1"/>
      <c r="M1865" s="1"/>
      <c r="N1865" s="1">
        <v>7</v>
      </c>
      <c r="O1865" s="1">
        <v>0</v>
      </c>
      <c r="P1865" s="1"/>
      <c r="Q1865" s="1"/>
      <c r="R1865" s="1">
        <v>6</v>
      </c>
      <c r="S1865" s="1"/>
      <c r="T1865" s="1">
        <v>138</v>
      </c>
      <c r="U1865" s="1">
        <v>156</v>
      </c>
      <c r="V1865" s="1">
        <v>832</v>
      </c>
      <c r="W1865" s="1">
        <v>0</v>
      </c>
      <c r="X1865" s="1"/>
      <c r="Y1865" s="1">
        <v>0</v>
      </c>
      <c r="Z1865" s="1" t="s">
        <v>408</v>
      </c>
      <c r="AA1865" s="1" t="s">
        <v>410</v>
      </c>
      <c r="AB1865" s="1" t="s">
        <v>410</v>
      </c>
      <c r="AC1865" s="1" t="s">
        <v>411</v>
      </c>
      <c r="AD1865" s="1" t="s">
        <v>411</v>
      </c>
      <c r="AE1865" s="1" t="s">
        <v>411</v>
      </c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</row>
    <row r="1866" spans="1:65" x14ac:dyDescent="0.3">
      <c r="A1866" s="1" t="s">
        <v>11</v>
      </c>
      <c r="B1866" s="1" t="s">
        <v>106</v>
      </c>
      <c r="C1866" s="1">
        <v>18482</v>
      </c>
      <c r="D1866" s="1" t="s">
        <v>107</v>
      </c>
      <c r="E1866" s="1" t="s">
        <v>108</v>
      </c>
      <c r="F1866" s="1" t="s">
        <v>109</v>
      </c>
      <c r="G1866" s="1" t="s">
        <v>125</v>
      </c>
      <c r="H1866" s="2">
        <v>43561</v>
      </c>
      <c r="I1866" s="2">
        <v>43567</v>
      </c>
      <c r="J1866" s="1">
        <v>3</v>
      </c>
      <c r="K1866" s="1">
        <v>2</v>
      </c>
      <c r="L1866" s="1">
        <v>0</v>
      </c>
      <c r="M1866" s="1">
        <v>0</v>
      </c>
      <c r="N1866" s="1">
        <v>4</v>
      </c>
      <c r="O1866" s="1">
        <v>4</v>
      </c>
      <c r="P1866" s="1">
        <v>0</v>
      </c>
      <c r="Q1866" s="1">
        <v>0</v>
      </c>
      <c r="R1866" s="1">
        <v>3</v>
      </c>
      <c r="S1866" s="1">
        <v>2</v>
      </c>
      <c r="T1866" s="1">
        <v>0</v>
      </c>
      <c r="U1866" s="1">
        <v>0</v>
      </c>
      <c r="V1866" s="1">
        <v>0</v>
      </c>
      <c r="W1866" s="1">
        <v>0</v>
      </c>
      <c r="X1866" s="1"/>
      <c r="Y1866" s="1">
        <v>33</v>
      </c>
      <c r="Z1866" s="1" t="s">
        <v>408</v>
      </c>
      <c r="AA1866" s="1" t="s">
        <v>410</v>
      </c>
      <c r="AB1866" s="1" t="s">
        <v>410</v>
      </c>
      <c r="AC1866" s="1" t="s">
        <v>411</v>
      </c>
      <c r="AD1866" s="1" t="s">
        <v>411</v>
      </c>
      <c r="AE1866" s="1" t="s">
        <v>411</v>
      </c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</row>
    <row r="1867" spans="1:65" x14ac:dyDescent="0.3">
      <c r="A1867" s="1" t="s">
        <v>11</v>
      </c>
      <c r="B1867" s="1" t="s">
        <v>106</v>
      </c>
      <c r="C1867" s="1">
        <v>18482</v>
      </c>
      <c r="D1867" s="1" t="s">
        <v>107</v>
      </c>
      <c r="E1867" s="1" t="s">
        <v>108</v>
      </c>
      <c r="F1867" s="1" t="s">
        <v>109</v>
      </c>
      <c r="G1867" s="1" t="s">
        <v>125</v>
      </c>
      <c r="H1867" s="2">
        <v>43533</v>
      </c>
      <c r="I1867" s="2">
        <v>43539</v>
      </c>
      <c r="J1867" s="1">
        <v>21</v>
      </c>
      <c r="K1867" s="1"/>
      <c r="L1867" s="1"/>
      <c r="M1867" s="1"/>
      <c r="N1867" s="1">
        <v>24</v>
      </c>
      <c r="O1867" s="1">
        <v>18</v>
      </c>
      <c r="P1867" s="1"/>
      <c r="Q1867" s="1"/>
      <c r="R1867" s="1">
        <v>15</v>
      </c>
      <c r="S1867" s="1"/>
      <c r="T1867" s="1">
        <v>45</v>
      </c>
      <c r="U1867" s="1">
        <v>85</v>
      </c>
      <c r="V1867" s="1">
        <v>433</v>
      </c>
      <c r="W1867" s="1"/>
      <c r="X1867" s="1">
        <v>2787</v>
      </c>
      <c r="Y1867" s="1">
        <v>0</v>
      </c>
      <c r="Z1867" s="1" t="s">
        <v>408</v>
      </c>
      <c r="AA1867" s="1" t="s">
        <v>410</v>
      </c>
      <c r="AB1867" s="1" t="s">
        <v>410</v>
      </c>
      <c r="AC1867" s="1" t="s">
        <v>411</v>
      </c>
      <c r="AD1867" s="1" t="s">
        <v>411</v>
      </c>
      <c r="AE1867" s="1" t="s">
        <v>411</v>
      </c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</row>
    <row r="1868" spans="1:65" x14ac:dyDescent="0.3">
      <c r="A1868" s="1" t="s">
        <v>11</v>
      </c>
      <c r="B1868" s="1" t="s">
        <v>106</v>
      </c>
      <c r="C1868" s="1">
        <v>18482</v>
      </c>
      <c r="D1868" s="1" t="s">
        <v>107</v>
      </c>
      <c r="E1868" s="1" t="s">
        <v>108</v>
      </c>
      <c r="F1868" s="1" t="s">
        <v>109</v>
      </c>
      <c r="G1868" s="1" t="s">
        <v>125</v>
      </c>
      <c r="H1868" s="2">
        <v>43589</v>
      </c>
      <c r="I1868" s="2">
        <v>43595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/>
      <c r="Y1868" s="1">
        <v>33</v>
      </c>
      <c r="Z1868" s="1" t="s">
        <v>408</v>
      </c>
      <c r="AA1868" s="1" t="s">
        <v>410</v>
      </c>
      <c r="AB1868" s="1" t="s">
        <v>410</v>
      </c>
      <c r="AC1868" s="1" t="s">
        <v>411</v>
      </c>
      <c r="AD1868" s="1" t="s">
        <v>411</v>
      </c>
      <c r="AE1868" s="1" t="s">
        <v>411</v>
      </c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</row>
    <row r="1869" spans="1:65" x14ac:dyDescent="0.3">
      <c r="A1869" s="1" t="s">
        <v>11</v>
      </c>
      <c r="B1869" s="1" t="s">
        <v>106</v>
      </c>
      <c r="C1869" s="1">
        <v>18482</v>
      </c>
      <c r="D1869" s="1" t="s">
        <v>107</v>
      </c>
      <c r="E1869" s="1" t="s">
        <v>108</v>
      </c>
      <c r="F1869" s="1" t="s">
        <v>109</v>
      </c>
      <c r="G1869" s="1" t="s">
        <v>125</v>
      </c>
      <c r="H1869" s="2">
        <v>43505</v>
      </c>
      <c r="I1869" s="2">
        <v>43511</v>
      </c>
      <c r="J1869" s="1">
        <v>10</v>
      </c>
      <c r="K1869" s="1"/>
      <c r="L1869" s="1"/>
      <c r="M1869" s="1"/>
      <c r="N1869" s="1">
        <v>7</v>
      </c>
      <c r="O1869" s="1">
        <v>1</v>
      </c>
      <c r="P1869" s="1"/>
      <c r="Q1869" s="1"/>
      <c r="R1869" s="1">
        <v>5</v>
      </c>
      <c r="S1869" s="1"/>
      <c r="T1869" s="1">
        <v>139</v>
      </c>
      <c r="U1869" s="1">
        <v>150</v>
      </c>
      <c r="V1869" s="1">
        <v>834</v>
      </c>
      <c r="W1869" s="1">
        <v>0</v>
      </c>
      <c r="X1869" s="1"/>
      <c r="Y1869" s="1">
        <v>0</v>
      </c>
      <c r="Z1869" s="1" t="s">
        <v>408</v>
      </c>
      <c r="AA1869" s="1" t="s">
        <v>410</v>
      </c>
      <c r="AB1869" s="1" t="s">
        <v>410</v>
      </c>
      <c r="AC1869" s="1" t="s">
        <v>411</v>
      </c>
      <c r="AD1869" s="1" t="s">
        <v>411</v>
      </c>
      <c r="AE1869" s="1" t="s">
        <v>411</v>
      </c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</row>
    <row r="1870" spans="1:65" x14ac:dyDescent="0.3">
      <c r="A1870" s="1" t="s">
        <v>11</v>
      </c>
      <c r="B1870" s="1" t="s">
        <v>106</v>
      </c>
      <c r="C1870" s="1">
        <v>18482</v>
      </c>
      <c r="D1870" s="1" t="s">
        <v>107</v>
      </c>
      <c r="E1870" s="1" t="s">
        <v>108</v>
      </c>
      <c r="F1870" s="1" t="s">
        <v>109</v>
      </c>
      <c r="G1870" s="1" t="s">
        <v>125</v>
      </c>
      <c r="H1870" s="2">
        <v>43568</v>
      </c>
      <c r="I1870" s="2">
        <v>43574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/>
      <c r="Y1870" s="1">
        <v>33</v>
      </c>
      <c r="Z1870" s="1" t="s">
        <v>408</v>
      </c>
      <c r="AA1870" s="1" t="s">
        <v>410</v>
      </c>
      <c r="AB1870" s="1" t="s">
        <v>410</v>
      </c>
      <c r="AC1870" s="1" t="s">
        <v>411</v>
      </c>
      <c r="AD1870" s="1" t="s">
        <v>411</v>
      </c>
      <c r="AE1870" s="1" t="s">
        <v>411</v>
      </c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</row>
    <row r="1871" spans="1:65" x14ac:dyDescent="0.3">
      <c r="A1871" s="1" t="s">
        <v>11</v>
      </c>
      <c r="B1871" s="1" t="s">
        <v>106</v>
      </c>
      <c r="C1871" s="1">
        <v>18482</v>
      </c>
      <c r="D1871" s="1" t="s">
        <v>107</v>
      </c>
      <c r="E1871" s="1" t="s">
        <v>108</v>
      </c>
      <c r="F1871" s="1" t="s">
        <v>109</v>
      </c>
      <c r="G1871" s="1" t="s">
        <v>125</v>
      </c>
      <c r="H1871" s="2">
        <v>43540</v>
      </c>
      <c r="I1871" s="2">
        <v>43546</v>
      </c>
      <c r="J1871" s="1">
        <v>13</v>
      </c>
      <c r="K1871" s="1"/>
      <c r="L1871" s="1"/>
      <c r="M1871" s="1"/>
      <c r="N1871" s="1">
        <v>10</v>
      </c>
      <c r="O1871" s="1">
        <v>8</v>
      </c>
      <c r="P1871" s="1"/>
      <c r="Q1871" s="1"/>
      <c r="R1871" s="1">
        <v>8</v>
      </c>
      <c r="S1871" s="1"/>
      <c r="T1871" s="1">
        <v>106</v>
      </c>
      <c r="U1871" s="1">
        <v>56</v>
      </c>
      <c r="V1871" s="1">
        <v>394</v>
      </c>
      <c r="W1871" s="1">
        <v>0</v>
      </c>
      <c r="X1871" s="1"/>
      <c r="Y1871" s="1">
        <v>33</v>
      </c>
      <c r="Z1871" s="1" t="s">
        <v>408</v>
      </c>
      <c r="AA1871" s="1" t="s">
        <v>410</v>
      </c>
      <c r="AB1871" s="1" t="s">
        <v>410</v>
      </c>
      <c r="AC1871" s="1" t="s">
        <v>411</v>
      </c>
      <c r="AD1871" s="1" t="s">
        <v>411</v>
      </c>
      <c r="AE1871" s="1" t="s">
        <v>411</v>
      </c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</row>
    <row r="1872" spans="1:65" x14ac:dyDescent="0.3">
      <c r="A1872" s="1" t="s">
        <v>11</v>
      </c>
      <c r="B1872" s="1" t="s">
        <v>106</v>
      </c>
      <c r="C1872" s="1">
        <v>18482</v>
      </c>
      <c r="D1872" s="1" t="s">
        <v>107</v>
      </c>
      <c r="E1872" s="1" t="s">
        <v>108</v>
      </c>
      <c r="F1872" s="1" t="s">
        <v>109</v>
      </c>
      <c r="G1872" s="1" t="s">
        <v>125</v>
      </c>
      <c r="H1872" s="2">
        <v>43512</v>
      </c>
      <c r="I1872" s="2">
        <v>43518</v>
      </c>
      <c r="J1872" s="1">
        <v>17</v>
      </c>
      <c r="K1872" s="1"/>
      <c r="L1872" s="1"/>
      <c r="M1872" s="1"/>
      <c r="N1872" s="1">
        <v>24</v>
      </c>
      <c r="O1872" s="1">
        <v>20</v>
      </c>
      <c r="P1872" s="1"/>
      <c r="Q1872" s="1"/>
      <c r="R1872" s="1">
        <v>16</v>
      </c>
      <c r="S1872" s="1"/>
      <c r="T1872" s="1">
        <v>93</v>
      </c>
      <c r="U1872" s="1">
        <v>120</v>
      </c>
      <c r="V1872" s="1">
        <v>744</v>
      </c>
      <c r="W1872" s="1">
        <v>0</v>
      </c>
      <c r="X1872" s="1"/>
      <c r="Y1872" s="1">
        <v>0</v>
      </c>
      <c r="Z1872" s="1" t="s">
        <v>408</v>
      </c>
      <c r="AA1872" s="1" t="s">
        <v>410</v>
      </c>
      <c r="AB1872" s="1" t="s">
        <v>410</v>
      </c>
      <c r="AC1872" s="1" t="s">
        <v>411</v>
      </c>
      <c r="AD1872" s="1" t="s">
        <v>411</v>
      </c>
      <c r="AE1872" s="1" t="s">
        <v>411</v>
      </c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</row>
    <row r="1873" spans="1:65" x14ac:dyDescent="0.3">
      <c r="A1873" s="1" t="s">
        <v>11</v>
      </c>
      <c r="B1873" s="1" t="s">
        <v>106</v>
      </c>
      <c r="C1873" s="1">
        <v>18482</v>
      </c>
      <c r="D1873" s="1" t="s">
        <v>107</v>
      </c>
      <c r="E1873" s="1" t="s">
        <v>108</v>
      </c>
      <c r="F1873" s="1" t="s">
        <v>109</v>
      </c>
      <c r="G1873" s="1" t="s">
        <v>125</v>
      </c>
      <c r="H1873" s="2">
        <v>43526</v>
      </c>
      <c r="I1873" s="2">
        <v>43532</v>
      </c>
      <c r="J1873" s="1">
        <v>25</v>
      </c>
      <c r="K1873" s="1"/>
      <c r="L1873" s="1"/>
      <c r="M1873" s="1"/>
      <c r="N1873" s="1">
        <v>28</v>
      </c>
      <c r="O1873" s="1">
        <v>23</v>
      </c>
      <c r="P1873" s="1"/>
      <c r="Q1873" s="1"/>
      <c r="R1873" s="1">
        <v>22</v>
      </c>
      <c r="S1873" s="1"/>
      <c r="T1873" s="1">
        <v>32</v>
      </c>
      <c r="U1873" s="1">
        <v>36</v>
      </c>
      <c r="V1873" s="1">
        <v>557</v>
      </c>
      <c r="W1873" s="1">
        <v>0</v>
      </c>
      <c r="X1873" s="1"/>
      <c r="Y1873" s="1">
        <v>0</v>
      </c>
      <c r="Z1873" s="1" t="s">
        <v>408</v>
      </c>
      <c r="AA1873" s="1" t="s">
        <v>410</v>
      </c>
      <c r="AB1873" s="1" t="s">
        <v>410</v>
      </c>
      <c r="AC1873" s="1" t="s">
        <v>411</v>
      </c>
      <c r="AD1873" s="1" t="s">
        <v>411</v>
      </c>
      <c r="AE1873" s="1" t="s">
        <v>411</v>
      </c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</row>
    <row r="1874" spans="1:65" x14ac:dyDescent="0.3">
      <c r="A1874" s="1" t="s">
        <v>11</v>
      </c>
      <c r="B1874" s="1" t="s">
        <v>106</v>
      </c>
      <c r="C1874" s="1">
        <v>18482</v>
      </c>
      <c r="D1874" s="1" t="s">
        <v>107</v>
      </c>
      <c r="E1874" s="1" t="s">
        <v>108</v>
      </c>
      <c r="F1874" s="1" t="s">
        <v>109</v>
      </c>
      <c r="G1874" s="1" t="s">
        <v>125</v>
      </c>
      <c r="H1874" s="2">
        <v>43575</v>
      </c>
      <c r="I1874" s="2">
        <v>43581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/>
      <c r="Y1874" s="1">
        <v>33</v>
      </c>
      <c r="Z1874" s="1" t="s">
        <v>408</v>
      </c>
      <c r="AA1874" s="1" t="s">
        <v>410</v>
      </c>
      <c r="AB1874" s="1" t="s">
        <v>410</v>
      </c>
      <c r="AC1874" s="1" t="s">
        <v>411</v>
      </c>
      <c r="AD1874" s="1" t="s">
        <v>411</v>
      </c>
      <c r="AE1874" s="1" t="s">
        <v>411</v>
      </c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</row>
    <row r="1875" spans="1:65" x14ac:dyDescent="0.3">
      <c r="A1875" s="1" t="s">
        <v>11</v>
      </c>
      <c r="B1875" s="1" t="s">
        <v>106</v>
      </c>
      <c r="C1875" s="1">
        <v>18482</v>
      </c>
      <c r="D1875" s="1" t="s">
        <v>107</v>
      </c>
      <c r="E1875" s="1" t="s">
        <v>108</v>
      </c>
      <c r="F1875" s="1" t="s">
        <v>109</v>
      </c>
      <c r="G1875" s="1" t="s">
        <v>125</v>
      </c>
      <c r="H1875" s="2">
        <v>43547</v>
      </c>
      <c r="I1875" s="2">
        <v>43553</v>
      </c>
      <c r="J1875" s="1">
        <v>10</v>
      </c>
      <c r="K1875" s="1">
        <v>6</v>
      </c>
      <c r="L1875" s="1">
        <v>0</v>
      </c>
      <c r="M1875" s="1">
        <v>0</v>
      </c>
      <c r="N1875" s="1">
        <v>9</v>
      </c>
      <c r="O1875" s="1">
        <v>9</v>
      </c>
      <c r="P1875" s="1">
        <v>0</v>
      </c>
      <c r="Q1875" s="1">
        <v>0</v>
      </c>
      <c r="R1875" s="1">
        <v>9</v>
      </c>
      <c r="S1875" s="1">
        <v>7</v>
      </c>
      <c r="T1875" s="1">
        <v>102</v>
      </c>
      <c r="U1875" s="1">
        <v>66</v>
      </c>
      <c r="V1875" s="1">
        <v>365</v>
      </c>
      <c r="W1875" s="1">
        <v>0</v>
      </c>
      <c r="X1875" s="1">
        <v>2824</v>
      </c>
      <c r="Y1875" s="1">
        <v>33</v>
      </c>
      <c r="Z1875" s="1" t="s">
        <v>408</v>
      </c>
      <c r="AA1875" s="1" t="s">
        <v>410</v>
      </c>
      <c r="AB1875" s="1" t="s">
        <v>410</v>
      </c>
      <c r="AC1875" s="1" t="s">
        <v>411</v>
      </c>
      <c r="AD1875" s="1" t="s">
        <v>411</v>
      </c>
      <c r="AE1875" s="1" t="s">
        <v>411</v>
      </c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</row>
    <row r="1876" spans="1:65" x14ac:dyDescent="0.3">
      <c r="A1876" s="1" t="s">
        <v>11</v>
      </c>
      <c r="B1876" s="1" t="s">
        <v>106</v>
      </c>
      <c r="C1876" s="1">
        <v>18482</v>
      </c>
      <c r="D1876" s="1" t="s">
        <v>107</v>
      </c>
      <c r="E1876" s="1" t="s">
        <v>108</v>
      </c>
      <c r="F1876" s="1" t="s">
        <v>109</v>
      </c>
      <c r="G1876" s="1" t="s">
        <v>125</v>
      </c>
      <c r="H1876" s="2">
        <v>43491</v>
      </c>
      <c r="I1876" s="2">
        <v>43497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>
        <v>0</v>
      </c>
      <c r="X1876" s="1">
        <v>2776</v>
      </c>
      <c r="Y1876" s="1">
        <v>0</v>
      </c>
      <c r="Z1876" s="1" t="s">
        <v>408</v>
      </c>
      <c r="AA1876" s="1" t="s">
        <v>410</v>
      </c>
      <c r="AB1876" s="1" t="s">
        <v>410</v>
      </c>
      <c r="AC1876" s="1" t="s">
        <v>411</v>
      </c>
      <c r="AD1876" s="1" t="s">
        <v>411</v>
      </c>
      <c r="AE1876" s="1" t="s">
        <v>411</v>
      </c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</row>
    <row r="1877" spans="1:65" x14ac:dyDescent="0.3">
      <c r="A1877" s="1" t="s">
        <v>11</v>
      </c>
      <c r="B1877" s="1" t="s">
        <v>106</v>
      </c>
      <c r="C1877" s="1">
        <v>18482</v>
      </c>
      <c r="D1877" s="1" t="s">
        <v>107</v>
      </c>
      <c r="E1877" s="1" t="s">
        <v>108</v>
      </c>
      <c r="F1877" s="1" t="s">
        <v>112</v>
      </c>
      <c r="G1877" s="1" t="s">
        <v>162</v>
      </c>
      <c r="H1877" s="2">
        <v>43554</v>
      </c>
      <c r="I1877" s="2">
        <v>43560</v>
      </c>
      <c r="J1877" s="1">
        <v>12</v>
      </c>
      <c r="K1877" s="1">
        <v>5</v>
      </c>
      <c r="L1877" s="1">
        <v>0</v>
      </c>
      <c r="M1877" s="1">
        <v>0</v>
      </c>
      <c r="N1877" s="1">
        <v>11</v>
      </c>
      <c r="O1877" s="1">
        <v>10</v>
      </c>
      <c r="P1877" s="1">
        <v>0</v>
      </c>
      <c r="Q1877" s="1">
        <v>0</v>
      </c>
      <c r="R1877" s="1">
        <v>10</v>
      </c>
      <c r="S1877" s="1">
        <v>11</v>
      </c>
      <c r="T1877" s="1">
        <v>56</v>
      </c>
      <c r="U1877" s="1">
        <v>48</v>
      </c>
      <c r="V1877" s="1">
        <v>197</v>
      </c>
      <c r="W1877" s="1">
        <v>0</v>
      </c>
      <c r="X1877" s="1"/>
      <c r="Y1877" s="1">
        <v>9</v>
      </c>
      <c r="Z1877" s="1" t="s">
        <v>408</v>
      </c>
      <c r="AA1877" s="1" t="s">
        <v>410</v>
      </c>
      <c r="AB1877" s="1" t="s">
        <v>410</v>
      </c>
      <c r="AC1877" s="1" t="s">
        <v>410</v>
      </c>
      <c r="AD1877" s="1" t="s">
        <v>410</v>
      </c>
      <c r="AE1877" s="1" t="s">
        <v>411</v>
      </c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</row>
    <row r="1878" spans="1:65" x14ac:dyDescent="0.3">
      <c r="A1878" s="1" t="s">
        <v>11</v>
      </c>
      <c r="B1878" s="1" t="s">
        <v>106</v>
      </c>
      <c r="C1878" s="1">
        <v>18482</v>
      </c>
      <c r="D1878" s="1" t="s">
        <v>107</v>
      </c>
      <c r="E1878" s="1" t="s">
        <v>108</v>
      </c>
      <c r="F1878" s="1" t="s">
        <v>112</v>
      </c>
      <c r="G1878" s="1" t="s">
        <v>162</v>
      </c>
      <c r="H1878" s="2">
        <v>43519</v>
      </c>
      <c r="I1878" s="2">
        <v>43525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>
        <v>0</v>
      </c>
      <c r="X1878" s="1">
        <v>1704</v>
      </c>
      <c r="Y1878" s="1">
        <v>0</v>
      </c>
      <c r="Z1878" s="1" t="s">
        <v>408</v>
      </c>
      <c r="AA1878" s="1" t="s">
        <v>410</v>
      </c>
      <c r="AB1878" s="1" t="s">
        <v>410</v>
      </c>
      <c r="AC1878" s="1" t="s">
        <v>410</v>
      </c>
      <c r="AD1878" s="1" t="s">
        <v>410</v>
      </c>
      <c r="AE1878" s="1" t="s">
        <v>411</v>
      </c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</row>
    <row r="1879" spans="1:65" x14ac:dyDescent="0.3">
      <c r="A1879" s="1" t="s">
        <v>11</v>
      </c>
      <c r="B1879" s="1" t="s">
        <v>106</v>
      </c>
      <c r="C1879" s="1">
        <v>18482</v>
      </c>
      <c r="D1879" s="1" t="s">
        <v>107</v>
      </c>
      <c r="E1879" s="1" t="s">
        <v>108</v>
      </c>
      <c r="F1879" s="1" t="s">
        <v>112</v>
      </c>
      <c r="G1879" s="1" t="s">
        <v>162</v>
      </c>
      <c r="H1879" s="2">
        <v>43582</v>
      </c>
      <c r="I1879" s="2">
        <v>43588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/>
      <c r="Y1879" s="1">
        <v>9</v>
      </c>
      <c r="Z1879" s="1" t="s">
        <v>408</v>
      </c>
      <c r="AA1879" s="1" t="s">
        <v>410</v>
      </c>
      <c r="AB1879" s="1" t="s">
        <v>410</v>
      </c>
      <c r="AC1879" s="1" t="s">
        <v>410</v>
      </c>
      <c r="AD1879" s="1" t="s">
        <v>410</v>
      </c>
      <c r="AE1879" s="1" t="s">
        <v>411</v>
      </c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</row>
    <row r="1880" spans="1:65" x14ac:dyDescent="0.3">
      <c r="A1880" s="1" t="s">
        <v>11</v>
      </c>
      <c r="B1880" s="1" t="s">
        <v>106</v>
      </c>
      <c r="C1880" s="1">
        <v>18482</v>
      </c>
      <c r="D1880" s="1" t="s">
        <v>107</v>
      </c>
      <c r="E1880" s="1" t="s">
        <v>108</v>
      </c>
      <c r="F1880" s="1" t="s">
        <v>112</v>
      </c>
      <c r="G1880" s="1" t="s">
        <v>162</v>
      </c>
      <c r="H1880" s="2">
        <v>43561</v>
      </c>
      <c r="I1880" s="2">
        <v>43567</v>
      </c>
      <c r="J1880" s="1">
        <v>3</v>
      </c>
      <c r="K1880" s="1">
        <v>3</v>
      </c>
      <c r="L1880" s="1">
        <v>0</v>
      </c>
      <c r="M1880" s="1">
        <v>0</v>
      </c>
      <c r="N1880" s="1">
        <v>3</v>
      </c>
      <c r="O1880" s="1">
        <v>3</v>
      </c>
      <c r="P1880" s="1">
        <v>0</v>
      </c>
      <c r="Q1880" s="1">
        <v>0</v>
      </c>
      <c r="R1880" s="1">
        <v>3</v>
      </c>
      <c r="S1880" s="1">
        <v>2</v>
      </c>
      <c r="T1880" s="1">
        <v>0</v>
      </c>
      <c r="U1880" s="1">
        <v>0</v>
      </c>
      <c r="V1880" s="1">
        <v>0</v>
      </c>
      <c r="W1880" s="1">
        <v>0</v>
      </c>
      <c r="X1880" s="1"/>
      <c r="Y1880" s="1">
        <v>9</v>
      </c>
      <c r="Z1880" s="1" t="s">
        <v>408</v>
      </c>
      <c r="AA1880" s="1" t="s">
        <v>410</v>
      </c>
      <c r="AB1880" s="1" t="s">
        <v>410</v>
      </c>
      <c r="AC1880" s="1" t="s">
        <v>410</v>
      </c>
      <c r="AD1880" s="1" t="s">
        <v>410</v>
      </c>
      <c r="AE1880" s="1" t="s">
        <v>411</v>
      </c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</row>
    <row r="1881" spans="1:65" x14ac:dyDescent="0.3">
      <c r="A1881" s="1" t="s">
        <v>11</v>
      </c>
      <c r="B1881" s="1" t="s">
        <v>106</v>
      </c>
      <c r="C1881" s="1">
        <v>18482</v>
      </c>
      <c r="D1881" s="1" t="s">
        <v>107</v>
      </c>
      <c r="E1881" s="1" t="s">
        <v>108</v>
      </c>
      <c r="F1881" s="1" t="s">
        <v>112</v>
      </c>
      <c r="G1881" s="1" t="s">
        <v>162</v>
      </c>
      <c r="H1881" s="2">
        <v>43589</v>
      </c>
      <c r="I1881" s="2">
        <v>43595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/>
      <c r="Y1881" s="1">
        <v>9</v>
      </c>
      <c r="Z1881" s="1" t="s">
        <v>408</v>
      </c>
      <c r="AA1881" s="1" t="s">
        <v>410</v>
      </c>
      <c r="AB1881" s="1" t="s">
        <v>410</v>
      </c>
      <c r="AC1881" s="1" t="s">
        <v>410</v>
      </c>
      <c r="AD1881" s="1" t="s">
        <v>410</v>
      </c>
      <c r="AE1881" s="1" t="s">
        <v>411</v>
      </c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</row>
    <row r="1882" spans="1:65" x14ac:dyDescent="0.3">
      <c r="A1882" s="1" t="s">
        <v>11</v>
      </c>
      <c r="B1882" s="1" t="s">
        <v>106</v>
      </c>
      <c r="C1882" s="1">
        <v>18482</v>
      </c>
      <c r="D1882" s="1" t="s">
        <v>107</v>
      </c>
      <c r="E1882" s="1" t="s">
        <v>108</v>
      </c>
      <c r="F1882" s="1" t="s">
        <v>112</v>
      </c>
      <c r="G1882" s="1" t="s">
        <v>162</v>
      </c>
      <c r="H1882" s="2">
        <v>43568</v>
      </c>
      <c r="I1882" s="2">
        <v>43574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/>
      <c r="Y1882" s="1">
        <v>9</v>
      </c>
      <c r="Z1882" s="1" t="s">
        <v>408</v>
      </c>
      <c r="AA1882" s="1" t="s">
        <v>410</v>
      </c>
      <c r="AB1882" s="1" t="s">
        <v>410</v>
      </c>
      <c r="AC1882" s="1" t="s">
        <v>410</v>
      </c>
      <c r="AD1882" s="1" t="s">
        <v>410</v>
      </c>
      <c r="AE1882" s="1" t="s">
        <v>411</v>
      </c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</row>
    <row r="1883" spans="1:65" x14ac:dyDescent="0.3">
      <c r="A1883" s="1" t="s">
        <v>11</v>
      </c>
      <c r="B1883" s="1" t="s">
        <v>106</v>
      </c>
      <c r="C1883" s="1">
        <v>18482</v>
      </c>
      <c r="D1883" s="1" t="s">
        <v>107</v>
      </c>
      <c r="E1883" s="1" t="s">
        <v>108</v>
      </c>
      <c r="F1883" s="1" t="s">
        <v>112</v>
      </c>
      <c r="G1883" s="1" t="s">
        <v>162</v>
      </c>
      <c r="H1883" s="2">
        <v>43505</v>
      </c>
      <c r="I1883" s="2">
        <v>43511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>
        <v>0</v>
      </c>
      <c r="X1883" s="1"/>
      <c r="Y1883" s="1">
        <v>0</v>
      </c>
      <c r="Z1883" s="1" t="s">
        <v>408</v>
      </c>
      <c r="AA1883" s="1" t="s">
        <v>410</v>
      </c>
      <c r="AB1883" s="1" t="s">
        <v>410</v>
      </c>
      <c r="AC1883" s="1" t="s">
        <v>410</v>
      </c>
      <c r="AD1883" s="1" t="s">
        <v>410</v>
      </c>
      <c r="AE1883" s="1" t="s">
        <v>411</v>
      </c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</row>
    <row r="1884" spans="1:65" x14ac:dyDescent="0.3">
      <c r="A1884" s="1" t="s">
        <v>11</v>
      </c>
      <c r="B1884" s="1" t="s">
        <v>106</v>
      </c>
      <c r="C1884" s="1">
        <v>18482</v>
      </c>
      <c r="D1884" s="1" t="s">
        <v>107</v>
      </c>
      <c r="E1884" s="1" t="s">
        <v>108</v>
      </c>
      <c r="F1884" s="1" t="s">
        <v>112</v>
      </c>
      <c r="G1884" s="1" t="s">
        <v>162</v>
      </c>
      <c r="H1884" s="2">
        <v>43533</v>
      </c>
      <c r="I1884" s="2">
        <v>43539</v>
      </c>
      <c r="J1884" s="1">
        <v>1</v>
      </c>
      <c r="K1884" s="1">
        <v>1</v>
      </c>
      <c r="L1884" s="1"/>
      <c r="M1884" s="1"/>
      <c r="N1884" s="1"/>
      <c r="O1884" s="1"/>
      <c r="P1884" s="1"/>
      <c r="Q1884" s="1"/>
      <c r="R1884" s="1"/>
      <c r="S1884" s="1">
        <v>1</v>
      </c>
      <c r="T1884" s="1">
        <v>32</v>
      </c>
      <c r="U1884" s="1">
        <v>88</v>
      </c>
      <c r="V1884" s="1">
        <v>256</v>
      </c>
      <c r="W1884" s="1"/>
      <c r="X1884" s="1">
        <v>1824</v>
      </c>
      <c r="Y1884" s="1">
        <v>0</v>
      </c>
      <c r="Z1884" s="1" t="s">
        <v>408</v>
      </c>
      <c r="AA1884" s="1" t="s">
        <v>410</v>
      </c>
      <c r="AB1884" s="1" t="s">
        <v>410</v>
      </c>
      <c r="AC1884" s="1" t="s">
        <v>410</v>
      </c>
      <c r="AD1884" s="1" t="s">
        <v>410</v>
      </c>
      <c r="AE1884" s="1" t="s">
        <v>411</v>
      </c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</row>
    <row r="1885" spans="1:65" x14ac:dyDescent="0.3">
      <c r="A1885" s="1" t="s">
        <v>11</v>
      </c>
      <c r="B1885" s="1" t="s">
        <v>106</v>
      </c>
      <c r="C1885" s="1">
        <v>18482</v>
      </c>
      <c r="D1885" s="1" t="s">
        <v>107</v>
      </c>
      <c r="E1885" s="1" t="s">
        <v>108</v>
      </c>
      <c r="F1885" s="1" t="s">
        <v>112</v>
      </c>
      <c r="G1885" s="1" t="s">
        <v>162</v>
      </c>
      <c r="H1885" s="2">
        <v>43540</v>
      </c>
      <c r="I1885" s="2">
        <v>43546</v>
      </c>
      <c r="J1885" s="1">
        <v>9</v>
      </c>
      <c r="K1885" s="1"/>
      <c r="L1885" s="1"/>
      <c r="M1885" s="1">
        <v>8</v>
      </c>
      <c r="N1885" s="1">
        <v>8</v>
      </c>
      <c r="O1885" s="1">
        <v>6</v>
      </c>
      <c r="P1885" s="1"/>
      <c r="Q1885" s="1"/>
      <c r="R1885" s="1">
        <v>8</v>
      </c>
      <c r="S1885" s="1">
        <v>8</v>
      </c>
      <c r="T1885" s="1">
        <v>65</v>
      </c>
      <c r="U1885" s="1">
        <v>91</v>
      </c>
      <c r="V1885" s="1">
        <v>233</v>
      </c>
      <c r="W1885" s="1">
        <v>0</v>
      </c>
      <c r="X1885" s="1"/>
      <c r="Y1885" s="1">
        <v>9</v>
      </c>
      <c r="Z1885" s="1" t="s">
        <v>408</v>
      </c>
      <c r="AA1885" s="1" t="s">
        <v>410</v>
      </c>
      <c r="AB1885" s="1" t="s">
        <v>410</v>
      </c>
      <c r="AC1885" s="1" t="s">
        <v>410</v>
      </c>
      <c r="AD1885" s="1" t="s">
        <v>410</v>
      </c>
      <c r="AE1885" s="1" t="s">
        <v>411</v>
      </c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</row>
    <row r="1886" spans="1:65" x14ac:dyDescent="0.3">
      <c r="A1886" s="1" t="s">
        <v>11</v>
      </c>
      <c r="B1886" s="1" t="s">
        <v>106</v>
      </c>
      <c r="C1886" s="1">
        <v>18482</v>
      </c>
      <c r="D1886" s="1" t="s">
        <v>107</v>
      </c>
      <c r="E1886" s="1" t="s">
        <v>108</v>
      </c>
      <c r="F1886" s="1" t="s">
        <v>112</v>
      </c>
      <c r="G1886" s="1" t="s">
        <v>162</v>
      </c>
      <c r="H1886" s="2">
        <v>43575</v>
      </c>
      <c r="I1886" s="2">
        <v>43581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/>
      <c r="Y1886" s="1">
        <v>9</v>
      </c>
      <c r="Z1886" s="1" t="s">
        <v>408</v>
      </c>
      <c r="AA1886" s="1" t="s">
        <v>410</v>
      </c>
      <c r="AB1886" s="1" t="s">
        <v>410</v>
      </c>
      <c r="AC1886" s="1" t="s">
        <v>410</v>
      </c>
      <c r="AD1886" s="1" t="s">
        <v>410</v>
      </c>
      <c r="AE1886" s="1" t="s">
        <v>411</v>
      </c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</row>
    <row r="1887" spans="1:65" x14ac:dyDescent="0.3">
      <c r="A1887" s="1" t="s">
        <v>11</v>
      </c>
      <c r="B1887" s="1" t="s">
        <v>106</v>
      </c>
      <c r="C1887" s="1">
        <v>18482</v>
      </c>
      <c r="D1887" s="1" t="s">
        <v>107</v>
      </c>
      <c r="E1887" s="1" t="s">
        <v>108</v>
      </c>
      <c r="F1887" s="1" t="s">
        <v>112</v>
      </c>
      <c r="G1887" s="1" t="s">
        <v>162</v>
      </c>
      <c r="H1887" s="2">
        <v>43512</v>
      </c>
      <c r="I1887" s="2">
        <v>43518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>
        <v>0</v>
      </c>
      <c r="X1887" s="1"/>
      <c r="Y1887" s="1">
        <v>0</v>
      </c>
      <c r="Z1887" s="1" t="s">
        <v>408</v>
      </c>
      <c r="AA1887" s="1" t="s">
        <v>410</v>
      </c>
      <c r="AB1887" s="1" t="s">
        <v>410</v>
      </c>
      <c r="AC1887" s="1" t="s">
        <v>410</v>
      </c>
      <c r="AD1887" s="1" t="s">
        <v>410</v>
      </c>
      <c r="AE1887" s="1" t="s">
        <v>411</v>
      </c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</row>
    <row r="1888" spans="1:65" x14ac:dyDescent="0.3">
      <c r="A1888" s="1" t="s">
        <v>11</v>
      </c>
      <c r="B1888" s="1" t="s">
        <v>106</v>
      </c>
      <c r="C1888" s="1">
        <v>18482</v>
      </c>
      <c r="D1888" s="1" t="s">
        <v>107</v>
      </c>
      <c r="E1888" s="1" t="s">
        <v>108</v>
      </c>
      <c r="F1888" s="1" t="s">
        <v>112</v>
      </c>
      <c r="G1888" s="1" t="s">
        <v>162</v>
      </c>
      <c r="H1888" s="2">
        <v>43547</v>
      </c>
      <c r="I1888" s="2">
        <v>43553</v>
      </c>
      <c r="J1888" s="1">
        <v>7</v>
      </c>
      <c r="K1888" s="1">
        <v>5</v>
      </c>
      <c r="L1888" s="1">
        <v>0</v>
      </c>
      <c r="M1888" s="1">
        <v>1</v>
      </c>
      <c r="N1888" s="1">
        <v>9</v>
      </c>
      <c r="O1888" s="1">
        <v>9</v>
      </c>
      <c r="P1888" s="1">
        <v>0</v>
      </c>
      <c r="Q1888" s="1">
        <v>0</v>
      </c>
      <c r="R1888" s="1">
        <v>7</v>
      </c>
      <c r="S1888" s="1">
        <v>7</v>
      </c>
      <c r="T1888" s="1">
        <v>52</v>
      </c>
      <c r="U1888" s="1">
        <v>58</v>
      </c>
      <c r="V1888" s="1">
        <v>353</v>
      </c>
      <c r="W1888" s="1">
        <v>0</v>
      </c>
      <c r="X1888" s="1">
        <v>1687</v>
      </c>
      <c r="Y1888" s="1">
        <v>9</v>
      </c>
      <c r="Z1888" s="1" t="s">
        <v>408</v>
      </c>
      <c r="AA1888" s="1" t="s">
        <v>410</v>
      </c>
      <c r="AB1888" s="1" t="s">
        <v>410</v>
      </c>
      <c r="AC1888" s="1" t="s">
        <v>410</v>
      </c>
      <c r="AD1888" s="1" t="s">
        <v>410</v>
      </c>
      <c r="AE1888" s="1" t="s">
        <v>411</v>
      </c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</row>
    <row r="1889" spans="1:65" x14ac:dyDescent="0.3">
      <c r="A1889" s="1" t="s">
        <v>11</v>
      </c>
      <c r="B1889" s="1" t="s">
        <v>106</v>
      </c>
      <c r="C1889" s="1">
        <v>18482</v>
      </c>
      <c r="D1889" s="1" t="s">
        <v>107</v>
      </c>
      <c r="E1889" s="1" t="s">
        <v>108</v>
      </c>
      <c r="F1889" s="1" t="s">
        <v>112</v>
      </c>
      <c r="G1889" s="1" t="s">
        <v>162</v>
      </c>
      <c r="H1889" s="2">
        <v>43498</v>
      </c>
      <c r="I1889" s="2">
        <v>43504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>
        <v>0</v>
      </c>
      <c r="X1889" s="1"/>
      <c r="Y1889" s="1">
        <v>0</v>
      </c>
      <c r="Z1889" s="1" t="s">
        <v>408</v>
      </c>
      <c r="AA1889" s="1" t="s">
        <v>410</v>
      </c>
      <c r="AB1889" s="1" t="s">
        <v>410</v>
      </c>
      <c r="AC1889" s="1" t="s">
        <v>410</v>
      </c>
      <c r="AD1889" s="1" t="s">
        <v>410</v>
      </c>
      <c r="AE1889" s="1" t="s">
        <v>411</v>
      </c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</row>
    <row r="1890" spans="1:65" x14ac:dyDescent="0.3">
      <c r="A1890" s="1" t="s">
        <v>11</v>
      </c>
      <c r="B1890" s="1" t="s">
        <v>106</v>
      </c>
      <c r="C1890" s="1">
        <v>18482</v>
      </c>
      <c r="D1890" s="1" t="s">
        <v>107</v>
      </c>
      <c r="E1890" s="1" t="s">
        <v>108</v>
      </c>
      <c r="F1890" s="1" t="s">
        <v>112</v>
      </c>
      <c r="G1890" s="1" t="s">
        <v>162</v>
      </c>
      <c r="H1890" s="2">
        <v>43526</v>
      </c>
      <c r="I1890" s="2">
        <v>43532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>
        <v>0</v>
      </c>
      <c r="X1890" s="1"/>
      <c r="Y1890" s="1">
        <v>0</v>
      </c>
      <c r="Z1890" s="1" t="s">
        <v>408</v>
      </c>
      <c r="AA1890" s="1" t="s">
        <v>410</v>
      </c>
      <c r="AB1890" s="1" t="s">
        <v>410</v>
      </c>
      <c r="AC1890" s="1" t="s">
        <v>410</v>
      </c>
      <c r="AD1890" s="1" t="s">
        <v>410</v>
      </c>
      <c r="AE1890" s="1" t="s">
        <v>411</v>
      </c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</row>
    <row r="1891" spans="1:65" x14ac:dyDescent="0.3">
      <c r="A1891" s="1" t="s">
        <v>11</v>
      </c>
      <c r="B1891" s="1" t="s">
        <v>106</v>
      </c>
      <c r="C1891" s="1">
        <v>18482</v>
      </c>
      <c r="D1891" s="1" t="s">
        <v>107</v>
      </c>
      <c r="E1891" s="1" t="s">
        <v>108</v>
      </c>
      <c r="F1891" s="1" t="s">
        <v>112</v>
      </c>
      <c r="G1891" s="1" t="s">
        <v>162</v>
      </c>
      <c r="H1891" s="2">
        <v>43491</v>
      </c>
      <c r="I1891" s="2">
        <v>43497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>
        <v>0</v>
      </c>
      <c r="X1891" s="1"/>
      <c r="Y1891" s="1">
        <v>0</v>
      </c>
      <c r="Z1891" s="1" t="s">
        <v>408</v>
      </c>
      <c r="AA1891" s="1" t="s">
        <v>410</v>
      </c>
      <c r="AB1891" s="1" t="s">
        <v>410</v>
      </c>
      <c r="AC1891" s="1" t="s">
        <v>410</v>
      </c>
      <c r="AD1891" s="1" t="s">
        <v>410</v>
      </c>
      <c r="AE1891" s="1" t="s">
        <v>411</v>
      </c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</row>
    <row r="1892" spans="1:65" x14ac:dyDescent="0.3">
      <c r="A1892" s="1" t="s">
        <v>11</v>
      </c>
      <c r="B1892" s="1" t="s">
        <v>106</v>
      </c>
      <c r="C1892" s="1">
        <v>18482</v>
      </c>
      <c r="D1892" s="1" t="s">
        <v>107</v>
      </c>
      <c r="E1892" s="1" t="s">
        <v>108</v>
      </c>
      <c r="F1892" s="1" t="s">
        <v>112</v>
      </c>
      <c r="G1892" s="1" t="s">
        <v>139</v>
      </c>
      <c r="H1892" s="2">
        <v>43554</v>
      </c>
      <c r="I1892" s="2">
        <v>43560</v>
      </c>
      <c r="J1892" s="1">
        <v>11</v>
      </c>
      <c r="K1892" s="1">
        <v>7</v>
      </c>
      <c r="L1892" s="1">
        <v>0</v>
      </c>
      <c r="M1892" s="1">
        <v>0</v>
      </c>
      <c r="N1892" s="1">
        <v>7</v>
      </c>
      <c r="O1892" s="1">
        <v>7</v>
      </c>
      <c r="P1892" s="1">
        <v>0</v>
      </c>
      <c r="Q1892" s="1">
        <v>0</v>
      </c>
      <c r="R1892" s="1">
        <v>7</v>
      </c>
      <c r="S1892" s="1">
        <v>4</v>
      </c>
      <c r="T1892" s="1">
        <v>30</v>
      </c>
      <c r="U1892" s="1">
        <v>50</v>
      </c>
      <c r="V1892" s="1">
        <v>179</v>
      </c>
      <c r="W1892" s="1">
        <v>0</v>
      </c>
      <c r="X1892" s="1"/>
      <c r="Y1892" s="1">
        <v>4</v>
      </c>
      <c r="Z1892" s="1" t="s">
        <v>409</v>
      </c>
      <c r="AA1892" s="1" t="s">
        <v>410</v>
      </c>
      <c r="AB1892" s="1" t="s">
        <v>411</v>
      </c>
      <c r="AC1892" s="1" t="s">
        <v>410</v>
      </c>
      <c r="AD1892" s="1" t="s">
        <v>411</v>
      </c>
      <c r="AE1892" s="1" t="s">
        <v>411</v>
      </c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</row>
    <row r="1893" spans="1:65" x14ac:dyDescent="0.3">
      <c r="A1893" s="1" t="s">
        <v>11</v>
      </c>
      <c r="B1893" s="1" t="s">
        <v>106</v>
      </c>
      <c r="C1893" s="1">
        <v>18482</v>
      </c>
      <c r="D1893" s="1" t="s">
        <v>107</v>
      </c>
      <c r="E1893" s="1" t="s">
        <v>108</v>
      </c>
      <c r="F1893" s="1" t="s">
        <v>112</v>
      </c>
      <c r="G1893" s="1" t="s">
        <v>139</v>
      </c>
      <c r="H1893" s="2">
        <v>43519</v>
      </c>
      <c r="I1893" s="2">
        <v>43525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>
        <v>0</v>
      </c>
      <c r="X1893" s="1">
        <v>1607</v>
      </c>
      <c r="Y1893" s="1">
        <v>0</v>
      </c>
      <c r="Z1893" s="1" t="s">
        <v>409</v>
      </c>
      <c r="AA1893" s="1" t="s">
        <v>410</v>
      </c>
      <c r="AB1893" s="1" t="s">
        <v>411</v>
      </c>
      <c r="AC1893" s="1" t="s">
        <v>410</v>
      </c>
      <c r="AD1893" s="1" t="s">
        <v>411</v>
      </c>
      <c r="AE1893" s="1" t="s">
        <v>411</v>
      </c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</row>
    <row r="1894" spans="1:65" x14ac:dyDescent="0.3">
      <c r="A1894" s="1" t="s">
        <v>11</v>
      </c>
      <c r="B1894" s="1" t="s">
        <v>106</v>
      </c>
      <c r="C1894" s="1">
        <v>18482</v>
      </c>
      <c r="D1894" s="1" t="s">
        <v>107</v>
      </c>
      <c r="E1894" s="1" t="s">
        <v>108</v>
      </c>
      <c r="F1894" s="1" t="s">
        <v>112</v>
      </c>
      <c r="G1894" s="1" t="s">
        <v>139</v>
      </c>
      <c r="H1894" s="2">
        <v>43582</v>
      </c>
      <c r="I1894" s="2">
        <v>43588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/>
      <c r="Y1894" s="1">
        <v>4</v>
      </c>
      <c r="Z1894" s="1" t="s">
        <v>409</v>
      </c>
      <c r="AA1894" s="1" t="s">
        <v>410</v>
      </c>
      <c r="AB1894" s="1" t="s">
        <v>411</v>
      </c>
      <c r="AC1894" s="1" t="s">
        <v>410</v>
      </c>
      <c r="AD1894" s="1" t="s">
        <v>411</v>
      </c>
      <c r="AE1894" s="1" t="s">
        <v>411</v>
      </c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</row>
    <row r="1895" spans="1:65" x14ac:dyDescent="0.3">
      <c r="A1895" s="1" t="s">
        <v>11</v>
      </c>
      <c r="B1895" s="1" t="s">
        <v>106</v>
      </c>
      <c r="C1895" s="1">
        <v>18482</v>
      </c>
      <c r="D1895" s="1" t="s">
        <v>107</v>
      </c>
      <c r="E1895" s="1" t="s">
        <v>108</v>
      </c>
      <c r="F1895" s="1" t="s">
        <v>112</v>
      </c>
      <c r="G1895" s="1" t="s">
        <v>139</v>
      </c>
      <c r="H1895" s="2">
        <v>43561</v>
      </c>
      <c r="I1895" s="2">
        <v>43567</v>
      </c>
      <c r="J1895" s="1">
        <v>5</v>
      </c>
      <c r="K1895" s="1">
        <v>5</v>
      </c>
      <c r="L1895" s="1">
        <v>0</v>
      </c>
      <c r="M1895" s="1">
        <v>0</v>
      </c>
      <c r="N1895" s="1">
        <v>5</v>
      </c>
      <c r="O1895" s="1">
        <v>5</v>
      </c>
      <c r="P1895" s="1">
        <v>0</v>
      </c>
      <c r="Q1895" s="1">
        <v>0</v>
      </c>
      <c r="R1895" s="1">
        <v>5</v>
      </c>
      <c r="S1895" s="1">
        <v>5</v>
      </c>
      <c r="T1895" s="1">
        <v>0</v>
      </c>
      <c r="U1895" s="1">
        <v>0</v>
      </c>
      <c r="V1895" s="1">
        <v>0</v>
      </c>
      <c r="W1895" s="1">
        <v>0</v>
      </c>
      <c r="X1895" s="1"/>
      <c r="Y1895" s="1">
        <v>4</v>
      </c>
      <c r="Z1895" s="1" t="s">
        <v>409</v>
      </c>
      <c r="AA1895" s="1" t="s">
        <v>410</v>
      </c>
      <c r="AB1895" s="1" t="s">
        <v>411</v>
      </c>
      <c r="AC1895" s="1" t="s">
        <v>410</v>
      </c>
      <c r="AD1895" s="1" t="s">
        <v>411</v>
      </c>
      <c r="AE1895" s="1" t="s">
        <v>411</v>
      </c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</row>
    <row r="1896" spans="1:65" x14ac:dyDescent="0.3">
      <c r="A1896" s="1" t="s">
        <v>11</v>
      </c>
      <c r="B1896" s="1" t="s">
        <v>106</v>
      </c>
      <c r="C1896" s="1">
        <v>18482</v>
      </c>
      <c r="D1896" s="1" t="s">
        <v>107</v>
      </c>
      <c r="E1896" s="1" t="s">
        <v>108</v>
      </c>
      <c r="F1896" s="1" t="s">
        <v>112</v>
      </c>
      <c r="G1896" s="1" t="s">
        <v>139</v>
      </c>
      <c r="H1896" s="2">
        <v>43533</v>
      </c>
      <c r="I1896" s="2">
        <v>43539</v>
      </c>
      <c r="J1896" s="1">
        <v>14</v>
      </c>
      <c r="K1896" s="1"/>
      <c r="L1896" s="1"/>
      <c r="M1896" s="1"/>
      <c r="N1896" s="1">
        <v>14</v>
      </c>
      <c r="O1896" s="1">
        <v>14</v>
      </c>
      <c r="P1896" s="1"/>
      <c r="Q1896" s="1"/>
      <c r="R1896" s="1">
        <v>13</v>
      </c>
      <c r="S1896" s="1"/>
      <c r="T1896" s="1">
        <v>45</v>
      </c>
      <c r="U1896" s="1">
        <v>40</v>
      </c>
      <c r="V1896" s="1">
        <v>282</v>
      </c>
      <c r="W1896" s="1"/>
      <c r="X1896" s="1">
        <v>1540</v>
      </c>
      <c r="Y1896" s="1">
        <v>0</v>
      </c>
      <c r="Z1896" s="1" t="s">
        <v>409</v>
      </c>
      <c r="AA1896" s="1" t="s">
        <v>410</v>
      </c>
      <c r="AB1896" s="1" t="s">
        <v>411</v>
      </c>
      <c r="AC1896" s="1" t="s">
        <v>410</v>
      </c>
      <c r="AD1896" s="1" t="s">
        <v>411</v>
      </c>
      <c r="AE1896" s="1" t="s">
        <v>411</v>
      </c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</row>
    <row r="1897" spans="1:65" x14ac:dyDescent="0.3">
      <c r="A1897" s="1" t="s">
        <v>11</v>
      </c>
      <c r="B1897" s="1" t="s">
        <v>106</v>
      </c>
      <c r="C1897" s="1">
        <v>18482</v>
      </c>
      <c r="D1897" s="1" t="s">
        <v>107</v>
      </c>
      <c r="E1897" s="1" t="s">
        <v>108</v>
      </c>
      <c r="F1897" s="1" t="s">
        <v>112</v>
      </c>
      <c r="G1897" s="1" t="s">
        <v>139</v>
      </c>
      <c r="H1897" s="2">
        <v>43589</v>
      </c>
      <c r="I1897" s="2">
        <v>43595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/>
      <c r="Y1897" s="1">
        <v>4</v>
      </c>
      <c r="Z1897" s="1" t="s">
        <v>409</v>
      </c>
      <c r="AA1897" s="1" t="s">
        <v>410</v>
      </c>
      <c r="AB1897" s="1" t="s">
        <v>411</v>
      </c>
      <c r="AC1897" s="1" t="s">
        <v>410</v>
      </c>
      <c r="AD1897" s="1" t="s">
        <v>411</v>
      </c>
      <c r="AE1897" s="1" t="s">
        <v>411</v>
      </c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</row>
    <row r="1898" spans="1:65" x14ac:dyDescent="0.3">
      <c r="A1898" s="1" t="s">
        <v>11</v>
      </c>
      <c r="B1898" s="1" t="s">
        <v>106</v>
      </c>
      <c r="C1898" s="1">
        <v>18482</v>
      </c>
      <c r="D1898" s="1" t="s">
        <v>107</v>
      </c>
      <c r="E1898" s="1" t="s">
        <v>108</v>
      </c>
      <c r="F1898" s="1" t="s">
        <v>112</v>
      </c>
      <c r="G1898" s="1" t="s">
        <v>139</v>
      </c>
      <c r="H1898" s="2">
        <v>43568</v>
      </c>
      <c r="I1898" s="2">
        <v>43574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/>
      <c r="Y1898" s="1">
        <v>4</v>
      </c>
      <c r="Z1898" s="1" t="s">
        <v>409</v>
      </c>
      <c r="AA1898" s="1" t="s">
        <v>410</v>
      </c>
      <c r="AB1898" s="1" t="s">
        <v>411</v>
      </c>
      <c r="AC1898" s="1" t="s">
        <v>410</v>
      </c>
      <c r="AD1898" s="1" t="s">
        <v>411</v>
      </c>
      <c r="AE1898" s="1" t="s">
        <v>411</v>
      </c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</row>
    <row r="1899" spans="1:65" x14ac:dyDescent="0.3">
      <c r="A1899" s="1" t="s">
        <v>11</v>
      </c>
      <c r="B1899" s="1" t="s">
        <v>106</v>
      </c>
      <c r="C1899" s="1">
        <v>18482</v>
      </c>
      <c r="D1899" s="1" t="s">
        <v>107</v>
      </c>
      <c r="E1899" s="1" t="s">
        <v>108</v>
      </c>
      <c r="F1899" s="1" t="s">
        <v>112</v>
      </c>
      <c r="G1899" s="1" t="s">
        <v>139</v>
      </c>
      <c r="H1899" s="2">
        <v>43505</v>
      </c>
      <c r="I1899" s="2">
        <v>43511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>
        <v>0</v>
      </c>
      <c r="X1899" s="1"/>
      <c r="Y1899" s="1">
        <v>0</v>
      </c>
      <c r="Z1899" s="1" t="s">
        <v>409</v>
      </c>
      <c r="AA1899" s="1" t="s">
        <v>410</v>
      </c>
      <c r="AB1899" s="1" t="s">
        <v>411</v>
      </c>
      <c r="AC1899" s="1" t="s">
        <v>410</v>
      </c>
      <c r="AD1899" s="1" t="s">
        <v>411</v>
      </c>
      <c r="AE1899" s="1" t="s">
        <v>411</v>
      </c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</row>
    <row r="1900" spans="1:65" x14ac:dyDescent="0.3">
      <c r="A1900" s="1" t="s">
        <v>11</v>
      </c>
      <c r="B1900" s="1" t="s">
        <v>106</v>
      </c>
      <c r="C1900" s="1">
        <v>18482</v>
      </c>
      <c r="D1900" s="1" t="s">
        <v>107</v>
      </c>
      <c r="E1900" s="1" t="s">
        <v>108</v>
      </c>
      <c r="F1900" s="1" t="s">
        <v>112</v>
      </c>
      <c r="G1900" s="1" t="s">
        <v>139</v>
      </c>
      <c r="H1900" s="2">
        <v>43540</v>
      </c>
      <c r="I1900" s="2">
        <v>43546</v>
      </c>
      <c r="J1900" s="1">
        <v>5</v>
      </c>
      <c r="K1900" s="1"/>
      <c r="L1900" s="1"/>
      <c r="M1900" s="1"/>
      <c r="N1900" s="1">
        <v>4</v>
      </c>
      <c r="O1900" s="1">
        <v>4</v>
      </c>
      <c r="P1900" s="1"/>
      <c r="Q1900" s="1"/>
      <c r="R1900" s="1">
        <v>4</v>
      </c>
      <c r="S1900" s="1"/>
      <c r="T1900" s="1">
        <v>169</v>
      </c>
      <c r="U1900" s="1">
        <v>36</v>
      </c>
      <c r="V1900" s="1">
        <v>241</v>
      </c>
      <c r="W1900" s="1">
        <v>0</v>
      </c>
      <c r="X1900" s="1"/>
      <c r="Y1900" s="1">
        <v>4</v>
      </c>
      <c r="Z1900" s="1" t="s">
        <v>409</v>
      </c>
      <c r="AA1900" s="1" t="s">
        <v>410</v>
      </c>
      <c r="AB1900" s="1" t="s">
        <v>411</v>
      </c>
      <c r="AC1900" s="1" t="s">
        <v>410</v>
      </c>
      <c r="AD1900" s="1" t="s">
        <v>411</v>
      </c>
      <c r="AE1900" s="1" t="s">
        <v>411</v>
      </c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</row>
    <row r="1901" spans="1:65" x14ac:dyDescent="0.3">
      <c r="A1901" s="1" t="s">
        <v>11</v>
      </c>
      <c r="B1901" s="1" t="s">
        <v>106</v>
      </c>
      <c r="C1901" s="1">
        <v>18482</v>
      </c>
      <c r="D1901" s="1" t="s">
        <v>107</v>
      </c>
      <c r="E1901" s="1" t="s">
        <v>108</v>
      </c>
      <c r="F1901" s="1" t="s">
        <v>112</v>
      </c>
      <c r="G1901" s="1" t="s">
        <v>139</v>
      </c>
      <c r="H1901" s="2">
        <v>43526</v>
      </c>
      <c r="I1901" s="2">
        <v>43532</v>
      </c>
      <c r="J1901" s="1">
        <v>16</v>
      </c>
      <c r="K1901" s="1"/>
      <c r="L1901" s="1"/>
      <c r="M1901" s="1"/>
      <c r="N1901" s="1">
        <v>7</v>
      </c>
      <c r="O1901" s="1">
        <v>5</v>
      </c>
      <c r="P1901" s="1"/>
      <c r="Q1901" s="1"/>
      <c r="R1901" s="1">
        <v>5</v>
      </c>
      <c r="S1901" s="1"/>
      <c r="T1901" s="1">
        <v>0</v>
      </c>
      <c r="U1901" s="1">
        <v>2</v>
      </c>
      <c r="V1901" s="1">
        <v>303</v>
      </c>
      <c r="W1901" s="1">
        <v>0</v>
      </c>
      <c r="X1901" s="1"/>
      <c r="Y1901" s="1">
        <v>0</v>
      </c>
      <c r="Z1901" s="1" t="s">
        <v>409</v>
      </c>
      <c r="AA1901" s="1" t="s">
        <v>410</v>
      </c>
      <c r="AB1901" s="1" t="s">
        <v>411</v>
      </c>
      <c r="AC1901" s="1" t="s">
        <v>410</v>
      </c>
      <c r="AD1901" s="1" t="s">
        <v>411</v>
      </c>
      <c r="AE1901" s="1" t="s">
        <v>411</v>
      </c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</row>
    <row r="1902" spans="1:65" x14ac:dyDescent="0.3">
      <c r="A1902" s="1" t="s">
        <v>11</v>
      </c>
      <c r="B1902" s="1" t="s">
        <v>106</v>
      </c>
      <c r="C1902" s="1">
        <v>18482</v>
      </c>
      <c r="D1902" s="1" t="s">
        <v>107</v>
      </c>
      <c r="E1902" s="1" t="s">
        <v>108</v>
      </c>
      <c r="F1902" s="1" t="s">
        <v>112</v>
      </c>
      <c r="G1902" s="1" t="s">
        <v>139</v>
      </c>
      <c r="H1902" s="2">
        <v>43575</v>
      </c>
      <c r="I1902" s="2">
        <v>43581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/>
      <c r="Y1902" s="1">
        <v>4</v>
      </c>
      <c r="Z1902" s="1" t="s">
        <v>409</v>
      </c>
      <c r="AA1902" s="1" t="s">
        <v>410</v>
      </c>
      <c r="AB1902" s="1" t="s">
        <v>411</v>
      </c>
      <c r="AC1902" s="1" t="s">
        <v>410</v>
      </c>
      <c r="AD1902" s="1" t="s">
        <v>411</v>
      </c>
      <c r="AE1902" s="1" t="s">
        <v>411</v>
      </c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</row>
    <row r="1903" spans="1:65" x14ac:dyDescent="0.3">
      <c r="A1903" s="1" t="s">
        <v>11</v>
      </c>
      <c r="B1903" s="1" t="s">
        <v>106</v>
      </c>
      <c r="C1903" s="1">
        <v>18482</v>
      </c>
      <c r="D1903" s="1" t="s">
        <v>107</v>
      </c>
      <c r="E1903" s="1" t="s">
        <v>108</v>
      </c>
      <c r="F1903" s="1" t="s">
        <v>112</v>
      </c>
      <c r="G1903" s="1" t="s">
        <v>139</v>
      </c>
      <c r="H1903" s="2">
        <v>43512</v>
      </c>
      <c r="I1903" s="2">
        <v>43518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>
        <v>0</v>
      </c>
      <c r="X1903" s="1"/>
      <c r="Y1903" s="1">
        <v>0</v>
      </c>
      <c r="Z1903" s="1" t="s">
        <v>409</v>
      </c>
      <c r="AA1903" s="1" t="s">
        <v>410</v>
      </c>
      <c r="AB1903" s="1" t="s">
        <v>411</v>
      </c>
      <c r="AC1903" s="1" t="s">
        <v>410</v>
      </c>
      <c r="AD1903" s="1" t="s">
        <v>411</v>
      </c>
      <c r="AE1903" s="1" t="s">
        <v>411</v>
      </c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</row>
    <row r="1904" spans="1:65" x14ac:dyDescent="0.3">
      <c r="A1904" s="1" t="s">
        <v>11</v>
      </c>
      <c r="B1904" s="1" t="s">
        <v>106</v>
      </c>
      <c r="C1904" s="1">
        <v>18482</v>
      </c>
      <c r="D1904" s="1" t="s">
        <v>107</v>
      </c>
      <c r="E1904" s="1" t="s">
        <v>108</v>
      </c>
      <c r="F1904" s="1" t="s">
        <v>112</v>
      </c>
      <c r="G1904" s="1" t="s">
        <v>139</v>
      </c>
      <c r="H1904" s="2">
        <v>43547</v>
      </c>
      <c r="I1904" s="2">
        <v>43553</v>
      </c>
      <c r="J1904" s="1">
        <v>9</v>
      </c>
      <c r="K1904" s="1">
        <v>0</v>
      </c>
      <c r="L1904" s="1">
        <v>0</v>
      </c>
      <c r="M1904" s="1">
        <v>0</v>
      </c>
      <c r="N1904" s="1">
        <v>9</v>
      </c>
      <c r="O1904" s="1">
        <v>9</v>
      </c>
      <c r="P1904" s="1">
        <v>0</v>
      </c>
      <c r="Q1904" s="1">
        <v>0</v>
      </c>
      <c r="R1904" s="1">
        <v>8</v>
      </c>
      <c r="S1904" s="1">
        <v>3</v>
      </c>
      <c r="T1904" s="1">
        <v>37</v>
      </c>
      <c r="U1904" s="1">
        <v>44</v>
      </c>
      <c r="V1904" s="1">
        <v>231</v>
      </c>
      <c r="W1904" s="1">
        <v>0</v>
      </c>
      <c r="X1904" s="1">
        <v>1601</v>
      </c>
      <c r="Y1904" s="1">
        <v>4</v>
      </c>
      <c r="Z1904" s="1" t="s">
        <v>409</v>
      </c>
      <c r="AA1904" s="1" t="s">
        <v>410</v>
      </c>
      <c r="AB1904" s="1" t="s">
        <v>411</v>
      </c>
      <c r="AC1904" s="1" t="s">
        <v>410</v>
      </c>
      <c r="AD1904" s="1" t="s">
        <v>411</v>
      </c>
      <c r="AE1904" s="1" t="s">
        <v>411</v>
      </c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</row>
    <row r="1905" spans="1:65" x14ac:dyDescent="0.3">
      <c r="A1905" s="1" t="s">
        <v>11</v>
      </c>
      <c r="B1905" s="1" t="s">
        <v>106</v>
      </c>
      <c r="C1905" s="1">
        <v>18482</v>
      </c>
      <c r="D1905" s="1" t="s">
        <v>107</v>
      </c>
      <c r="E1905" s="1" t="s">
        <v>108</v>
      </c>
      <c r="F1905" s="1" t="s">
        <v>112</v>
      </c>
      <c r="G1905" s="1" t="s">
        <v>139</v>
      </c>
      <c r="H1905" s="2">
        <v>43498</v>
      </c>
      <c r="I1905" s="2">
        <v>43504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>
        <v>0</v>
      </c>
      <c r="X1905" s="1"/>
      <c r="Y1905" s="1">
        <v>0</v>
      </c>
      <c r="Z1905" s="1" t="s">
        <v>409</v>
      </c>
      <c r="AA1905" s="1" t="s">
        <v>410</v>
      </c>
      <c r="AB1905" s="1" t="s">
        <v>411</v>
      </c>
      <c r="AC1905" s="1" t="s">
        <v>410</v>
      </c>
      <c r="AD1905" s="1" t="s">
        <v>411</v>
      </c>
      <c r="AE1905" s="1" t="s">
        <v>411</v>
      </c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</row>
    <row r="1906" spans="1:65" x14ac:dyDescent="0.3">
      <c r="A1906" s="1" t="s">
        <v>11</v>
      </c>
      <c r="B1906" s="1" t="s">
        <v>106</v>
      </c>
      <c r="C1906" s="1">
        <v>18482</v>
      </c>
      <c r="D1906" s="1" t="s">
        <v>107</v>
      </c>
      <c r="E1906" s="1" t="s">
        <v>108</v>
      </c>
      <c r="F1906" s="1" t="s">
        <v>112</v>
      </c>
      <c r="G1906" s="1" t="s">
        <v>139</v>
      </c>
      <c r="H1906" s="2">
        <v>43491</v>
      </c>
      <c r="I1906" s="2">
        <v>43497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>
        <v>0</v>
      </c>
      <c r="X1906" s="1"/>
      <c r="Y1906" s="1">
        <v>0</v>
      </c>
      <c r="Z1906" s="1" t="s">
        <v>409</v>
      </c>
      <c r="AA1906" s="1" t="s">
        <v>410</v>
      </c>
      <c r="AB1906" s="1" t="s">
        <v>411</v>
      </c>
      <c r="AC1906" s="1" t="s">
        <v>410</v>
      </c>
      <c r="AD1906" s="1" t="s">
        <v>411</v>
      </c>
      <c r="AE1906" s="1" t="s">
        <v>411</v>
      </c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</row>
    <row r="1907" spans="1:65" x14ac:dyDescent="0.3">
      <c r="A1907" s="1" t="s">
        <v>11</v>
      </c>
      <c r="B1907" s="1" t="s">
        <v>106</v>
      </c>
      <c r="C1907" s="1">
        <v>18482</v>
      </c>
      <c r="D1907" s="1" t="s">
        <v>107</v>
      </c>
      <c r="E1907" s="1" t="s">
        <v>108</v>
      </c>
      <c r="F1907" s="1" t="s">
        <v>112</v>
      </c>
      <c r="G1907" s="1" t="s">
        <v>113</v>
      </c>
      <c r="H1907" s="2">
        <v>43554</v>
      </c>
      <c r="I1907" s="2">
        <v>43560</v>
      </c>
      <c r="J1907" s="1">
        <v>19</v>
      </c>
      <c r="K1907" s="1">
        <v>2</v>
      </c>
      <c r="L1907" s="1">
        <v>0</v>
      </c>
      <c r="M1907" s="1">
        <v>0</v>
      </c>
      <c r="N1907" s="1">
        <v>27</v>
      </c>
      <c r="O1907" s="1">
        <v>18</v>
      </c>
      <c r="P1907" s="1">
        <v>0</v>
      </c>
      <c r="Q1907" s="1">
        <v>0</v>
      </c>
      <c r="R1907" s="1">
        <v>16</v>
      </c>
      <c r="S1907" s="1">
        <v>23</v>
      </c>
      <c r="T1907" s="1">
        <v>66</v>
      </c>
      <c r="U1907" s="1">
        <v>86</v>
      </c>
      <c r="V1907" s="1">
        <v>283</v>
      </c>
      <c r="W1907" s="1">
        <v>0</v>
      </c>
      <c r="X1907" s="1"/>
      <c r="Y1907" s="1">
        <v>37</v>
      </c>
      <c r="Z1907" s="1" t="s">
        <v>408</v>
      </c>
      <c r="AA1907" s="1" t="s">
        <v>410</v>
      </c>
      <c r="AB1907" s="1" t="s">
        <v>410</v>
      </c>
      <c r="AC1907" s="1" t="s">
        <v>411</v>
      </c>
      <c r="AD1907" s="1" t="s">
        <v>411</v>
      </c>
      <c r="AE1907" s="1" t="s">
        <v>411</v>
      </c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</row>
    <row r="1908" spans="1:65" x14ac:dyDescent="0.3">
      <c r="A1908" s="1" t="s">
        <v>11</v>
      </c>
      <c r="B1908" s="1" t="s">
        <v>106</v>
      </c>
      <c r="C1908" s="1">
        <v>18482</v>
      </c>
      <c r="D1908" s="1" t="s">
        <v>107</v>
      </c>
      <c r="E1908" s="1" t="s">
        <v>108</v>
      </c>
      <c r="F1908" s="1" t="s">
        <v>112</v>
      </c>
      <c r="G1908" s="1" t="s">
        <v>113</v>
      </c>
      <c r="H1908" s="2">
        <v>43519</v>
      </c>
      <c r="I1908" s="2">
        <v>43525</v>
      </c>
      <c r="J1908" s="1">
        <v>46</v>
      </c>
      <c r="K1908" s="1"/>
      <c r="L1908" s="1"/>
      <c r="M1908" s="1"/>
      <c r="N1908" s="1">
        <v>44</v>
      </c>
      <c r="O1908" s="1">
        <v>37</v>
      </c>
      <c r="P1908" s="1"/>
      <c r="Q1908" s="1"/>
      <c r="R1908" s="1">
        <v>34</v>
      </c>
      <c r="S1908" s="1"/>
      <c r="T1908" s="1">
        <v>105</v>
      </c>
      <c r="U1908" s="1">
        <v>132</v>
      </c>
      <c r="V1908" s="1">
        <v>586</v>
      </c>
      <c r="W1908" s="1">
        <v>0</v>
      </c>
      <c r="X1908" s="1">
        <v>4878</v>
      </c>
      <c r="Y1908" s="1">
        <v>0</v>
      </c>
      <c r="Z1908" s="1" t="s">
        <v>408</v>
      </c>
      <c r="AA1908" s="1" t="s">
        <v>410</v>
      </c>
      <c r="AB1908" s="1" t="s">
        <v>410</v>
      </c>
      <c r="AC1908" s="1" t="s">
        <v>411</v>
      </c>
      <c r="AD1908" s="1" t="s">
        <v>411</v>
      </c>
      <c r="AE1908" s="1" t="s">
        <v>411</v>
      </c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</row>
    <row r="1909" spans="1:65" x14ac:dyDescent="0.3">
      <c r="A1909" s="1" t="s">
        <v>11</v>
      </c>
      <c r="B1909" s="1" t="s">
        <v>106</v>
      </c>
      <c r="C1909" s="1">
        <v>18482</v>
      </c>
      <c r="D1909" s="1" t="s">
        <v>107</v>
      </c>
      <c r="E1909" s="1" t="s">
        <v>108</v>
      </c>
      <c r="F1909" s="1" t="s">
        <v>112</v>
      </c>
      <c r="G1909" s="1" t="s">
        <v>113</v>
      </c>
      <c r="H1909" s="2">
        <v>43582</v>
      </c>
      <c r="I1909" s="2">
        <v>43588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/>
      <c r="Y1909" s="1">
        <v>37</v>
      </c>
      <c r="Z1909" s="1" t="s">
        <v>408</v>
      </c>
      <c r="AA1909" s="1" t="s">
        <v>410</v>
      </c>
      <c r="AB1909" s="1" t="s">
        <v>410</v>
      </c>
      <c r="AC1909" s="1" t="s">
        <v>411</v>
      </c>
      <c r="AD1909" s="1" t="s">
        <v>411</v>
      </c>
      <c r="AE1909" s="1" t="s">
        <v>411</v>
      </c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</row>
    <row r="1910" spans="1:65" x14ac:dyDescent="0.3">
      <c r="A1910" s="1" t="s">
        <v>11</v>
      </c>
      <c r="B1910" s="1" t="s">
        <v>106</v>
      </c>
      <c r="C1910" s="1">
        <v>18482</v>
      </c>
      <c r="D1910" s="1" t="s">
        <v>107</v>
      </c>
      <c r="E1910" s="1" t="s">
        <v>108</v>
      </c>
      <c r="F1910" s="1" t="s">
        <v>112</v>
      </c>
      <c r="G1910" s="1" t="s">
        <v>113</v>
      </c>
      <c r="H1910" s="2">
        <v>43498</v>
      </c>
      <c r="I1910" s="2">
        <v>43504</v>
      </c>
      <c r="J1910" s="1">
        <v>22</v>
      </c>
      <c r="K1910" s="1"/>
      <c r="L1910" s="1"/>
      <c r="M1910" s="1"/>
      <c r="N1910" s="1">
        <v>39</v>
      </c>
      <c r="O1910" s="1">
        <v>18</v>
      </c>
      <c r="P1910" s="1"/>
      <c r="Q1910" s="1"/>
      <c r="R1910" s="1">
        <v>18</v>
      </c>
      <c r="S1910" s="1"/>
      <c r="T1910" s="1">
        <v>81</v>
      </c>
      <c r="U1910" s="1">
        <v>159</v>
      </c>
      <c r="V1910" s="1">
        <v>777</v>
      </c>
      <c r="W1910" s="1">
        <v>0</v>
      </c>
      <c r="X1910" s="1"/>
      <c r="Y1910" s="1">
        <v>0</v>
      </c>
      <c r="Z1910" s="1" t="s">
        <v>408</v>
      </c>
      <c r="AA1910" s="1" t="s">
        <v>410</v>
      </c>
      <c r="AB1910" s="1" t="s">
        <v>410</v>
      </c>
      <c r="AC1910" s="1" t="s">
        <v>411</v>
      </c>
      <c r="AD1910" s="1" t="s">
        <v>411</v>
      </c>
      <c r="AE1910" s="1" t="s">
        <v>411</v>
      </c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</row>
    <row r="1911" spans="1:65" x14ac:dyDescent="0.3">
      <c r="A1911" s="1" t="s">
        <v>11</v>
      </c>
      <c r="B1911" s="1" t="s">
        <v>106</v>
      </c>
      <c r="C1911" s="1">
        <v>18482</v>
      </c>
      <c r="D1911" s="1" t="s">
        <v>107</v>
      </c>
      <c r="E1911" s="1" t="s">
        <v>108</v>
      </c>
      <c r="F1911" s="1" t="s">
        <v>112</v>
      </c>
      <c r="G1911" s="1" t="s">
        <v>113</v>
      </c>
      <c r="H1911" s="2">
        <v>43561</v>
      </c>
      <c r="I1911" s="2">
        <v>43567</v>
      </c>
      <c r="J1911" s="1">
        <v>8</v>
      </c>
      <c r="K1911" s="1">
        <v>1</v>
      </c>
      <c r="L1911" s="1">
        <v>0</v>
      </c>
      <c r="M1911" s="1">
        <v>0</v>
      </c>
      <c r="N1911" s="1">
        <v>5</v>
      </c>
      <c r="O1911" s="1">
        <v>1</v>
      </c>
      <c r="P1911" s="1">
        <v>0</v>
      </c>
      <c r="Q1911" s="1">
        <v>1</v>
      </c>
      <c r="R1911" s="1">
        <v>4</v>
      </c>
      <c r="S1911" s="1">
        <v>4</v>
      </c>
      <c r="T1911" s="1">
        <v>0</v>
      </c>
      <c r="U1911" s="1">
        <v>0</v>
      </c>
      <c r="V1911" s="1">
        <v>0</v>
      </c>
      <c r="W1911" s="1">
        <v>0</v>
      </c>
      <c r="X1911" s="1"/>
      <c r="Y1911" s="1">
        <v>37</v>
      </c>
      <c r="Z1911" s="1" t="s">
        <v>408</v>
      </c>
      <c r="AA1911" s="1" t="s">
        <v>410</v>
      </c>
      <c r="AB1911" s="1" t="s">
        <v>410</v>
      </c>
      <c r="AC1911" s="1" t="s">
        <v>411</v>
      </c>
      <c r="AD1911" s="1" t="s">
        <v>411</v>
      </c>
      <c r="AE1911" s="1" t="s">
        <v>411</v>
      </c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</row>
    <row r="1912" spans="1:65" x14ac:dyDescent="0.3">
      <c r="A1912" s="1" t="s">
        <v>11</v>
      </c>
      <c r="B1912" s="1" t="s">
        <v>106</v>
      </c>
      <c r="C1912" s="1">
        <v>18482</v>
      </c>
      <c r="D1912" s="1" t="s">
        <v>107</v>
      </c>
      <c r="E1912" s="1" t="s">
        <v>108</v>
      </c>
      <c r="F1912" s="1" t="s">
        <v>112</v>
      </c>
      <c r="G1912" s="1" t="s">
        <v>113</v>
      </c>
      <c r="H1912" s="2">
        <v>43533</v>
      </c>
      <c r="I1912" s="2">
        <v>43539</v>
      </c>
      <c r="J1912" s="1">
        <v>36</v>
      </c>
      <c r="K1912" s="1"/>
      <c r="L1912" s="1"/>
      <c r="M1912" s="1"/>
      <c r="N1912" s="1">
        <v>38</v>
      </c>
      <c r="O1912" s="1">
        <v>33</v>
      </c>
      <c r="P1912" s="1"/>
      <c r="Q1912" s="1"/>
      <c r="R1912" s="1">
        <v>28</v>
      </c>
      <c r="S1912" s="1"/>
      <c r="T1912" s="1">
        <v>27</v>
      </c>
      <c r="U1912" s="1">
        <v>92</v>
      </c>
      <c r="V1912" s="1">
        <v>387</v>
      </c>
      <c r="W1912" s="1"/>
      <c r="X1912" s="1">
        <v>4982</v>
      </c>
      <c r="Y1912" s="1">
        <v>0</v>
      </c>
      <c r="Z1912" s="1" t="s">
        <v>408</v>
      </c>
      <c r="AA1912" s="1" t="s">
        <v>410</v>
      </c>
      <c r="AB1912" s="1" t="s">
        <v>410</v>
      </c>
      <c r="AC1912" s="1" t="s">
        <v>411</v>
      </c>
      <c r="AD1912" s="1" t="s">
        <v>411</v>
      </c>
      <c r="AE1912" s="1" t="s">
        <v>411</v>
      </c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</row>
    <row r="1913" spans="1:65" x14ac:dyDescent="0.3">
      <c r="A1913" s="1" t="s">
        <v>11</v>
      </c>
      <c r="B1913" s="1" t="s">
        <v>106</v>
      </c>
      <c r="C1913" s="1">
        <v>18482</v>
      </c>
      <c r="D1913" s="1" t="s">
        <v>107</v>
      </c>
      <c r="E1913" s="1" t="s">
        <v>108</v>
      </c>
      <c r="F1913" s="1" t="s">
        <v>112</v>
      </c>
      <c r="G1913" s="1" t="s">
        <v>113</v>
      </c>
      <c r="H1913" s="2">
        <v>43589</v>
      </c>
      <c r="I1913" s="2">
        <v>43595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/>
      <c r="Y1913" s="1">
        <v>37</v>
      </c>
      <c r="Z1913" s="1" t="s">
        <v>408</v>
      </c>
      <c r="AA1913" s="1" t="s">
        <v>410</v>
      </c>
      <c r="AB1913" s="1" t="s">
        <v>410</v>
      </c>
      <c r="AC1913" s="1" t="s">
        <v>411</v>
      </c>
      <c r="AD1913" s="1" t="s">
        <v>411</v>
      </c>
      <c r="AE1913" s="1" t="s">
        <v>411</v>
      </c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</row>
    <row r="1914" spans="1:65" x14ac:dyDescent="0.3">
      <c r="A1914" s="1" t="s">
        <v>11</v>
      </c>
      <c r="B1914" s="1" t="s">
        <v>106</v>
      </c>
      <c r="C1914" s="1">
        <v>18482</v>
      </c>
      <c r="D1914" s="1" t="s">
        <v>107</v>
      </c>
      <c r="E1914" s="1" t="s">
        <v>108</v>
      </c>
      <c r="F1914" s="1" t="s">
        <v>112</v>
      </c>
      <c r="G1914" s="1" t="s">
        <v>113</v>
      </c>
      <c r="H1914" s="2">
        <v>43505</v>
      </c>
      <c r="I1914" s="2">
        <v>43511</v>
      </c>
      <c r="J1914" s="1">
        <v>23</v>
      </c>
      <c r="K1914" s="1"/>
      <c r="L1914" s="1"/>
      <c r="M1914" s="1"/>
      <c r="N1914" s="1">
        <v>25</v>
      </c>
      <c r="O1914" s="1">
        <v>22</v>
      </c>
      <c r="P1914" s="1"/>
      <c r="Q1914" s="1"/>
      <c r="R1914" s="1">
        <v>19</v>
      </c>
      <c r="S1914" s="1"/>
      <c r="T1914" s="1">
        <v>119</v>
      </c>
      <c r="U1914" s="1">
        <v>132</v>
      </c>
      <c r="V1914" s="1">
        <v>762</v>
      </c>
      <c r="W1914" s="1">
        <v>0</v>
      </c>
      <c r="X1914" s="1"/>
      <c r="Y1914" s="1">
        <v>0</v>
      </c>
      <c r="Z1914" s="1" t="s">
        <v>408</v>
      </c>
      <c r="AA1914" s="1" t="s">
        <v>410</v>
      </c>
      <c r="AB1914" s="1" t="s">
        <v>410</v>
      </c>
      <c r="AC1914" s="1" t="s">
        <v>411</v>
      </c>
      <c r="AD1914" s="1" t="s">
        <v>411</v>
      </c>
      <c r="AE1914" s="1" t="s">
        <v>411</v>
      </c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</row>
    <row r="1915" spans="1:65" x14ac:dyDescent="0.3">
      <c r="A1915" s="1" t="s">
        <v>11</v>
      </c>
      <c r="B1915" s="1" t="s">
        <v>106</v>
      </c>
      <c r="C1915" s="1">
        <v>18482</v>
      </c>
      <c r="D1915" s="1" t="s">
        <v>107</v>
      </c>
      <c r="E1915" s="1" t="s">
        <v>108</v>
      </c>
      <c r="F1915" s="1" t="s">
        <v>112</v>
      </c>
      <c r="G1915" s="1" t="s">
        <v>113</v>
      </c>
      <c r="H1915" s="2">
        <v>43568</v>
      </c>
      <c r="I1915" s="2">
        <v>43574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/>
      <c r="Y1915" s="1">
        <v>37</v>
      </c>
      <c r="Z1915" s="1" t="s">
        <v>408</v>
      </c>
      <c r="AA1915" s="1" t="s">
        <v>410</v>
      </c>
      <c r="AB1915" s="1" t="s">
        <v>410</v>
      </c>
      <c r="AC1915" s="1" t="s">
        <v>411</v>
      </c>
      <c r="AD1915" s="1" t="s">
        <v>411</v>
      </c>
      <c r="AE1915" s="1" t="s">
        <v>411</v>
      </c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</row>
    <row r="1916" spans="1:65" x14ac:dyDescent="0.3">
      <c r="A1916" s="1" t="s">
        <v>11</v>
      </c>
      <c r="B1916" s="1" t="s">
        <v>106</v>
      </c>
      <c r="C1916" s="1">
        <v>18482</v>
      </c>
      <c r="D1916" s="1" t="s">
        <v>107</v>
      </c>
      <c r="E1916" s="1" t="s">
        <v>108</v>
      </c>
      <c r="F1916" s="1" t="s">
        <v>112</v>
      </c>
      <c r="G1916" s="1" t="s">
        <v>113</v>
      </c>
      <c r="H1916" s="2">
        <v>43540</v>
      </c>
      <c r="I1916" s="2">
        <v>43546</v>
      </c>
      <c r="J1916" s="1">
        <v>29</v>
      </c>
      <c r="K1916" s="1"/>
      <c r="L1916" s="1"/>
      <c r="M1916" s="1"/>
      <c r="N1916" s="1">
        <v>25</v>
      </c>
      <c r="O1916" s="1">
        <v>24</v>
      </c>
      <c r="P1916" s="1"/>
      <c r="Q1916" s="1"/>
      <c r="R1916" s="1">
        <v>23</v>
      </c>
      <c r="S1916" s="1"/>
      <c r="T1916" s="1">
        <v>139</v>
      </c>
      <c r="U1916" s="1">
        <v>95</v>
      </c>
      <c r="V1916" s="1">
        <v>360</v>
      </c>
      <c r="W1916" s="1">
        <v>0</v>
      </c>
      <c r="X1916" s="1"/>
      <c r="Y1916" s="1">
        <v>37</v>
      </c>
      <c r="Z1916" s="1" t="s">
        <v>408</v>
      </c>
      <c r="AA1916" s="1" t="s">
        <v>410</v>
      </c>
      <c r="AB1916" s="1" t="s">
        <v>410</v>
      </c>
      <c r="AC1916" s="1" t="s">
        <v>411</v>
      </c>
      <c r="AD1916" s="1" t="s">
        <v>411</v>
      </c>
      <c r="AE1916" s="1" t="s">
        <v>411</v>
      </c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</row>
    <row r="1917" spans="1:65" x14ac:dyDescent="0.3">
      <c r="A1917" s="1" t="s">
        <v>11</v>
      </c>
      <c r="B1917" s="1" t="s">
        <v>106</v>
      </c>
      <c r="C1917" s="1">
        <v>18482</v>
      </c>
      <c r="D1917" s="1" t="s">
        <v>107</v>
      </c>
      <c r="E1917" s="1" t="s">
        <v>108</v>
      </c>
      <c r="F1917" s="1" t="s">
        <v>112</v>
      </c>
      <c r="G1917" s="1" t="s">
        <v>113</v>
      </c>
      <c r="H1917" s="2">
        <v>43512</v>
      </c>
      <c r="I1917" s="2">
        <v>43518</v>
      </c>
      <c r="J1917" s="1">
        <v>59</v>
      </c>
      <c r="K1917" s="1"/>
      <c r="L1917" s="1"/>
      <c r="M1917" s="1"/>
      <c r="N1917" s="1">
        <v>42</v>
      </c>
      <c r="O1917" s="1">
        <v>39</v>
      </c>
      <c r="P1917" s="1"/>
      <c r="Q1917" s="1"/>
      <c r="R1917" s="1">
        <v>31</v>
      </c>
      <c r="S1917" s="1"/>
      <c r="T1917" s="1">
        <v>137</v>
      </c>
      <c r="U1917" s="1">
        <v>153</v>
      </c>
      <c r="V1917" s="1">
        <v>670</v>
      </c>
      <c r="W1917" s="1">
        <v>0</v>
      </c>
      <c r="X1917" s="1"/>
      <c r="Y1917" s="1">
        <v>0</v>
      </c>
      <c r="Z1917" s="1" t="s">
        <v>408</v>
      </c>
      <c r="AA1917" s="1" t="s">
        <v>410</v>
      </c>
      <c r="AB1917" s="1" t="s">
        <v>410</v>
      </c>
      <c r="AC1917" s="1" t="s">
        <v>411</v>
      </c>
      <c r="AD1917" s="1" t="s">
        <v>411</v>
      </c>
      <c r="AE1917" s="1" t="s">
        <v>411</v>
      </c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</row>
    <row r="1918" spans="1:65" x14ac:dyDescent="0.3">
      <c r="A1918" s="1" t="s">
        <v>11</v>
      </c>
      <c r="B1918" s="1" t="s">
        <v>106</v>
      </c>
      <c r="C1918" s="1">
        <v>18482</v>
      </c>
      <c r="D1918" s="1" t="s">
        <v>107</v>
      </c>
      <c r="E1918" s="1" t="s">
        <v>108</v>
      </c>
      <c r="F1918" s="1" t="s">
        <v>112</v>
      </c>
      <c r="G1918" s="1" t="s">
        <v>113</v>
      </c>
      <c r="H1918" s="2">
        <v>43526</v>
      </c>
      <c r="I1918" s="2">
        <v>43532</v>
      </c>
      <c r="J1918" s="1">
        <v>27</v>
      </c>
      <c r="K1918" s="1"/>
      <c r="L1918" s="1"/>
      <c r="M1918" s="1"/>
      <c r="N1918" s="1">
        <v>28</v>
      </c>
      <c r="O1918" s="1">
        <v>27</v>
      </c>
      <c r="P1918" s="1"/>
      <c r="Q1918" s="1"/>
      <c r="R1918" s="1">
        <v>19</v>
      </c>
      <c r="S1918" s="1"/>
      <c r="T1918" s="1">
        <v>50</v>
      </c>
      <c r="U1918" s="1">
        <v>99</v>
      </c>
      <c r="V1918" s="1">
        <v>485</v>
      </c>
      <c r="W1918" s="1">
        <v>0</v>
      </c>
      <c r="X1918" s="1"/>
      <c r="Y1918" s="1">
        <v>0</v>
      </c>
      <c r="Z1918" s="1" t="s">
        <v>408</v>
      </c>
      <c r="AA1918" s="1" t="s">
        <v>410</v>
      </c>
      <c r="AB1918" s="1" t="s">
        <v>410</v>
      </c>
      <c r="AC1918" s="1" t="s">
        <v>411</v>
      </c>
      <c r="AD1918" s="1" t="s">
        <v>411</v>
      </c>
      <c r="AE1918" s="1" t="s">
        <v>411</v>
      </c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</row>
    <row r="1919" spans="1:65" x14ac:dyDescent="0.3">
      <c r="A1919" s="1" t="s">
        <v>11</v>
      </c>
      <c r="B1919" s="1" t="s">
        <v>106</v>
      </c>
      <c r="C1919" s="1">
        <v>18482</v>
      </c>
      <c r="D1919" s="1" t="s">
        <v>107</v>
      </c>
      <c r="E1919" s="1" t="s">
        <v>108</v>
      </c>
      <c r="F1919" s="1" t="s">
        <v>112</v>
      </c>
      <c r="G1919" s="1" t="s">
        <v>113</v>
      </c>
      <c r="H1919" s="2">
        <v>43575</v>
      </c>
      <c r="I1919" s="2">
        <v>43581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/>
      <c r="Y1919" s="1">
        <v>37</v>
      </c>
      <c r="Z1919" s="1" t="s">
        <v>408</v>
      </c>
      <c r="AA1919" s="1" t="s">
        <v>410</v>
      </c>
      <c r="AB1919" s="1" t="s">
        <v>410</v>
      </c>
      <c r="AC1919" s="1" t="s">
        <v>411</v>
      </c>
      <c r="AD1919" s="1" t="s">
        <v>411</v>
      </c>
      <c r="AE1919" s="1" t="s">
        <v>411</v>
      </c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</row>
    <row r="1920" spans="1:65" x14ac:dyDescent="0.3">
      <c r="A1920" s="1" t="s">
        <v>11</v>
      </c>
      <c r="B1920" s="1" t="s">
        <v>106</v>
      </c>
      <c r="C1920" s="1">
        <v>18482</v>
      </c>
      <c r="D1920" s="1" t="s">
        <v>107</v>
      </c>
      <c r="E1920" s="1" t="s">
        <v>108</v>
      </c>
      <c r="F1920" s="1" t="s">
        <v>112</v>
      </c>
      <c r="G1920" s="1" t="s">
        <v>113</v>
      </c>
      <c r="H1920" s="2">
        <v>43547</v>
      </c>
      <c r="I1920" s="2">
        <v>43553</v>
      </c>
      <c r="J1920" s="1">
        <v>24</v>
      </c>
      <c r="K1920" s="1">
        <v>9</v>
      </c>
      <c r="L1920" s="1">
        <v>0</v>
      </c>
      <c r="M1920" s="1">
        <v>0</v>
      </c>
      <c r="N1920" s="1">
        <v>25</v>
      </c>
      <c r="O1920" s="1">
        <v>25</v>
      </c>
      <c r="P1920" s="1">
        <v>0</v>
      </c>
      <c r="Q1920" s="1">
        <v>0</v>
      </c>
      <c r="R1920" s="1">
        <v>16</v>
      </c>
      <c r="S1920" s="1">
        <v>15</v>
      </c>
      <c r="T1920" s="1">
        <v>60</v>
      </c>
      <c r="U1920" s="1">
        <v>77</v>
      </c>
      <c r="V1920" s="1">
        <v>283</v>
      </c>
      <c r="W1920" s="1">
        <v>0</v>
      </c>
      <c r="X1920" s="1">
        <v>5108</v>
      </c>
      <c r="Y1920" s="1">
        <v>37</v>
      </c>
      <c r="Z1920" s="1" t="s">
        <v>408</v>
      </c>
      <c r="AA1920" s="1" t="s">
        <v>410</v>
      </c>
      <c r="AB1920" s="1" t="s">
        <v>410</v>
      </c>
      <c r="AC1920" s="1" t="s">
        <v>411</v>
      </c>
      <c r="AD1920" s="1" t="s">
        <v>411</v>
      </c>
      <c r="AE1920" s="1" t="s">
        <v>411</v>
      </c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</row>
    <row r="1921" spans="1:65" x14ac:dyDescent="0.3">
      <c r="A1921" s="1" t="s">
        <v>11</v>
      </c>
      <c r="B1921" s="1" t="s">
        <v>106</v>
      </c>
      <c r="C1921" s="1">
        <v>18482</v>
      </c>
      <c r="D1921" s="1" t="s">
        <v>107</v>
      </c>
      <c r="E1921" s="1" t="s">
        <v>108</v>
      </c>
      <c r="F1921" s="1" t="s">
        <v>112</v>
      </c>
      <c r="G1921" s="1" t="s">
        <v>113</v>
      </c>
      <c r="H1921" s="2">
        <v>43491</v>
      </c>
      <c r="I1921" s="2">
        <v>43497</v>
      </c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>
        <v>0</v>
      </c>
      <c r="X1921" s="1">
        <v>4658</v>
      </c>
      <c r="Y1921" s="1">
        <v>0</v>
      </c>
      <c r="Z1921" s="1" t="s">
        <v>408</v>
      </c>
      <c r="AA1921" s="1" t="s">
        <v>410</v>
      </c>
      <c r="AB1921" s="1" t="s">
        <v>410</v>
      </c>
      <c r="AC1921" s="1" t="s">
        <v>411</v>
      </c>
      <c r="AD1921" s="1" t="s">
        <v>411</v>
      </c>
      <c r="AE1921" s="1" t="s">
        <v>411</v>
      </c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</row>
    <row r="1922" spans="1:65" x14ac:dyDescent="0.3">
      <c r="A1922" s="1" t="s">
        <v>11</v>
      </c>
      <c r="B1922" s="1" t="s">
        <v>106</v>
      </c>
      <c r="C1922" s="1">
        <v>18482</v>
      </c>
      <c r="D1922" s="1" t="s">
        <v>107</v>
      </c>
      <c r="E1922" s="1" t="s">
        <v>108</v>
      </c>
      <c r="F1922" s="1" t="s">
        <v>112</v>
      </c>
      <c r="G1922" s="1" t="s">
        <v>114</v>
      </c>
      <c r="H1922" s="2">
        <v>43554</v>
      </c>
      <c r="I1922" s="2">
        <v>43560</v>
      </c>
      <c r="J1922" s="1">
        <v>18</v>
      </c>
      <c r="K1922" s="1">
        <v>16</v>
      </c>
      <c r="L1922" s="1">
        <v>0</v>
      </c>
      <c r="M1922" s="1">
        <v>0</v>
      </c>
      <c r="N1922" s="1">
        <v>17</v>
      </c>
      <c r="O1922" s="1">
        <v>16</v>
      </c>
      <c r="P1922" s="1">
        <v>0</v>
      </c>
      <c r="Q1922" s="1">
        <v>0</v>
      </c>
      <c r="R1922" s="1">
        <v>16</v>
      </c>
      <c r="S1922" s="1">
        <v>17</v>
      </c>
      <c r="T1922" s="1">
        <v>143</v>
      </c>
      <c r="U1922" s="1">
        <v>131</v>
      </c>
      <c r="V1922" s="1">
        <v>1797</v>
      </c>
      <c r="W1922" s="1">
        <v>0</v>
      </c>
      <c r="X1922" s="1"/>
      <c r="Y1922" s="1">
        <v>10</v>
      </c>
      <c r="Z1922" s="1" t="s">
        <v>409</v>
      </c>
      <c r="AA1922" s="1" t="s">
        <v>410</v>
      </c>
      <c r="AB1922" s="1" t="s">
        <v>411</v>
      </c>
      <c r="AC1922" s="1" t="s">
        <v>411</v>
      </c>
      <c r="AD1922" s="1" t="s">
        <v>411</v>
      </c>
      <c r="AE1922" s="1" t="s">
        <v>411</v>
      </c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</row>
    <row r="1923" spans="1:65" x14ac:dyDescent="0.3">
      <c r="A1923" s="1" t="s">
        <v>11</v>
      </c>
      <c r="B1923" s="1" t="s">
        <v>106</v>
      </c>
      <c r="C1923" s="1">
        <v>18482</v>
      </c>
      <c r="D1923" s="1" t="s">
        <v>107</v>
      </c>
      <c r="E1923" s="1" t="s">
        <v>108</v>
      </c>
      <c r="F1923" s="1" t="s">
        <v>112</v>
      </c>
      <c r="G1923" s="1" t="s">
        <v>114</v>
      </c>
      <c r="H1923" s="2">
        <v>43519</v>
      </c>
      <c r="I1923" s="2">
        <v>43525</v>
      </c>
      <c r="J1923" s="1">
        <v>23</v>
      </c>
      <c r="K1923" s="1"/>
      <c r="L1923" s="1"/>
      <c r="M1923" s="1"/>
      <c r="N1923" s="1">
        <v>25</v>
      </c>
      <c r="O1923" s="1">
        <v>22</v>
      </c>
      <c r="P1923" s="1"/>
      <c r="Q1923" s="1"/>
      <c r="R1923" s="1">
        <v>18</v>
      </c>
      <c r="S1923" s="1"/>
      <c r="T1923" s="1">
        <v>98</v>
      </c>
      <c r="U1923" s="1">
        <v>61</v>
      </c>
      <c r="V1923" s="1">
        <v>1940</v>
      </c>
      <c r="W1923" s="1">
        <v>0</v>
      </c>
      <c r="X1923" s="1">
        <v>4453</v>
      </c>
      <c r="Y1923" s="1">
        <v>0</v>
      </c>
      <c r="Z1923" s="1" t="s">
        <v>409</v>
      </c>
      <c r="AA1923" s="1" t="s">
        <v>410</v>
      </c>
      <c r="AB1923" s="1" t="s">
        <v>411</v>
      </c>
      <c r="AC1923" s="1" t="s">
        <v>411</v>
      </c>
      <c r="AD1923" s="1" t="s">
        <v>411</v>
      </c>
      <c r="AE1923" s="1" t="s">
        <v>411</v>
      </c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</row>
    <row r="1924" spans="1:65" x14ac:dyDescent="0.3">
      <c r="A1924" s="1" t="s">
        <v>11</v>
      </c>
      <c r="B1924" s="1" t="s">
        <v>106</v>
      </c>
      <c r="C1924" s="1">
        <v>18482</v>
      </c>
      <c r="D1924" s="1" t="s">
        <v>107</v>
      </c>
      <c r="E1924" s="1" t="s">
        <v>108</v>
      </c>
      <c r="F1924" s="1" t="s">
        <v>112</v>
      </c>
      <c r="G1924" s="1" t="s">
        <v>114</v>
      </c>
      <c r="H1924" s="2">
        <v>43582</v>
      </c>
      <c r="I1924" s="2">
        <v>43588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/>
      <c r="Y1924" s="1">
        <v>10</v>
      </c>
      <c r="Z1924" s="1" t="s">
        <v>409</v>
      </c>
      <c r="AA1924" s="1" t="s">
        <v>410</v>
      </c>
      <c r="AB1924" s="1" t="s">
        <v>411</v>
      </c>
      <c r="AC1924" s="1" t="s">
        <v>411</v>
      </c>
      <c r="AD1924" s="1" t="s">
        <v>411</v>
      </c>
      <c r="AE1924" s="1" t="s">
        <v>411</v>
      </c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</row>
    <row r="1925" spans="1:65" x14ac:dyDescent="0.3">
      <c r="A1925" s="1" t="s">
        <v>11</v>
      </c>
      <c r="B1925" s="1" t="s">
        <v>106</v>
      </c>
      <c r="C1925" s="1">
        <v>18482</v>
      </c>
      <c r="D1925" s="1" t="s">
        <v>107</v>
      </c>
      <c r="E1925" s="1" t="s">
        <v>108</v>
      </c>
      <c r="F1925" s="1" t="s">
        <v>112</v>
      </c>
      <c r="G1925" s="1" t="s">
        <v>114</v>
      </c>
      <c r="H1925" s="2">
        <v>43498</v>
      </c>
      <c r="I1925" s="2">
        <v>43504</v>
      </c>
      <c r="J1925" s="1">
        <v>18</v>
      </c>
      <c r="K1925" s="1"/>
      <c r="L1925" s="1"/>
      <c r="M1925" s="1"/>
      <c r="N1925" s="1">
        <v>20</v>
      </c>
      <c r="O1925" s="1">
        <v>8</v>
      </c>
      <c r="P1925" s="1"/>
      <c r="Q1925" s="1"/>
      <c r="R1925" s="1">
        <v>10</v>
      </c>
      <c r="S1925" s="1"/>
      <c r="T1925" s="1">
        <v>94</v>
      </c>
      <c r="U1925" s="1">
        <v>144</v>
      </c>
      <c r="V1925" s="1">
        <v>2124</v>
      </c>
      <c r="W1925" s="1">
        <v>0</v>
      </c>
      <c r="X1925" s="1"/>
      <c r="Y1925" s="1">
        <v>0</v>
      </c>
      <c r="Z1925" s="1" t="s">
        <v>409</v>
      </c>
      <c r="AA1925" s="1" t="s">
        <v>410</v>
      </c>
      <c r="AB1925" s="1" t="s">
        <v>411</v>
      </c>
      <c r="AC1925" s="1" t="s">
        <v>411</v>
      </c>
      <c r="AD1925" s="1" t="s">
        <v>411</v>
      </c>
      <c r="AE1925" s="1" t="s">
        <v>411</v>
      </c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</row>
    <row r="1926" spans="1:65" x14ac:dyDescent="0.3">
      <c r="A1926" s="1" t="s">
        <v>11</v>
      </c>
      <c r="B1926" s="1" t="s">
        <v>106</v>
      </c>
      <c r="C1926" s="1">
        <v>18482</v>
      </c>
      <c r="D1926" s="1" t="s">
        <v>107</v>
      </c>
      <c r="E1926" s="1" t="s">
        <v>108</v>
      </c>
      <c r="F1926" s="1" t="s">
        <v>112</v>
      </c>
      <c r="G1926" s="1" t="s">
        <v>114</v>
      </c>
      <c r="H1926" s="2">
        <v>43561</v>
      </c>
      <c r="I1926" s="2">
        <v>43567</v>
      </c>
      <c r="J1926" s="1">
        <v>3</v>
      </c>
      <c r="K1926" s="1">
        <v>1</v>
      </c>
      <c r="L1926" s="1">
        <v>0</v>
      </c>
      <c r="M1926" s="1">
        <v>0</v>
      </c>
      <c r="N1926" s="1">
        <v>4</v>
      </c>
      <c r="O1926" s="1">
        <v>4</v>
      </c>
      <c r="P1926" s="1">
        <v>0</v>
      </c>
      <c r="Q1926" s="1">
        <v>0</v>
      </c>
      <c r="R1926" s="1">
        <v>3</v>
      </c>
      <c r="S1926" s="1">
        <v>3</v>
      </c>
      <c r="T1926" s="1">
        <v>0</v>
      </c>
      <c r="U1926" s="1">
        <v>0</v>
      </c>
      <c r="V1926" s="1">
        <v>0</v>
      </c>
      <c r="W1926" s="1">
        <v>0</v>
      </c>
      <c r="X1926" s="1"/>
      <c r="Y1926" s="1">
        <v>10</v>
      </c>
      <c r="Z1926" s="1" t="s">
        <v>409</v>
      </c>
      <c r="AA1926" s="1" t="s">
        <v>410</v>
      </c>
      <c r="AB1926" s="1" t="s">
        <v>411</v>
      </c>
      <c r="AC1926" s="1" t="s">
        <v>411</v>
      </c>
      <c r="AD1926" s="1" t="s">
        <v>411</v>
      </c>
      <c r="AE1926" s="1" t="s">
        <v>411</v>
      </c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</row>
    <row r="1927" spans="1:65" x14ac:dyDescent="0.3">
      <c r="A1927" s="1" t="s">
        <v>11</v>
      </c>
      <c r="B1927" s="1" t="s">
        <v>106</v>
      </c>
      <c r="C1927" s="1">
        <v>18482</v>
      </c>
      <c r="D1927" s="1" t="s">
        <v>107</v>
      </c>
      <c r="E1927" s="1" t="s">
        <v>108</v>
      </c>
      <c r="F1927" s="1" t="s">
        <v>112</v>
      </c>
      <c r="G1927" s="1" t="s">
        <v>114</v>
      </c>
      <c r="H1927" s="2">
        <v>43533</v>
      </c>
      <c r="I1927" s="2">
        <v>43539</v>
      </c>
      <c r="J1927" s="1">
        <v>20</v>
      </c>
      <c r="K1927" s="1"/>
      <c r="L1927" s="1"/>
      <c r="M1927" s="1"/>
      <c r="N1927" s="1">
        <v>21</v>
      </c>
      <c r="O1927" s="1">
        <v>17</v>
      </c>
      <c r="P1927" s="1"/>
      <c r="Q1927" s="1"/>
      <c r="R1927" s="1">
        <v>17</v>
      </c>
      <c r="S1927" s="1"/>
      <c r="T1927" s="1">
        <v>97</v>
      </c>
      <c r="U1927" s="1">
        <v>67</v>
      </c>
      <c r="V1927" s="1">
        <v>1847</v>
      </c>
      <c r="W1927" s="1"/>
      <c r="X1927" s="1">
        <v>4307</v>
      </c>
      <c r="Y1927" s="1">
        <v>0</v>
      </c>
      <c r="Z1927" s="1" t="s">
        <v>409</v>
      </c>
      <c r="AA1927" s="1" t="s">
        <v>410</v>
      </c>
      <c r="AB1927" s="1" t="s">
        <v>411</v>
      </c>
      <c r="AC1927" s="1" t="s">
        <v>411</v>
      </c>
      <c r="AD1927" s="1" t="s">
        <v>411</v>
      </c>
      <c r="AE1927" s="1" t="s">
        <v>411</v>
      </c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</row>
    <row r="1928" spans="1:65" x14ac:dyDescent="0.3">
      <c r="A1928" s="1" t="s">
        <v>11</v>
      </c>
      <c r="B1928" s="1" t="s">
        <v>106</v>
      </c>
      <c r="C1928" s="1">
        <v>18482</v>
      </c>
      <c r="D1928" s="1" t="s">
        <v>107</v>
      </c>
      <c r="E1928" s="1" t="s">
        <v>108</v>
      </c>
      <c r="F1928" s="1" t="s">
        <v>112</v>
      </c>
      <c r="G1928" s="1" t="s">
        <v>114</v>
      </c>
      <c r="H1928" s="2">
        <v>43589</v>
      </c>
      <c r="I1928" s="2">
        <v>43595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/>
      <c r="Y1928" s="1">
        <v>10</v>
      </c>
      <c r="Z1928" s="1" t="s">
        <v>409</v>
      </c>
      <c r="AA1928" s="1" t="s">
        <v>410</v>
      </c>
      <c r="AB1928" s="1" t="s">
        <v>411</v>
      </c>
      <c r="AC1928" s="1" t="s">
        <v>411</v>
      </c>
      <c r="AD1928" s="1" t="s">
        <v>411</v>
      </c>
      <c r="AE1928" s="1" t="s">
        <v>411</v>
      </c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</row>
    <row r="1929" spans="1:65" x14ac:dyDescent="0.3">
      <c r="A1929" s="1" t="s">
        <v>11</v>
      </c>
      <c r="B1929" s="1" t="s">
        <v>106</v>
      </c>
      <c r="C1929" s="1">
        <v>18482</v>
      </c>
      <c r="D1929" s="1" t="s">
        <v>107</v>
      </c>
      <c r="E1929" s="1" t="s">
        <v>108</v>
      </c>
      <c r="F1929" s="1" t="s">
        <v>112</v>
      </c>
      <c r="G1929" s="1" t="s">
        <v>114</v>
      </c>
      <c r="H1929" s="2">
        <v>43505</v>
      </c>
      <c r="I1929" s="2">
        <v>43511</v>
      </c>
      <c r="J1929" s="1">
        <v>30</v>
      </c>
      <c r="K1929" s="1"/>
      <c r="L1929" s="1"/>
      <c r="M1929" s="1"/>
      <c r="N1929" s="1">
        <v>28</v>
      </c>
      <c r="O1929" s="1">
        <v>23</v>
      </c>
      <c r="P1929" s="1"/>
      <c r="Q1929" s="1"/>
      <c r="R1929" s="1">
        <v>23</v>
      </c>
      <c r="S1929" s="1"/>
      <c r="T1929" s="1">
        <v>109</v>
      </c>
      <c r="U1929" s="1">
        <v>151</v>
      </c>
      <c r="V1929" s="1">
        <v>2121</v>
      </c>
      <c r="W1929" s="1">
        <v>0</v>
      </c>
      <c r="X1929" s="1"/>
      <c r="Y1929" s="1">
        <v>0</v>
      </c>
      <c r="Z1929" s="1" t="s">
        <v>409</v>
      </c>
      <c r="AA1929" s="1" t="s">
        <v>410</v>
      </c>
      <c r="AB1929" s="1" t="s">
        <v>411</v>
      </c>
      <c r="AC1929" s="1" t="s">
        <v>411</v>
      </c>
      <c r="AD1929" s="1" t="s">
        <v>411</v>
      </c>
      <c r="AE1929" s="1" t="s">
        <v>411</v>
      </c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</row>
    <row r="1930" spans="1:65" x14ac:dyDescent="0.3">
      <c r="A1930" s="1" t="s">
        <v>11</v>
      </c>
      <c r="B1930" s="1" t="s">
        <v>106</v>
      </c>
      <c r="C1930" s="1">
        <v>18482</v>
      </c>
      <c r="D1930" s="1" t="s">
        <v>107</v>
      </c>
      <c r="E1930" s="1" t="s">
        <v>108</v>
      </c>
      <c r="F1930" s="1" t="s">
        <v>112</v>
      </c>
      <c r="G1930" s="1" t="s">
        <v>114</v>
      </c>
      <c r="H1930" s="2">
        <v>43568</v>
      </c>
      <c r="I1930" s="2">
        <v>43574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/>
      <c r="Y1930" s="1">
        <v>10</v>
      </c>
      <c r="Z1930" s="1" t="s">
        <v>409</v>
      </c>
      <c r="AA1930" s="1" t="s">
        <v>410</v>
      </c>
      <c r="AB1930" s="1" t="s">
        <v>411</v>
      </c>
      <c r="AC1930" s="1" t="s">
        <v>411</v>
      </c>
      <c r="AD1930" s="1" t="s">
        <v>411</v>
      </c>
      <c r="AE1930" s="1" t="s">
        <v>411</v>
      </c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</row>
    <row r="1931" spans="1:65" x14ac:dyDescent="0.3">
      <c r="A1931" s="1" t="s">
        <v>11</v>
      </c>
      <c r="B1931" s="1" t="s">
        <v>106</v>
      </c>
      <c r="C1931" s="1">
        <v>18482</v>
      </c>
      <c r="D1931" s="1" t="s">
        <v>107</v>
      </c>
      <c r="E1931" s="1" t="s">
        <v>108</v>
      </c>
      <c r="F1931" s="1" t="s">
        <v>112</v>
      </c>
      <c r="G1931" s="1" t="s">
        <v>114</v>
      </c>
      <c r="H1931" s="2">
        <v>43540</v>
      </c>
      <c r="I1931" s="2">
        <v>43546</v>
      </c>
      <c r="J1931" s="1">
        <v>30</v>
      </c>
      <c r="K1931" s="1"/>
      <c r="L1931" s="1"/>
      <c r="M1931" s="1"/>
      <c r="N1931" s="1">
        <v>24</v>
      </c>
      <c r="O1931" s="1">
        <v>23</v>
      </c>
      <c r="P1931" s="1"/>
      <c r="Q1931" s="1"/>
      <c r="R1931" s="1">
        <v>23</v>
      </c>
      <c r="S1931" s="1"/>
      <c r="T1931" s="1">
        <v>101</v>
      </c>
      <c r="U1931" s="1">
        <v>99</v>
      </c>
      <c r="V1931" s="1">
        <v>1818</v>
      </c>
      <c r="W1931" s="1">
        <v>0</v>
      </c>
      <c r="X1931" s="1"/>
      <c r="Y1931" s="1">
        <v>10</v>
      </c>
      <c r="Z1931" s="1" t="s">
        <v>409</v>
      </c>
      <c r="AA1931" s="1" t="s">
        <v>410</v>
      </c>
      <c r="AB1931" s="1" t="s">
        <v>411</v>
      </c>
      <c r="AC1931" s="1" t="s">
        <v>411</v>
      </c>
      <c r="AD1931" s="1" t="s">
        <v>411</v>
      </c>
      <c r="AE1931" s="1" t="s">
        <v>411</v>
      </c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</row>
    <row r="1932" spans="1:65" x14ac:dyDescent="0.3">
      <c r="A1932" s="1" t="s">
        <v>11</v>
      </c>
      <c r="B1932" s="1" t="s">
        <v>106</v>
      </c>
      <c r="C1932" s="1">
        <v>18482</v>
      </c>
      <c r="D1932" s="1" t="s">
        <v>107</v>
      </c>
      <c r="E1932" s="1" t="s">
        <v>108</v>
      </c>
      <c r="F1932" s="1" t="s">
        <v>112</v>
      </c>
      <c r="G1932" s="1" t="s">
        <v>114</v>
      </c>
      <c r="H1932" s="2">
        <v>43512</v>
      </c>
      <c r="I1932" s="2">
        <v>43518</v>
      </c>
      <c r="J1932" s="1">
        <v>46</v>
      </c>
      <c r="K1932" s="1"/>
      <c r="L1932" s="1"/>
      <c r="M1932" s="1"/>
      <c r="N1932" s="1">
        <v>35</v>
      </c>
      <c r="O1932" s="1">
        <v>30</v>
      </c>
      <c r="P1932" s="1"/>
      <c r="Q1932" s="1"/>
      <c r="R1932" s="1">
        <v>30</v>
      </c>
      <c r="S1932" s="1"/>
      <c r="T1932" s="1">
        <v>142</v>
      </c>
      <c r="U1932" s="1">
        <v>118</v>
      </c>
      <c r="V1932" s="1">
        <v>2043</v>
      </c>
      <c r="W1932" s="1">
        <v>0</v>
      </c>
      <c r="X1932" s="1"/>
      <c r="Y1932" s="1">
        <v>0</v>
      </c>
      <c r="Z1932" s="1" t="s">
        <v>409</v>
      </c>
      <c r="AA1932" s="1" t="s">
        <v>410</v>
      </c>
      <c r="AB1932" s="1" t="s">
        <v>411</v>
      </c>
      <c r="AC1932" s="1" t="s">
        <v>411</v>
      </c>
      <c r="AD1932" s="1" t="s">
        <v>411</v>
      </c>
      <c r="AE1932" s="1" t="s">
        <v>411</v>
      </c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</row>
    <row r="1933" spans="1:65" x14ac:dyDescent="0.3">
      <c r="A1933" s="1" t="s">
        <v>11</v>
      </c>
      <c r="B1933" s="1" t="s">
        <v>106</v>
      </c>
      <c r="C1933" s="1">
        <v>18482</v>
      </c>
      <c r="D1933" s="1" t="s">
        <v>107</v>
      </c>
      <c r="E1933" s="1" t="s">
        <v>108</v>
      </c>
      <c r="F1933" s="1" t="s">
        <v>112</v>
      </c>
      <c r="G1933" s="1" t="s">
        <v>114</v>
      </c>
      <c r="H1933" s="2">
        <v>43526</v>
      </c>
      <c r="I1933" s="2">
        <v>43532</v>
      </c>
      <c r="J1933" s="1">
        <v>23</v>
      </c>
      <c r="K1933" s="1"/>
      <c r="L1933" s="1"/>
      <c r="M1933" s="1"/>
      <c r="N1933" s="1">
        <v>22</v>
      </c>
      <c r="O1933" s="1">
        <v>21</v>
      </c>
      <c r="P1933" s="1"/>
      <c r="Q1933" s="1"/>
      <c r="R1933" s="1">
        <v>18</v>
      </c>
      <c r="S1933" s="1"/>
      <c r="T1933" s="1">
        <v>84</v>
      </c>
      <c r="U1933" s="1">
        <v>51</v>
      </c>
      <c r="V1933" s="1">
        <v>1870</v>
      </c>
      <c r="W1933" s="1">
        <v>0</v>
      </c>
      <c r="X1933" s="1"/>
      <c r="Y1933" s="1">
        <v>0</v>
      </c>
      <c r="Z1933" s="1" t="s">
        <v>409</v>
      </c>
      <c r="AA1933" s="1" t="s">
        <v>410</v>
      </c>
      <c r="AB1933" s="1" t="s">
        <v>411</v>
      </c>
      <c r="AC1933" s="1" t="s">
        <v>411</v>
      </c>
      <c r="AD1933" s="1" t="s">
        <v>411</v>
      </c>
      <c r="AE1933" s="1" t="s">
        <v>411</v>
      </c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</row>
    <row r="1934" spans="1:65" x14ac:dyDescent="0.3">
      <c r="A1934" s="1" t="s">
        <v>11</v>
      </c>
      <c r="B1934" s="1" t="s">
        <v>106</v>
      </c>
      <c r="C1934" s="1">
        <v>18482</v>
      </c>
      <c r="D1934" s="1" t="s">
        <v>107</v>
      </c>
      <c r="E1934" s="1" t="s">
        <v>108</v>
      </c>
      <c r="F1934" s="1" t="s">
        <v>112</v>
      </c>
      <c r="G1934" s="1" t="s">
        <v>114</v>
      </c>
      <c r="H1934" s="2">
        <v>43575</v>
      </c>
      <c r="I1934" s="2">
        <v>43581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/>
      <c r="Y1934" s="1">
        <v>10</v>
      </c>
      <c r="Z1934" s="1" t="s">
        <v>409</v>
      </c>
      <c r="AA1934" s="1" t="s">
        <v>410</v>
      </c>
      <c r="AB1934" s="1" t="s">
        <v>411</v>
      </c>
      <c r="AC1934" s="1" t="s">
        <v>411</v>
      </c>
      <c r="AD1934" s="1" t="s">
        <v>411</v>
      </c>
      <c r="AE1934" s="1" t="s">
        <v>411</v>
      </c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</row>
    <row r="1935" spans="1:65" x14ac:dyDescent="0.3">
      <c r="A1935" s="1" t="s">
        <v>11</v>
      </c>
      <c r="B1935" s="1" t="s">
        <v>106</v>
      </c>
      <c r="C1935" s="1">
        <v>18482</v>
      </c>
      <c r="D1935" s="1" t="s">
        <v>107</v>
      </c>
      <c r="E1935" s="1" t="s">
        <v>108</v>
      </c>
      <c r="F1935" s="1" t="s">
        <v>112</v>
      </c>
      <c r="G1935" s="1" t="s">
        <v>114</v>
      </c>
      <c r="H1935" s="2">
        <v>43547</v>
      </c>
      <c r="I1935" s="2">
        <v>43553</v>
      </c>
      <c r="J1935" s="1">
        <v>22</v>
      </c>
      <c r="K1935" s="1">
        <v>8</v>
      </c>
      <c r="L1935" s="1">
        <v>0</v>
      </c>
      <c r="M1935" s="1">
        <v>0</v>
      </c>
      <c r="N1935" s="1">
        <v>21</v>
      </c>
      <c r="O1935" s="1">
        <v>21</v>
      </c>
      <c r="P1935" s="1">
        <v>0</v>
      </c>
      <c r="Q1935" s="1">
        <v>0</v>
      </c>
      <c r="R1935" s="1">
        <v>18</v>
      </c>
      <c r="S1935" s="1">
        <v>16</v>
      </c>
      <c r="T1935" s="1">
        <v>95</v>
      </c>
      <c r="U1935" s="1">
        <v>120</v>
      </c>
      <c r="V1935" s="1">
        <v>1784</v>
      </c>
      <c r="W1935" s="1">
        <v>0</v>
      </c>
      <c r="X1935" s="1">
        <v>4305</v>
      </c>
      <c r="Y1935" s="1">
        <v>10</v>
      </c>
      <c r="Z1935" s="1" t="s">
        <v>409</v>
      </c>
      <c r="AA1935" s="1" t="s">
        <v>410</v>
      </c>
      <c r="AB1935" s="1" t="s">
        <v>411</v>
      </c>
      <c r="AC1935" s="1" t="s">
        <v>411</v>
      </c>
      <c r="AD1935" s="1" t="s">
        <v>411</v>
      </c>
      <c r="AE1935" s="1" t="s">
        <v>411</v>
      </c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</row>
    <row r="1936" spans="1:65" x14ac:dyDescent="0.3">
      <c r="A1936" s="1" t="s">
        <v>11</v>
      </c>
      <c r="B1936" s="1" t="s">
        <v>106</v>
      </c>
      <c r="C1936" s="1">
        <v>18482</v>
      </c>
      <c r="D1936" s="1" t="s">
        <v>107</v>
      </c>
      <c r="E1936" s="1" t="s">
        <v>108</v>
      </c>
      <c r="F1936" s="1" t="s">
        <v>112</v>
      </c>
      <c r="G1936" s="1" t="s">
        <v>114</v>
      </c>
      <c r="H1936" s="2">
        <v>43491</v>
      </c>
      <c r="I1936" s="2">
        <v>43497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>
        <v>0</v>
      </c>
      <c r="X1936" s="1">
        <v>3918</v>
      </c>
      <c r="Y1936" s="1">
        <v>0</v>
      </c>
      <c r="Z1936" s="1" t="s">
        <v>409</v>
      </c>
      <c r="AA1936" s="1" t="s">
        <v>410</v>
      </c>
      <c r="AB1936" s="1" t="s">
        <v>411</v>
      </c>
      <c r="AC1936" s="1" t="s">
        <v>411</v>
      </c>
      <c r="AD1936" s="1" t="s">
        <v>411</v>
      </c>
      <c r="AE1936" s="1" t="s">
        <v>411</v>
      </c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</row>
    <row r="1937" spans="1:65" x14ac:dyDescent="0.3">
      <c r="A1937" s="1" t="s">
        <v>11</v>
      </c>
      <c r="B1937" s="1" t="s">
        <v>106</v>
      </c>
      <c r="C1937" s="1">
        <v>18482</v>
      </c>
      <c r="D1937" s="1" t="s">
        <v>107</v>
      </c>
      <c r="E1937" s="1" t="s">
        <v>108</v>
      </c>
      <c r="F1937" s="1" t="s">
        <v>112</v>
      </c>
      <c r="G1937" s="1" t="s">
        <v>140</v>
      </c>
      <c r="H1937" s="2">
        <v>43554</v>
      </c>
      <c r="I1937" s="2">
        <v>43560</v>
      </c>
      <c r="J1937" s="1">
        <v>16</v>
      </c>
      <c r="K1937" s="1">
        <v>2</v>
      </c>
      <c r="L1937" s="1">
        <v>0</v>
      </c>
      <c r="M1937" s="1">
        <v>0</v>
      </c>
      <c r="N1937" s="1">
        <v>12</v>
      </c>
      <c r="O1937" s="1">
        <v>8</v>
      </c>
      <c r="P1937" s="1">
        <v>0</v>
      </c>
      <c r="Q1937" s="1">
        <v>0</v>
      </c>
      <c r="R1937" s="1">
        <v>10</v>
      </c>
      <c r="S1937" s="1">
        <v>9</v>
      </c>
      <c r="T1937" s="1">
        <v>50</v>
      </c>
      <c r="U1937" s="1">
        <v>47</v>
      </c>
      <c r="V1937" s="1">
        <v>435</v>
      </c>
      <c r="W1937" s="1">
        <v>0</v>
      </c>
      <c r="X1937" s="1"/>
      <c r="Y1937" s="1">
        <v>21</v>
      </c>
      <c r="Z1937" s="1" t="s">
        <v>409</v>
      </c>
      <c r="AA1937" s="1" t="s">
        <v>410</v>
      </c>
      <c r="AB1937" s="1" t="s">
        <v>411</v>
      </c>
      <c r="AC1937" s="1" t="s">
        <v>410</v>
      </c>
      <c r="AD1937" s="1" t="s">
        <v>411</v>
      </c>
      <c r="AE1937" s="1" t="s">
        <v>411</v>
      </c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</row>
    <row r="1938" spans="1:65" x14ac:dyDescent="0.3">
      <c r="A1938" s="1" t="s">
        <v>11</v>
      </c>
      <c r="B1938" s="1" t="s">
        <v>106</v>
      </c>
      <c r="C1938" s="1">
        <v>18482</v>
      </c>
      <c r="D1938" s="1" t="s">
        <v>107</v>
      </c>
      <c r="E1938" s="1" t="s">
        <v>108</v>
      </c>
      <c r="F1938" s="1" t="s">
        <v>112</v>
      </c>
      <c r="G1938" s="1" t="s">
        <v>140</v>
      </c>
      <c r="H1938" s="2">
        <v>43519</v>
      </c>
      <c r="I1938" s="2">
        <v>43525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>
        <v>0</v>
      </c>
      <c r="X1938" s="1">
        <v>2234</v>
      </c>
      <c r="Y1938" s="1">
        <v>0</v>
      </c>
      <c r="Z1938" s="1" t="s">
        <v>409</v>
      </c>
      <c r="AA1938" s="1" t="s">
        <v>410</v>
      </c>
      <c r="AB1938" s="1" t="s">
        <v>411</v>
      </c>
      <c r="AC1938" s="1" t="s">
        <v>410</v>
      </c>
      <c r="AD1938" s="1" t="s">
        <v>411</v>
      </c>
      <c r="AE1938" s="1" t="s">
        <v>411</v>
      </c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</row>
    <row r="1939" spans="1:65" x14ac:dyDescent="0.3">
      <c r="A1939" s="1" t="s">
        <v>11</v>
      </c>
      <c r="B1939" s="1" t="s">
        <v>106</v>
      </c>
      <c r="C1939" s="1">
        <v>18482</v>
      </c>
      <c r="D1939" s="1" t="s">
        <v>107</v>
      </c>
      <c r="E1939" s="1" t="s">
        <v>108</v>
      </c>
      <c r="F1939" s="1" t="s">
        <v>112</v>
      </c>
      <c r="G1939" s="1" t="s">
        <v>140</v>
      </c>
      <c r="H1939" s="2">
        <v>43582</v>
      </c>
      <c r="I1939" s="2">
        <v>43588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/>
      <c r="Y1939" s="1">
        <v>21</v>
      </c>
      <c r="Z1939" s="1" t="s">
        <v>409</v>
      </c>
      <c r="AA1939" s="1" t="s">
        <v>410</v>
      </c>
      <c r="AB1939" s="1" t="s">
        <v>411</v>
      </c>
      <c r="AC1939" s="1" t="s">
        <v>410</v>
      </c>
      <c r="AD1939" s="1" t="s">
        <v>411</v>
      </c>
      <c r="AE1939" s="1" t="s">
        <v>411</v>
      </c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</row>
    <row r="1940" spans="1:65" x14ac:dyDescent="0.3">
      <c r="A1940" s="1" t="s">
        <v>11</v>
      </c>
      <c r="B1940" s="1" t="s">
        <v>106</v>
      </c>
      <c r="C1940" s="1">
        <v>18482</v>
      </c>
      <c r="D1940" s="1" t="s">
        <v>107</v>
      </c>
      <c r="E1940" s="1" t="s">
        <v>108</v>
      </c>
      <c r="F1940" s="1" t="s">
        <v>112</v>
      </c>
      <c r="G1940" s="1" t="s">
        <v>140</v>
      </c>
      <c r="H1940" s="2">
        <v>43561</v>
      </c>
      <c r="I1940" s="2">
        <v>43567</v>
      </c>
      <c r="J1940" s="1">
        <v>7</v>
      </c>
      <c r="K1940" s="1">
        <v>0</v>
      </c>
      <c r="L1940" s="1">
        <v>0</v>
      </c>
      <c r="M1940" s="1">
        <v>0</v>
      </c>
      <c r="N1940" s="1">
        <v>8</v>
      </c>
      <c r="O1940" s="1">
        <v>7</v>
      </c>
      <c r="P1940" s="1">
        <v>0</v>
      </c>
      <c r="Q1940" s="1">
        <v>0</v>
      </c>
      <c r="R1940" s="1">
        <v>7</v>
      </c>
      <c r="S1940" s="1">
        <v>8</v>
      </c>
      <c r="T1940" s="1">
        <v>0</v>
      </c>
      <c r="U1940" s="1">
        <v>0</v>
      </c>
      <c r="V1940" s="1">
        <v>0</v>
      </c>
      <c r="W1940" s="1">
        <v>0</v>
      </c>
      <c r="X1940" s="1"/>
      <c r="Y1940" s="1">
        <v>21</v>
      </c>
      <c r="Z1940" s="1" t="s">
        <v>409</v>
      </c>
      <c r="AA1940" s="1" t="s">
        <v>410</v>
      </c>
      <c r="AB1940" s="1" t="s">
        <v>411</v>
      </c>
      <c r="AC1940" s="1" t="s">
        <v>410</v>
      </c>
      <c r="AD1940" s="1" t="s">
        <v>411</v>
      </c>
      <c r="AE1940" s="1" t="s">
        <v>411</v>
      </c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</row>
    <row r="1941" spans="1:65" x14ac:dyDescent="0.3">
      <c r="A1941" s="1" t="s">
        <v>11</v>
      </c>
      <c r="B1941" s="1" t="s">
        <v>106</v>
      </c>
      <c r="C1941" s="1">
        <v>18482</v>
      </c>
      <c r="D1941" s="1" t="s">
        <v>107</v>
      </c>
      <c r="E1941" s="1" t="s">
        <v>108</v>
      </c>
      <c r="F1941" s="1" t="s">
        <v>112</v>
      </c>
      <c r="G1941" s="1" t="s">
        <v>140</v>
      </c>
      <c r="H1941" s="2">
        <v>43533</v>
      </c>
      <c r="I1941" s="2">
        <v>43539</v>
      </c>
      <c r="J1941" s="1">
        <v>9</v>
      </c>
      <c r="K1941" s="1"/>
      <c r="L1941" s="1"/>
      <c r="M1941" s="1"/>
      <c r="N1941" s="1">
        <v>11</v>
      </c>
      <c r="O1941" s="1">
        <v>7</v>
      </c>
      <c r="P1941" s="1"/>
      <c r="Q1941" s="1"/>
      <c r="R1941" s="1">
        <v>9</v>
      </c>
      <c r="S1941" s="1"/>
      <c r="T1941" s="1">
        <v>42</v>
      </c>
      <c r="U1941" s="1">
        <v>65</v>
      </c>
      <c r="V1941" s="1">
        <v>1351</v>
      </c>
      <c r="W1941" s="1"/>
      <c r="X1941" s="1">
        <v>2315</v>
      </c>
      <c r="Y1941" s="1">
        <v>0</v>
      </c>
      <c r="Z1941" s="1" t="s">
        <v>409</v>
      </c>
      <c r="AA1941" s="1" t="s">
        <v>410</v>
      </c>
      <c r="AB1941" s="1" t="s">
        <v>411</v>
      </c>
      <c r="AC1941" s="1" t="s">
        <v>410</v>
      </c>
      <c r="AD1941" s="1" t="s">
        <v>411</v>
      </c>
      <c r="AE1941" s="1" t="s">
        <v>411</v>
      </c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</row>
    <row r="1942" spans="1:65" x14ac:dyDescent="0.3">
      <c r="A1942" s="1" t="s">
        <v>11</v>
      </c>
      <c r="B1942" s="1" t="s">
        <v>106</v>
      </c>
      <c r="C1942" s="1">
        <v>18482</v>
      </c>
      <c r="D1942" s="1" t="s">
        <v>107</v>
      </c>
      <c r="E1942" s="1" t="s">
        <v>108</v>
      </c>
      <c r="F1942" s="1" t="s">
        <v>112</v>
      </c>
      <c r="G1942" s="1" t="s">
        <v>140</v>
      </c>
      <c r="H1942" s="2">
        <v>43589</v>
      </c>
      <c r="I1942" s="2">
        <v>43595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/>
      <c r="Y1942" s="1">
        <v>21</v>
      </c>
      <c r="Z1942" s="1" t="s">
        <v>409</v>
      </c>
      <c r="AA1942" s="1" t="s">
        <v>410</v>
      </c>
      <c r="AB1942" s="1" t="s">
        <v>411</v>
      </c>
      <c r="AC1942" s="1" t="s">
        <v>410</v>
      </c>
      <c r="AD1942" s="1" t="s">
        <v>411</v>
      </c>
      <c r="AE1942" s="1" t="s">
        <v>411</v>
      </c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</row>
    <row r="1943" spans="1:65" x14ac:dyDescent="0.3">
      <c r="A1943" s="1" t="s">
        <v>11</v>
      </c>
      <c r="B1943" s="1" t="s">
        <v>106</v>
      </c>
      <c r="C1943" s="1">
        <v>18482</v>
      </c>
      <c r="D1943" s="1" t="s">
        <v>107</v>
      </c>
      <c r="E1943" s="1" t="s">
        <v>108</v>
      </c>
      <c r="F1943" s="1" t="s">
        <v>112</v>
      </c>
      <c r="G1943" s="1" t="s">
        <v>140</v>
      </c>
      <c r="H1943" s="2">
        <v>43568</v>
      </c>
      <c r="I1943" s="2">
        <v>43574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/>
      <c r="Y1943" s="1">
        <v>21</v>
      </c>
      <c r="Z1943" s="1" t="s">
        <v>409</v>
      </c>
      <c r="AA1943" s="1" t="s">
        <v>410</v>
      </c>
      <c r="AB1943" s="1" t="s">
        <v>411</v>
      </c>
      <c r="AC1943" s="1" t="s">
        <v>410</v>
      </c>
      <c r="AD1943" s="1" t="s">
        <v>411</v>
      </c>
      <c r="AE1943" s="1" t="s">
        <v>411</v>
      </c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</row>
    <row r="1944" spans="1:65" x14ac:dyDescent="0.3">
      <c r="A1944" s="1" t="s">
        <v>11</v>
      </c>
      <c r="B1944" s="1" t="s">
        <v>106</v>
      </c>
      <c r="C1944" s="1">
        <v>18482</v>
      </c>
      <c r="D1944" s="1" t="s">
        <v>107</v>
      </c>
      <c r="E1944" s="1" t="s">
        <v>108</v>
      </c>
      <c r="F1944" s="1" t="s">
        <v>112</v>
      </c>
      <c r="G1944" s="1" t="s">
        <v>140</v>
      </c>
      <c r="H1944" s="2">
        <v>43505</v>
      </c>
      <c r="I1944" s="2">
        <v>43511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>
        <v>0</v>
      </c>
      <c r="X1944" s="1"/>
      <c r="Y1944" s="1">
        <v>0</v>
      </c>
      <c r="Z1944" s="1" t="s">
        <v>409</v>
      </c>
      <c r="AA1944" s="1" t="s">
        <v>410</v>
      </c>
      <c r="AB1944" s="1" t="s">
        <v>411</v>
      </c>
      <c r="AC1944" s="1" t="s">
        <v>410</v>
      </c>
      <c r="AD1944" s="1" t="s">
        <v>411</v>
      </c>
      <c r="AE1944" s="1" t="s">
        <v>411</v>
      </c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</row>
    <row r="1945" spans="1:65" x14ac:dyDescent="0.3">
      <c r="A1945" s="1" t="s">
        <v>11</v>
      </c>
      <c r="B1945" s="1" t="s">
        <v>106</v>
      </c>
      <c r="C1945" s="1">
        <v>18482</v>
      </c>
      <c r="D1945" s="1" t="s">
        <v>107</v>
      </c>
      <c r="E1945" s="1" t="s">
        <v>108</v>
      </c>
      <c r="F1945" s="1" t="s">
        <v>112</v>
      </c>
      <c r="G1945" s="1" t="s">
        <v>140</v>
      </c>
      <c r="H1945" s="2">
        <v>43540</v>
      </c>
      <c r="I1945" s="2">
        <v>43546</v>
      </c>
      <c r="J1945" s="1">
        <v>23</v>
      </c>
      <c r="K1945" s="1"/>
      <c r="L1945" s="1"/>
      <c r="M1945" s="1"/>
      <c r="N1945" s="1">
        <v>20</v>
      </c>
      <c r="O1945" s="1">
        <v>20</v>
      </c>
      <c r="P1945" s="1"/>
      <c r="Q1945" s="1"/>
      <c r="R1945" s="1">
        <v>18</v>
      </c>
      <c r="S1945" s="1"/>
      <c r="T1945" s="1">
        <v>81</v>
      </c>
      <c r="U1945" s="1">
        <v>82</v>
      </c>
      <c r="V1945" s="1">
        <v>926</v>
      </c>
      <c r="W1945" s="1">
        <v>0</v>
      </c>
      <c r="X1945" s="1"/>
      <c r="Y1945" s="1">
        <v>21</v>
      </c>
      <c r="Z1945" s="1" t="s">
        <v>409</v>
      </c>
      <c r="AA1945" s="1" t="s">
        <v>410</v>
      </c>
      <c r="AB1945" s="1" t="s">
        <v>411</v>
      </c>
      <c r="AC1945" s="1" t="s">
        <v>410</v>
      </c>
      <c r="AD1945" s="1" t="s">
        <v>411</v>
      </c>
      <c r="AE1945" s="1" t="s">
        <v>411</v>
      </c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</row>
    <row r="1946" spans="1:65" x14ac:dyDescent="0.3">
      <c r="A1946" s="1" t="s">
        <v>11</v>
      </c>
      <c r="B1946" s="1" t="s">
        <v>106</v>
      </c>
      <c r="C1946" s="1">
        <v>18482</v>
      </c>
      <c r="D1946" s="1" t="s">
        <v>107</v>
      </c>
      <c r="E1946" s="1" t="s">
        <v>108</v>
      </c>
      <c r="F1946" s="1" t="s">
        <v>112</v>
      </c>
      <c r="G1946" s="1" t="s">
        <v>140</v>
      </c>
      <c r="H1946" s="2">
        <v>43526</v>
      </c>
      <c r="I1946" s="2">
        <v>43532</v>
      </c>
      <c r="J1946" s="1">
        <v>2</v>
      </c>
      <c r="K1946" s="1"/>
      <c r="L1946" s="1"/>
      <c r="M1946" s="1"/>
      <c r="N1946" s="1">
        <v>7</v>
      </c>
      <c r="O1946" s="1">
        <v>7</v>
      </c>
      <c r="P1946" s="1"/>
      <c r="Q1946" s="1"/>
      <c r="R1946" s="1">
        <v>6</v>
      </c>
      <c r="S1946" s="1"/>
      <c r="T1946" s="1">
        <v>101</v>
      </c>
      <c r="U1946" s="1">
        <v>70</v>
      </c>
      <c r="V1946" s="1">
        <v>1532</v>
      </c>
      <c r="W1946" s="1">
        <v>0</v>
      </c>
      <c r="X1946" s="1"/>
      <c r="Y1946" s="1">
        <v>0</v>
      </c>
      <c r="Z1946" s="1" t="s">
        <v>409</v>
      </c>
      <c r="AA1946" s="1" t="s">
        <v>410</v>
      </c>
      <c r="AB1946" s="1" t="s">
        <v>411</v>
      </c>
      <c r="AC1946" s="1" t="s">
        <v>410</v>
      </c>
      <c r="AD1946" s="1" t="s">
        <v>411</v>
      </c>
      <c r="AE1946" s="1" t="s">
        <v>411</v>
      </c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</row>
    <row r="1947" spans="1:65" x14ac:dyDescent="0.3">
      <c r="A1947" s="1" t="s">
        <v>11</v>
      </c>
      <c r="B1947" s="1" t="s">
        <v>106</v>
      </c>
      <c r="C1947" s="1">
        <v>18482</v>
      </c>
      <c r="D1947" s="1" t="s">
        <v>107</v>
      </c>
      <c r="E1947" s="1" t="s">
        <v>108</v>
      </c>
      <c r="F1947" s="1" t="s">
        <v>112</v>
      </c>
      <c r="G1947" s="1" t="s">
        <v>140</v>
      </c>
      <c r="H1947" s="2">
        <v>43575</v>
      </c>
      <c r="I1947" s="2">
        <v>43581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/>
      <c r="Y1947" s="1">
        <v>21</v>
      </c>
      <c r="Z1947" s="1" t="s">
        <v>409</v>
      </c>
      <c r="AA1947" s="1" t="s">
        <v>410</v>
      </c>
      <c r="AB1947" s="1" t="s">
        <v>411</v>
      </c>
      <c r="AC1947" s="1" t="s">
        <v>410</v>
      </c>
      <c r="AD1947" s="1" t="s">
        <v>411</v>
      </c>
      <c r="AE1947" s="1" t="s">
        <v>411</v>
      </c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</row>
    <row r="1948" spans="1:65" x14ac:dyDescent="0.3">
      <c r="A1948" s="1" t="s">
        <v>11</v>
      </c>
      <c r="B1948" s="1" t="s">
        <v>106</v>
      </c>
      <c r="C1948" s="1">
        <v>18482</v>
      </c>
      <c r="D1948" s="1" t="s">
        <v>107</v>
      </c>
      <c r="E1948" s="1" t="s">
        <v>108</v>
      </c>
      <c r="F1948" s="1" t="s">
        <v>112</v>
      </c>
      <c r="G1948" s="1" t="s">
        <v>140</v>
      </c>
      <c r="H1948" s="2">
        <v>43512</v>
      </c>
      <c r="I1948" s="2">
        <v>43518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>
        <v>0</v>
      </c>
      <c r="X1948" s="1"/>
      <c r="Y1948" s="1">
        <v>0</v>
      </c>
      <c r="Z1948" s="1" t="s">
        <v>409</v>
      </c>
      <c r="AA1948" s="1" t="s">
        <v>410</v>
      </c>
      <c r="AB1948" s="1" t="s">
        <v>411</v>
      </c>
      <c r="AC1948" s="1" t="s">
        <v>410</v>
      </c>
      <c r="AD1948" s="1" t="s">
        <v>411</v>
      </c>
      <c r="AE1948" s="1" t="s">
        <v>411</v>
      </c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</row>
    <row r="1949" spans="1:65" x14ac:dyDescent="0.3">
      <c r="A1949" s="1" t="s">
        <v>11</v>
      </c>
      <c r="B1949" s="1" t="s">
        <v>106</v>
      </c>
      <c r="C1949" s="1">
        <v>18482</v>
      </c>
      <c r="D1949" s="1" t="s">
        <v>107</v>
      </c>
      <c r="E1949" s="1" t="s">
        <v>108</v>
      </c>
      <c r="F1949" s="1" t="s">
        <v>112</v>
      </c>
      <c r="G1949" s="1" t="s">
        <v>140</v>
      </c>
      <c r="H1949" s="2">
        <v>43547</v>
      </c>
      <c r="I1949" s="2">
        <v>43553</v>
      </c>
      <c r="J1949" s="1">
        <v>19</v>
      </c>
      <c r="K1949" s="1">
        <v>8</v>
      </c>
      <c r="L1949" s="1">
        <v>0</v>
      </c>
      <c r="M1949" s="1">
        <v>0</v>
      </c>
      <c r="N1949" s="1">
        <v>17</v>
      </c>
      <c r="O1949" s="1">
        <v>16</v>
      </c>
      <c r="P1949" s="1">
        <v>0</v>
      </c>
      <c r="Q1949" s="1">
        <v>0</v>
      </c>
      <c r="R1949" s="1">
        <v>12</v>
      </c>
      <c r="S1949" s="1">
        <v>10</v>
      </c>
      <c r="T1949" s="1">
        <v>41</v>
      </c>
      <c r="U1949" s="1">
        <v>42</v>
      </c>
      <c r="V1949" s="1">
        <v>571</v>
      </c>
      <c r="W1949" s="1">
        <v>0</v>
      </c>
      <c r="X1949" s="1">
        <v>2417</v>
      </c>
      <c r="Y1949" s="1">
        <v>21</v>
      </c>
      <c r="Z1949" s="1" t="s">
        <v>409</v>
      </c>
      <c r="AA1949" s="1" t="s">
        <v>410</v>
      </c>
      <c r="AB1949" s="1" t="s">
        <v>411</v>
      </c>
      <c r="AC1949" s="1" t="s">
        <v>410</v>
      </c>
      <c r="AD1949" s="1" t="s">
        <v>411</v>
      </c>
      <c r="AE1949" s="1" t="s">
        <v>411</v>
      </c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</row>
    <row r="1950" spans="1:65" x14ac:dyDescent="0.3">
      <c r="A1950" s="1" t="s">
        <v>11</v>
      </c>
      <c r="B1950" s="1" t="s">
        <v>106</v>
      </c>
      <c r="C1950" s="1">
        <v>18482</v>
      </c>
      <c r="D1950" s="1" t="s">
        <v>107</v>
      </c>
      <c r="E1950" s="1" t="s">
        <v>108</v>
      </c>
      <c r="F1950" s="1" t="s">
        <v>112</v>
      </c>
      <c r="G1950" s="1" t="s">
        <v>140</v>
      </c>
      <c r="H1950" s="2">
        <v>43498</v>
      </c>
      <c r="I1950" s="2">
        <v>43504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>
        <v>0</v>
      </c>
      <c r="X1950" s="1"/>
      <c r="Y1950" s="1">
        <v>0</v>
      </c>
      <c r="Z1950" s="1" t="s">
        <v>409</v>
      </c>
      <c r="AA1950" s="1" t="s">
        <v>410</v>
      </c>
      <c r="AB1950" s="1" t="s">
        <v>411</v>
      </c>
      <c r="AC1950" s="1" t="s">
        <v>410</v>
      </c>
      <c r="AD1950" s="1" t="s">
        <v>411</v>
      </c>
      <c r="AE1950" s="1" t="s">
        <v>411</v>
      </c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</row>
    <row r="1951" spans="1:65" x14ac:dyDescent="0.3">
      <c r="A1951" s="1" t="s">
        <v>11</v>
      </c>
      <c r="B1951" s="1" t="s">
        <v>106</v>
      </c>
      <c r="C1951" s="1">
        <v>18482</v>
      </c>
      <c r="D1951" s="1" t="s">
        <v>107</v>
      </c>
      <c r="E1951" s="1" t="s">
        <v>108</v>
      </c>
      <c r="F1951" s="1" t="s">
        <v>112</v>
      </c>
      <c r="G1951" s="1" t="s">
        <v>140</v>
      </c>
      <c r="H1951" s="2">
        <v>43491</v>
      </c>
      <c r="I1951" s="2">
        <v>43497</v>
      </c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>
        <v>0</v>
      </c>
      <c r="X1951" s="1"/>
      <c r="Y1951" s="1">
        <v>0</v>
      </c>
      <c r="Z1951" s="1" t="s">
        <v>409</v>
      </c>
      <c r="AA1951" s="1" t="s">
        <v>410</v>
      </c>
      <c r="AB1951" s="1" t="s">
        <v>411</v>
      </c>
      <c r="AC1951" s="1" t="s">
        <v>410</v>
      </c>
      <c r="AD1951" s="1" t="s">
        <v>411</v>
      </c>
      <c r="AE1951" s="1" t="s">
        <v>411</v>
      </c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</row>
    <row r="1952" spans="1:65" x14ac:dyDescent="0.3">
      <c r="A1952" s="1" t="s">
        <v>11</v>
      </c>
      <c r="B1952" s="1" t="s">
        <v>106</v>
      </c>
      <c r="C1952" s="1">
        <v>18482</v>
      </c>
      <c r="D1952" s="1" t="s">
        <v>107</v>
      </c>
      <c r="E1952" s="1" t="s">
        <v>108</v>
      </c>
      <c r="F1952" s="1" t="s">
        <v>115</v>
      </c>
      <c r="G1952" s="1" t="s">
        <v>165</v>
      </c>
      <c r="H1952" s="2">
        <v>43554</v>
      </c>
      <c r="I1952" s="2">
        <v>43560</v>
      </c>
      <c r="J1952" s="1">
        <v>9</v>
      </c>
      <c r="K1952" s="1">
        <v>3</v>
      </c>
      <c r="L1952" s="1">
        <v>0</v>
      </c>
      <c r="M1952" s="1">
        <v>0</v>
      </c>
      <c r="N1952" s="1">
        <v>8</v>
      </c>
      <c r="O1952" s="1">
        <v>6</v>
      </c>
      <c r="P1952" s="1">
        <v>0</v>
      </c>
      <c r="Q1952" s="1">
        <v>0</v>
      </c>
      <c r="R1952" s="1">
        <v>7</v>
      </c>
      <c r="S1952" s="1">
        <v>10</v>
      </c>
      <c r="T1952" s="1">
        <v>65</v>
      </c>
      <c r="U1952" s="1">
        <v>68</v>
      </c>
      <c r="V1952" s="1">
        <v>117</v>
      </c>
      <c r="W1952" s="1">
        <v>26</v>
      </c>
      <c r="X1952" s="1"/>
      <c r="Y1952" s="1">
        <v>10</v>
      </c>
      <c r="Z1952" s="1" t="s">
        <v>409</v>
      </c>
      <c r="AA1952" s="1" t="s">
        <v>410</v>
      </c>
      <c r="AB1952" s="1" t="s">
        <v>411</v>
      </c>
      <c r="AC1952" s="1" t="s">
        <v>410</v>
      </c>
      <c r="AD1952" s="1" t="s">
        <v>410</v>
      </c>
      <c r="AE1952" s="1" t="s">
        <v>411</v>
      </c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</row>
    <row r="1953" spans="1:65" x14ac:dyDescent="0.3">
      <c r="A1953" s="1" t="s">
        <v>11</v>
      </c>
      <c r="B1953" s="1" t="s">
        <v>106</v>
      </c>
      <c r="C1953" s="1">
        <v>18482</v>
      </c>
      <c r="D1953" s="1" t="s">
        <v>107</v>
      </c>
      <c r="E1953" s="1" t="s">
        <v>108</v>
      </c>
      <c r="F1953" s="1" t="s">
        <v>115</v>
      </c>
      <c r="G1953" s="1" t="s">
        <v>165</v>
      </c>
      <c r="H1953" s="2">
        <v>43519</v>
      </c>
      <c r="I1953" s="2">
        <v>43525</v>
      </c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>
        <v>0</v>
      </c>
      <c r="X1953" s="1">
        <v>2402</v>
      </c>
      <c r="Y1953" s="1">
        <v>0</v>
      </c>
      <c r="Z1953" s="1" t="s">
        <v>409</v>
      </c>
      <c r="AA1953" s="1" t="s">
        <v>410</v>
      </c>
      <c r="AB1953" s="1" t="s">
        <v>411</v>
      </c>
      <c r="AC1953" s="1" t="s">
        <v>410</v>
      </c>
      <c r="AD1953" s="1" t="s">
        <v>410</v>
      </c>
      <c r="AE1953" s="1" t="s">
        <v>411</v>
      </c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</row>
    <row r="1954" spans="1:65" x14ac:dyDescent="0.3">
      <c r="A1954" s="1" t="s">
        <v>11</v>
      </c>
      <c r="B1954" s="1" t="s">
        <v>106</v>
      </c>
      <c r="C1954" s="1">
        <v>18482</v>
      </c>
      <c r="D1954" s="1" t="s">
        <v>107</v>
      </c>
      <c r="E1954" s="1" t="s">
        <v>108</v>
      </c>
      <c r="F1954" s="1" t="s">
        <v>115</v>
      </c>
      <c r="G1954" s="1" t="s">
        <v>165</v>
      </c>
      <c r="H1954" s="2">
        <v>43582</v>
      </c>
      <c r="I1954" s="2">
        <v>43588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/>
      <c r="Y1954" s="1">
        <v>10</v>
      </c>
      <c r="Z1954" s="1" t="s">
        <v>409</v>
      </c>
      <c r="AA1954" s="1" t="s">
        <v>410</v>
      </c>
      <c r="AB1954" s="1" t="s">
        <v>411</v>
      </c>
      <c r="AC1954" s="1" t="s">
        <v>410</v>
      </c>
      <c r="AD1954" s="1" t="s">
        <v>410</v>
      </c>
      <c r="AE1954" s="1" t="s">
        <v>411</v>
      </c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</row>
    <row r="1955" spans="1:65" x14ac:dyDescent="0.3">
      <c r="A1955" s="1" t="s">
        <v>11</v>
      </c>
      <c r="B1955" s="1" t="s">
        <v>106</v>
      </c>
      <c r="C1955" s="1">
        <v>18482</v>
      </c>
      <c r="D1955" s="1" t="s">
        <v>107</v>
      </c>
      <c r="E1955" s="1" t="s">
        <v>108</v>
      </c>
      <c r="F1955" s="1" t="s">
        <v>115</v>
      </c>
      <c r="G1955" s="1" t="s">
        <v>165</v>
      </c>
      <c r="H1955" s="2">
        <v>43561</v>
      </c>
      <c r="I1955" s="2">
        <v>43567</v>
      </c>
      <c r="J1955" s="1">
        <v>1</v>
      </c>
      <c r="K1955" s="1">
        <v>0</v>
      </c>
      <c r="L1955" s="1">
        <v>0</v>
      </c>
      <c r="M1955" s="1">
        <v>0</v>
      </c>
      <c r="N1955" s="1">
        <v>3</v>
      </c>
      <c r="O1955" s="1">
        <v>0</v>
      </c>
      <c r="P1955" s="1">
        <v>0</v>
      </c>
      <c r="Q1955" s="1">
        <v>0</v>
      </c>
      <c r="R1955" s="1">
        <v>3</v>
      </c>
      <c r="S1955" s="1">
        <v>3</v>
      </c>
      <c r="T1955" s="1">
        <v>0</v>
      </c>
      <c r="U1955" s="1">
        <v>0</v>
      </c>
      <c r="V1955" s="1">
        <v>0</v>
      </c>
      <c r="W1955" s="1">
        <v>0</v>
      </c>
      <c r="X1955" s="1"/>
      <c r="Y1955" s="1">
        <v>10</v>
      </c>
      <c r="Z1955" s="1" t="s">
        <v>409</v>
      </c>
      <c r="AA1955" s="1" t="s">
        <v>410</v>
      </c>
      <c r="AB1955" s="1" t="s">
        <v>411</v>
      </c>
      <c r="AC1955" s="1" t="s">
        <v>410</v>
      </c>
      <c r="AD1955" s="1" t="s">
        <v>410</v>
      </c>
      <c r="AE1955" s="1" t="s">
        <v>411</v>
      </c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</row>
    <row r="1956" spans="1:65" x14ac:dyDescent="0.3">
      <c r="A1956" s="1" t="s">
        <v>11</v>
      </c>
      <c r="B1956" s="1" t="s">
        <v>106</v>
      </c>
      <c r="C1956" s="1">
        <v>18482</v>
      </c>
      <c r="D1956" s="1" t="s">
        <v>107</v>
      </c>
      <c r="E1956" s="1" t="s">
        <v>108</v>
      </c>
      <c r="F1956" s="1" t="s">
        <v>115</v>
      </c>
      <c r="G1956" s="1" t="s">
        <v>165</v>
      </c>
      <c r="H1956" s="2">
        <v>43589</v>
      </c>
      <c r="I1956" s="2">
        <v>43595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/>
      <c r="Y1956" s="1">
        <v>10</v>
      </c>
      <c r="Z1956" s="1" t="s">
        <v>409</v>
      </c>
      <c r="AA1956" s="1" t="s">
        <v>410</v>
      </c>
      <c r="AB1956" s="1" t="s">
        <v>411</v>
      </c>
      <c r="AC1956" s="1" t="s">
        <v>410</v>
      </c>
      <c r="AD1956" s="1" t="s">
        <v>410</v>
      </c>
      <c r="AE1956" s="1" t="s">
        <v>411</v>
      </c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</row>
    <row r="1957" spans="1:65" x14ac:dyDescent="0.3">
      <c r="A1957" s="1" t="s">
        <v>11</v>
      </c>
      <c r="B1957" s="1" t="s">
        <v>106</v>
      </c>
      <c r="C1957" s="1">
        <v>18482</v>
      </c>
      <c r="D1957" s="1" t="s">
        <v>107</v>
      </c>
      <c r="E1957" s="1" t="s">
        <v>108</v>
      </c>
      <c r="F1957" s="1" t="s">
        <v>115</v>
      </c>
      <c r="G1957" s="1" t="s">
        <v>165</v>
      </c>
      <c r="H1957" s="2">
        <v>43568</v>
      </c>
      <c r="I1957" s="2">
        <v>43574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/>
      <c r="Y1957" s="1">
        <v>10</v>
      </c>
      <c r="Z1957" s="1" t="s">
        <v>409</v>
      </c>
      <c r="AA1957" s="1" t="s">
        <v>410</v>
      </c>
      <c r="AB1957" s="1" t="s">
        <v>411</v>
      </c>
      <c r="AC1957" s="1" t="s">
        <v>410</v>
      </c>
      <c r="AD1957" s="1" t="s">
        <v>410</v>
      </c>
      <c r="AE1957" s="1" t="s">
        <v>411</v>
      </c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</row>
    <row r="1958" spans="1:65" x14ac:dyDescent="0.3">
      <c r="A1958" s="1" t="s">
        <v>11</v>
      </c>
      <c r="B1958" s="1" t="s">
        <v>106</v>
      </c>
      <c r="C1958" s="1">
        <v>18482</v>
      </c>
      <c r="D1958" s="1" t="s">
        <v>107</v>
      </c>
      <c r="E1958" s="1" t="s">
        <v>108</v>
      </c>
      <c r="F1958" s="1" t="s">
        <v>115</v>
      </c>
      <c r="G1958" s="1" t="s">
        <v>165</v>
      </c>
      <c r="H1958" s="2">
        <v>43505</v>
      </c>
      <c r="I1958" s="2">
        <v>43511</v>
      </c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>
        <v>0</v>
      </c>
      <c r="X1958" s="1"/>
      <c r="Y1958" s="1">
        <v>0</v>
      </c>
      <c r="Z1958" s="1" t="s">
        <v>409</v>
      </c>
      <c r="AA1958" s="1" t="s">
        <v>410</v>
      </c>
      <c r="AB1958" s="1" t="s">
        <v>411</v>
      </c>
      <c r="AC1958" s="1" t="s">
        <v>410</v>
      </c>
      <c r="AD1958" s="1" t="s">
        <v>410</v>
      </c>
      <c r="AE1958" s="1" t="s">
        <v>411</v>
      </c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</row>
    <row r="1959" spans="1:65" x14ac:dyDescent="0.3">
      <c r="A1959" s="1" t="s">
        <v>11</v>
      </c>
      <c r="B1959" s="1" t="s">
        <v>106</v>
      </c>
      <c r="C1959" s="1">
        <v>18482</v>
      </c>
      <c r="D1959" s="1" t="s">
        <v>107</v>
      </c>
      <c r="E1959" s="1" t="s">
        <v>108</v>
      </c>
      <c r="F1959" s="1" t="s">
        <v>115</v>
      </c>
      <c r="G1959" s="1" t="s">
        <v>165</v>
      </c>
      <c r="H1959" s="2">
        <v>43533</v>
      </c>
      <c r="I1959" s="2">
        <v>43539</v>
      </c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>
        <v>154</v>
      </c>
      <c r="V1959" s="1">
        <v>132</v>
      </c>
      <c r="W1959" s="1"/>
      <c r="X1959" s="1">
        <v>2382</v>
      </c>
      <c r="Y1959" s="1">
        <v>0</v>
      </c>
      <c r="Z1959" s="1" t="s">
        <v>409</v>
      </c>
      <c r="AA1959" s="1" t="s">
        <v>410</v>
      </c>
      <c r="AB1959" s="1" t="s">
        <v>411</v>
      </c>
      <c r="AC1959" s="1" t="s">
        <v>410</v>
      </c>
      <c r="AD1959" s="1" t="s">
        <v>410</v>
      </c>
      <c r="AE1959" s="1" t="s">
        <v>411</v>
      </c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</row>
    <row r="1960" spans="1:65" x14ac:dyDescent="0.3">
      <c r="A1960" s="1" t="s">
        <v>11</v>
      </c>
      <c r="B1960" s="1" t="s">
        <v>106</v>
      </c>
      <c r="C1960" s="1">
        <v>18482</v>
      </c>
      <c r="D1960" s="1" t="s">
        <v>107</v>
      </c>
      <c r="E1960" s="1" t="s">
        <v>108</v>
      </c>
      <c r="F1960" s="1" t="s">
        <v>115</v>
      </c>
      <c r="G1960" s="1" t="s">
        <v>165</v>
      </c>
      <c r="H1960" s="2">
        <v>43540</v>
      </c>
      <c r="I1960" s="2">
        <v>43546</v>
      </c>
      <c r="J1960" s="1">
        <v>10</v>
      </c>
      <c r="K1960" s="1"/>
      <c r="L1960" s="1"/>
      <c r="M1960" s="1"/>
      <c r="N1960" s="1">
        <v>4</v>
      </c>
      <c r="O1960" s="1">
        <v>3</v>
      </c>
      <c r="P1960" s="1"/>
      <c r="Q1960" s="1"/>
      <c r="R1960" s="1">
        <v>1</v>
      </c>
      <c r="S1960" s="1">
        <v>3</v>
      </c>
      <c r="T1960" s="1">
        <v>56</v>
      </c>
      <c r="U1960" s="1">
        <v>41</v>
      </c>
      <c r="V1960" s="1">
        <v>148</v>
      </c>
      <c r="W1960" s="1">
        <v>0</v>
      </c>
      <c r="X1960" s="1"/>
      <c r="Y1960" s="1">
        <v>10</v>
      </c>
      <c r="Z1960" s="1" t="s">
        <v>409</v>
      </c>
      <c r="AA1960" s="1" t="s">
        <v>410</v>
      </c>
      <c r="AB1960" s="1" t="s">
        <v>411</v>
      </c>
      <c r="AC1960" s="1" t="s">
        <v>410</v>
      </c>
      <c r="AD1960" s="1" t="s">
        <v>410</v>
      </c>
      <c r="AE1960" s="1" t="s">
        <v>411</v>
      </c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</row>
    <row r="1961" spans="1:65" x14ac:dyDescent="0.3">
      <c r="A1961" s="1" t="s">
        <v>11</v>
      </c>
      <c r="B1961" s="1" t="s">
        <v>106</v>
      </c>
      <c r="C1961" s="1">
        <v>18482</v>
      </c>
      <c r="D1961" s="1" t="s">
        <v>107</v>
      </c>
      <c r="E1961" s="1" t="s">
        <v>108</v>
      </c>
      <c r="F1961" s="1" t="s">
        <v>115</v>
      </c>
      <c r="G1961" s="1" t="s">
        <v>165</v>
      </c>
      <c r="H1961" s="2">
        <v>43575</v>
      </c>
      <c r="I1961" s="2">
        <v>43581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/>
      <c r="Y1961" s="1">
        <v>10</v>
      </c>
      <c r="Z1961" s="1" t="s">
        <v>409</v>
      </c>
      <c r="AA1961" s="1" t="s">
        <v>410</v>
      </c>
      <c r="AB1961" s="1" t="s">
        <v>411</v>
      </c>
      <c r="AC1961" s="1" t="s">
        <v>410</v>
      </c>
      <c r="AD1961" s="1" t="s">
        <v>410</v>
      </c>
      <c r="AE1961" s="1" t="s">
        <v>411</v>
      </c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</row>
    <row r="1962" spans="1:65" x14ac:dyDescent="0.3">
      <c r="A1962" s="1" t="s">
        <v>11</v>
      </c>
      <c r="B1962" s="1" t="s">
        <v>106</v>
      </c>
      <c r="C1962" s="1">
        <v>18482</v>
      </c>
      <c r="D1962" s="1" t="s">
        <v>107</v>
      </c>
      <c r="E1962" s="1" t="s">
        <v>108</v>
      </c>
      <c r="F1962" s="1" t="s">
        <v>115</v>
      </c>
      <c r="G1962" s="1" t="s">
        <v>165</v>
      </c>
      <c r="H1962" s="2">
        <v>43512</v>
      </c>
      <c r="I1962" s="2">
        <v>43518</v>
      </c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>
        <v>0</v>
      </c>
      <c r="X1962" s="1"/>
      <c r="Y1962" s="1">
        <v>0</v>
      </c>
      <c r="Z1962" s="1" t="s">
        <v>409</v>
      </c>
      <c r="AA1962" s="1" t="s">
        <v>410</v>
      </c>
      <c r="AB1962" s="1" t="s">
        <v>411</v>
      </c>
      <c r="AC1962" s="1" t="s">
        <v>410</v>
      </c>
      <c r="AD1962" s="1" t="s">
        <v>410</v>
      </c>
      <c r="AE1962" s="1" t="s">
        <v>411</v>
      </c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</row>
    <row r="1963" spans="1:65" x14ac:dyDescent="0.3">
      <c r="A1963" s="1" t="s">
        <v>11</v>
      </c>
      <c r="B1963" s="1" t="s">
        <v>106</v>
      </c>
      <c r="C1963" s="1">
        <v>18482</v>
      </c>
      <c r="D1963" s="1" t="s">
        <v>107</v>
      </c>
      <c r="E1963" s="1" t="s">
        <v>108</v>
      </c>
      <c r="F1963" s="1" t="s">
        <v>115</v>
      </c>
      <c r="G1963" s="1" t="s">
        <v>165</v>
      </c>
      <c r="H1963" s="2">
        <v>43547</v>
      </c>
      <c r="I1963" s="2">
        <v>43553</v>
      </c>
      <c r="J1963" s="1">
        <v>1</v>
      </c>
      <c r="K1963" s="1">
        <v>0</v>
      </c>
      <c r="L1963" s="1">
        <v>0</v>
      </c>
      <c r="M1963" s="1">
        <v>0</v>
      </c>
      <c r="N1963" s="1">
        <v>3</v>
      </c>
      <c r="O1963" s="1">
        <v>3</v>
      </c>
      <c r="P1963" s="1">
        <v>0</v>
      </c>
      <c r="Q1963" s="1">
        <v>0</v>
      </c>
      <c r="R1963" s="1">
        <v>1</v>
      </c>
      <c r="S1963" s="1">
        <v>5</v>
      </c>
      <c r="T1963" s="1">
        <v>62</v>
      </c>
      <c r="U1963" s="1">
        <v>46</v>
      </c>
      <c r="V1963" s="1">
        <v>133</v>
      </c>
      <c r="W1963" s="1">
        <v>0</v>
      </c>
      <c r="X1963" s="1">
        <v>2385</v>
      </c>
      <c r="Y1963" s="1">
        <v>10</v>
      </c>
      <c r="Z1963" s="1" t="s">
        <v>409</v>
      </c>
      <c r="AA1963" s="1" t="s">
        <v>410</v>
      </c>
      <c r="AB1963" s="1" t="s">
        <v>411</v>
      </c>
      <c r="AC1963" s="1" t="s">
        <v>410</v>
      </c>
      <c r="AD1963" s="1" t="s">
        <v>410</v>
      </c>
      <c r="AE1963" s="1" t="s">
        <v>411</v>
      </c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</row>
    <row r="1964" spans="1:65" x14ac:dyDescent="0.3">
      <c r="A1964" s="1" t="s">
        <v>11</v>
      </c>
      <c r="B1964" s="1" t="s">
        <v>106</v>
      </c>
      <c r="C1964" s="1">
        <v>18482</v>
      </c>
      <c r="D1964" s="1" t="s">
        <v>107</v>
      </c>
      <c r="E1964" s="1" t="s">
        <v>108</v>
      </c>
      <c r="F1964" s="1" t="s">
        <v>115</v>
      </c>
      <c r="G1964" s="1" t="s">
        <v>165</v>
      </c>
      <c r="H1964" s="2">
        <v>43498</v>
      </c>
      <c r="I1964" s="2">
        <v>43504</v>
      </c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>
        <v>0</v>
      </c>
      <c r="X1964" s="1"/>
      <c r="Y1964" s="1">
        <v>0</v>
      </c>
      <c r="Z1964" s="1" t="s">
        <v>409</v>
      </c>
      <c r="AA1964" s="1" t="s">
        <v>410</v>
      </c>
      <c r="AB1964" s="1" t="s">
        <v>411</v>
      </c>
      <c r="AC1964" s="1" t="s">
        <v>410</v>
      </c>
      <c r="AD1964" s="1" t="s">
        <v>410</v>
      </c>
      <c r="AE1964" s="1" t="s">
        <v>411</v>
      </c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</row>
    <row r="1965" spans="1:65" x14ac:dyDescent="0.3">
      <c r="A1965" s="1" t="s">
        <v>11</v>
      </c>
      <c r="B1965" s="1" t="s">
        <v>106</v>
      </c>
      <c r="C1965" s="1">
        <v>18482</v>
      </c>
      <c r="D1965" s="1" t="s">
        <v>107</v>
      </c>
      <c r="E1965" s="1" t="s">
        <v>108</v>
      </c>
      <c r="F1965" s="1" t="s">
        <v>115</v>
      </c>
      <c r="G1965" s="1" t="s">
        <v>165</v>
      </c>
      <c r="H1965" s="2">
        <v>43526</v>
      </c>
      <c r="I1965" s="2">
        <v>43532</v>
      </c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>
        <v>0</v>
      </c>
      <c r="X1965" s="1"/>
      <c r="Y1965" s="1">
        <v>0</v>
      </c>
      <c r="Z1965" s="1" t="s">
        <v>409</v>
      </c>
      <c r="AA1965" s="1" t="s">
        <v>410</v>
      </c>
      <c r="AB1965" s="1" t="s">
        <v>411</v>
      </c>
      <c r="AC1965" s="1" t="s">
        <v>410</v>
      </c>
      <c r="AD1965" s="1" t="s">
        <v>410</v>
      </c>
      <c r="AE1965" s="1" t="s">
        <v>411</v>
      </c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</row>
    <row r="1966" spans="1:65" x14ac:dyDescent="0.3">
      <c r="A1966" s="1" t="s">
        <v>11</v>
      </c>
      <c r="B1966" s="1" t="s">
        <v>106</v>
      </c>
      <c r="C1966" s="1">
        <v>18482</v>
      </c>
      <c r="D1966" s="1" t="s">
        <v>107</v>
      </c>
      <c r="E1966" s="1" t="s">
        <v>108</v>
      </c>
      <c r="F1966" s="1" t="s">
        <v>115</v>
      </c>
      <c r="G1966" s="1" t="s">
        <v>165</v>
      </c>
      <c r="H1966" s="2">
        <v>43491</v>
      </c>
      <c r="I1966" s="2">
        <v>43497</v>
      </c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>
        <v>0</v>
      </c>
      <c r="X1966" s="1"/>
      <c r="Y1966" s="1">
        <v>0</v>
      </c>
      <c r="Z1966" s="1" t="s">
        <v>409</v>
      </c>
      <c r="AA1966" s="1" t="s">
        <v>410</v>
      </c>
      <c r="AB1966" s="1" t="s">
        <v>411</v>
      </c>
      <c r="AC1966" s="1" t="s">
        <v>410</v>
      </c>
      <c r="AD1966" s="1" t="s">
        <v>410</v>
      </c>
      <c r="AE1966" s="1" t="s">
        <v>411</v>
      </c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</row>
    <row r="1967" spans="1:65" x14ac:dyDescent="0.3">
      <c r="A1967" s="1" t="s">
        <v>11</v>
      </c>
      <c r="B1967" s="1" t="s">
        <v>106</v>
      </c>
      <c r="C1967" s="1">
        <v>18482</v>
      </c>
      <c r="D1967" s="1" t="s">
        <v>107</v>
      </c>
      <c r="E1967" s="1" t="s">
        <v>108</v>
      </c>
      <c r="F1967" s="1" t="s">
        <v>115</v>
      </c>
      <c r="G1967" s="1" t="s">
        <v>169</v>
      </c>
      <c r="H1967" s="2">
        <v>43554</v>
      </c>
      <c r="I1967" s="2">
        <v>43560</v>
      </c>
      <c r="J1967" s="1">
        <v>6</v>
      </c>
      <c r="K1967" s="1">
        <v>5</v>
      </c>
      <c r="L1967" s="1">
        <v>0</v>
      </c>
      <c r="M1967" s="1">
        <v>0</v>
      </c>
      <c r="N1967" s="1">
        <v>9</v>
      </c>
      <c r="O1967" s="1">
        <v>9</v>
      </c>
      <c r="P1967" s="1">
        <v>0</v>
      </c>
      <c r="Q1967" s="1">
        <v>0</v>
      </c>
      <c r="R1967" s="1">
        <v>6</v>
      </c>
      <c r="S1967" s="1">
        <v>7</v>
      </c>
      <c r="T1967" s="1">
        <v>51</v>
      </c>
      <c r="U1967" s="1">
        <v>91</v>
      </c>
      <c r="V1967" s="1">
        <v>159</v>
      </c>
      <c r="W1967" s="1">
        <v>0</v>
      </c>
      <c r="X1967" s="1"/>
      <c r="Y1967" s="1">
        <v>9</v>
      </c>
      <c r="Z1967" s="1" t="s">
        <v>409</v>
      </c>
      <c r="AA1967" s="1" t="s">
        <v>410</v>
      </c>
      <c r="AB1967" s="1" t="s">
        <v>411</v>
      </c>
      <c r="AC1967" s="1" t="s">
        <v>410</v>
      </c>
      <c r="AD1967" s="1" t="s">
        <v>410</v>
      </c>
      <c r="AE1967" s="1" t="s">
        <v>411</v>
      </c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</row>
    <row r="1968" spans="1:65" x14ac:dyDescent="0.3">
      <c r="A1968" s="1" t="s">
        <v>11</v>
      </c>
      <c r="B1968" s="1" t="s">
        <v>106</v>
      </c>
      <c r="C1968" s="1">
        <v>18482</v>
      </c>
      <c r="D1968" s="1" t="s">
        <v>107</v>
      </c>
      <c r="E1968" s="1" t="s">
        <v>108</v>
      </c>
      <c r="F1968" s="1" t="s">
        <v>115</v>
      </c>
      <c r="G1968" s="1" t="s">
        <v>169</v>
      </c>
      <c r="H1968" s="2">
        <v>43519</v>
      </c>
      <c r="I1968" s="2">
        <v>43525</v>
      </c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>
        <v>0</v>
      </c>
      <c r="X1968" s="1">
        <v>2405</v>
      </c>
      <c r="Y1968" s="1">
        <v>0</v>
      </c>
      <c r="Z1968" s="1" t="s">
        <v>409</v>
      </c>
      <c r="AA1968" s="1" t="s">
        <v>410</v>
      </c>
      <c r="AB1968" s="1" t="s">
        <v>411</v>
      </c>
      <c r="AC1968" s="1" t="s">
        <v>410</v>
      </c>
      <c r="AD1968" s="1" t="s">
        <v>410</v>
      </c>
      <c r="AE1968" s="1" t="s">
        <v>411</v>
      </c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</row>
    <row r="1969" spans="1:58" x14ac:dyDescent="0.3">
      <c r="A1969" s="1" t="s">
        <v>11</v>
      </c>
      <c r="B1969" s="1" t="s">
        <v>106</v>
      </c>
      <c r="C1969" s="1">
        <v>18482</v>
      </c>
      <c r="D1969" s="1" t="s">
        <v>107</v>
      </c>
      <c r="E1969" s="1" t="s">
        <v>108</v>
      </c>
      <c r="F1969" s="1" t="s">
        <v>115</v>
      </c>
      <c r="G1969" s="1" t="s">
        <v>169</v>
      </c>
      <c r="H1969" s="2">
        <v>43582</v>
      </c>
      <c r="I1969" s="2">
        <v>43588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/>
      <c r="Y1969" s="1">
        <v>9</v>
      </c>
      <c r="Z1969" s="1" t="s">
        <v>409</v>
      </c>
      <c r="AA1969" s="1" t="s">
        <v>410</v>
      </c>
      <c r="AB1969" s="1" t="s">
        <v>411</v>
      </c>
      <c r="AC1969" s="1" t="s">
        <v>410</v>
      </c>
      <c r="AD1969" s="1" t="s">
        <v>410</v>
      </c>
      <c r="AE1969" s="1" t="s">
        <v>411</v>
      </c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</row>
    <row r="1970" spans="1:58" x14ac:dyDescent="0.3">
      <c r="A1970" s="1" t="s">
        <v>11</v>
      </c>
      <c r="B1970" s="1" t="s">
        <v>106</v>
      </c>
      <c r="C1970" s="1">
        <v>18482</v>
      </c>
      <c r="D1970" s="1" t="s">
        <v>107</v>
      </c>
      <c r="E1970" s="1" t="s">
        <v>108</v>
      </c>
      <c r="F1970" s="1" t="s">
        <v>115</v>
      </c>
      <c r="G1970" s="1" t="s">
        <v>169</v>
      </c>
      <c r="H1970" s="2">
        <v>43561</v>
      </c>
      <c r="I1970" s="2">
        <v>43567</v>
      </c>
      <c r="J1970" s="1">
        <v>2</v>
      </c>
      <c r="K1970" s="1">
        <v>1</v>
      </c>
      <c r="L1970" s="1">
        <v>0</v>
      </c>
      <c r="M1970" s="1">
        <v>0</v>
      </c>
      <c r="N1970" s="1">
        <v>2</v>
      </c>
      <c r="O1970" s="1">
        <v>2</v>
      </c>
      <c r="P1970" s="1">
        <v>0</v>
      </c>
      <c r="Q1970" s="1">
        <v>0</v>
      </c>
      <c r="R1970" s="1">
        <v>2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/>
      <c r="Y1970" s="1">
        <v>9</v>
      </c>
      <c r="Z1970" s="1" t="s">
        <v>409</v>
      </c>
      <c r="AA1970" s="1" t="s">
        <v>410</v>
      </c>
      <c r="AB1970" s="1" t="s">
        <v>411</v>
      </c>
      <c r="AC1970" s="1" t="s">
        <v>410</v>
      </c>
      <c r="AD1970" s="1" t="s">
        <v>410</v>
      </c>
      <c r="AE1970" s="1" t="s">
        <v>411</v>
      </c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</row>
    <row r="1971" spans="1:58" x14ac:dyDescent="0.3">
      <c r="A1971" s="1" t="s">
        <v>11</v>
      </c>
      <c r="B1971" s="1" t="s">
        <v>106</v>
      </c>
      <c r="C1971" s="1">
        <v>18482</v>
      </c>
      <c r="D1971" s="1" t="s">
        <v>107</v>
      </c>
      <c r="E1971" s="1" t="s">
        <v>108</v>
      </c>
      <c r="F1971" s="1" t="s">
        <v>115</v>
      </c>
      <c r="G1971" s="1" t="s">
        <v>169</v>
      </c>
      <c r="H1971" s="2">
        <v>43589</v>
      </c>
      <c r="I1971" s="2">
        <v>43595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/>
      <c r="Y1971" s="1">
        <v>9</v>
      </c>
      <c r="Z1971" s="1" t="s">
        <v>409</v>
      </c>
      <c r="AA1971" s="1" t="s">
        <v>410</v>
      </c>
      <c r="AB1971" s="1" t="s">
        <v>411</v>
      </c>
      <c r="AC1971" s="1" t="s">
        <v>410</v>
      </c>
      <c r="AD1971" s="1" t="s">
        <v>410</v>
      </c>
      <c r="AE1971" s="1" t="s">
        <v>411</v>
      </c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</row>
    <row r="1972" spans="1:58" x14ac:dyDescent="0.3">
      <c r="A1972" s="1" t="s">
        <v>11</v>
      </c>
      <c r="B1972" s="1" t="s">
        <v>106</v>
      </c>
      <c r="C1972" s="1">
        <v>18482</v>
      </c>
      <c r="D1972" s="1" t="s">
        <v>107</v>
      </c>
      <c r="E1972" s="1" t="s">
        <v>108</v>
      </c>
      <c r="F1972" s="1" t="s">
        <v>115</v>
      </c>
      <c r="G1972" s="1" t="s">
        <v>169</v>
      </c>
      <c r="H1972" s="2">
        <v>43568</v>
      </c>
      <c r="I1972" s="2">
        <v>43574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/>
      <c r="Y1972" s="1">
        <v>9</v>
      </c>
      <c r="Z1972" s="1" t="s">
        <v>409</v>
      </c>
      <c r="AA1972" s="1" t="s">
        <v>410</v>
      </c>
      <c r="AB1972" s="1" t="s">
        <v>411</v>
      </c>
      <c r="AC1972" s="1" t="s">
        <v>410</v>
      </c>
      <c r="AD1972" s="1" t="s">
        <v>410</v>
      </c>
      <c r="AE1972" s="1" t="s">
        <v>411</v>
      </c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</row>
    <row r="1973" spans="1:58" x14ac:dyDescent="0.3">
      <c r="A1973" s="1" t="s">
        <v>11</v>
      </c>
      <c r="B1973" s="1" t="s">
        <v>106</v>
      </c>
      <c r="C1973" s="1">
        <v>18482</v>
      </c>
      <c r="D1973" s="1" t="s">
        <v>107</v>
      </c>
      <c r="E1973" s="1" t="s">
        <v>108</v>
      </c>
      <c r="F1973" s="1" t="s">
        <v>115</v>
      </c>
      <c r="G1973" s="1" t="s">
        <v>169</v>
      </c>
      <c r="H1973" s="2">
        <v>43505</v>
      </c>
      <c r="I1973" s="2">
        <v>43511</v>
      </c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>
        <v>0</v>
      </c>
      <c r="X1973" s="1"/>
      <c r="Y1973" s="1">
        <v>0</v>
      </c>
      <c r="Z1973" s="1" t="s">
        <v>409</v>
      </c>
      <c r="AA1973" s="1" t="s">
        <v>410</v>
      </c>
      <c r="AB1973" s="1" t="s">
        <v>411</v>
      </c>
      <c r="AC1973" s="1" t="s">
        <v>410</v>
      </c>
      <c r="AD1973" s="1" t="s">
        <v>410</v>
      </c>
      <c r="AE1973" s="1" t="s">
        <v>411</v>
      </c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</row>
    <row r="1974" spans="1:58" x14ac:dyDescent="0.3">
      <c r="A1974" s="1" t="s">
        <v>11</v>
      </c>
      <c r="B1974" s="1" t="s">
        <v>106</v>
      </c>
      <c r="C1974" s="1">
        <v>18482</v>
      </c>
      <c r="D1974" s="1" t="s">
        <v>107</v>
      </c>
      <c r="E1974" s="1" t="s">
        <v>108</v>
      </c>
      <c r="F1974" s="1" t="s">
        <v>115</v>
      </c>
      <c r="G1974" s="1" t="s">
        <v>169</v>
      </c>
      <c r="H1974" s="2">
        <v>43533</v>
      </c>
      <c r="I1974" s="2">
        <v>43539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>
        <v>280</v>
      </c>
      <c r="V1974" s="1">
        <v>172</v>
      </c>
      <c r="W1974" s="1"/>
      <c r="X1974" s="1">
        <v>2377</v>
      </c>
      <c r="Y1974" s="1">
        <v>0</v>
      </c>
      <c r="Z1974" s="1" t="s">
        <v>409</v>
      </c>
      <c r="AA1974" s="1" t="s">
        <v>410</v>
      </c>
      <c r="AB1974" s="1" t="s">
        <v>411</v>
      </c>
      <c r="AC1974" s="1" t="s">
        <v>410</v>
      </c>
      <c r="AD1974" s="1" t="s">
        <v>410</v>
      </c>
      <c r="AE1974" s="1" t="s">
        <v>411</v>
      </c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</row>
    <row r="1975" spans="1:58" x14ac:dyDescent="0.3">
      <c r="A1975" s="1" t="s">
        <v>11</v>
      </c>
      <c r="B1975" s="1" t="s">
        <v>106</v>
      </c>
      <c r="C1975" s="1">
        <v>18482</v>
      </c>
      <c r="D1975" s="1" t="s">
        <v>107</v>
      </c>
      <c r="E1975" s="1" t="s">
        <v>108</v>
      </c>
      <c r="F1975" s="1" t="s">
        <v>115</v>
      </c>
      <c r="G1975" s="1" t="s">
        <v>169</v>
      </c>
      <c r="H1975" s="2">
        <v>43540</v>
      </c>
      <c r="I1975" s="2">
        <v>43546</v>
      </c>
      <c r="J1975" s="1">
        <v>7</v>
      </c>
      <c r="K1975" s="1"/>
      <c r="L1975" s="1">
        <v>3</v>
      </c>
      <c r="M1975" s="1"/>
      <c r="N1975" s="1">
        <v>6</v>
      </c>
      <c r="O1975" s="1">
        <v>6</v>
      </c>
      <c r="P1975" s="1"/>
      <c r="Q1975" s="1"/>
      <c r="R1975" s="1">
        <v>6</v>
      </c>
      <c r="S1975" s="1">
        <v>6</v>
      </c>
      <c r="T1975" s="1">
        <v>99</v>
      </c>
      <c r="U1975" s="1">
        <v>311</v>
      </c>
      <c r="V1975" s="1">
        <v>183</v>
      </c>
      <c r="W1975" s="1">
        <v>0</v>
      </c>
      <c r="X1975" s="1"/>
      <c r="Y1975" s="1">
        <v>9</v>
      </c>
      <c r="Z1975" s="1" t="s">
        <v>409</v>
      </c>
      <c r="AA1975" s="1" t="s">
        <v>410</v>
      </c>
      <c r="AB1975" s="1" t="s">
        <v>411</v>
      </c>
      <c r="AC1975" s="1" t="s">
        <v>410</v>
      </c>
      <c r="AD1975" s="1" t="s">
        <v>410</v>
      </c>
      <c r="AE1975" s="1" t="s">
        <v>411</v>
      </c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</row>
    <row r="1976" spans="1:58" x14ac:dyDescent="0.3">
      <c r="A1976" s="1" t="s">
        <v>11</v>
      </c>
      <c r="B1976" s="1" t="s">
        <v>106</v>
      </c>
      <c r="C1976" s="1">
        <v>18482</v>
      </c>
      <c r="D1976" s="1" t="s">
        <v>107</v>
      </c>
      <c r="E1976" s="1" t="s">
        <v>108</v>
      </c>
      <c r="F1976" s="1" t="s">
        <v>115</v>
      </c>
      <c r="G1976" s="1" t="s">
        <v>169</v>
      </c>
      <c r="H1976" s="2">
        <v>43575</v>
      </c>
      <c r="I1976" s="2">
        <v>43581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/>
      <c r="Y1976" s="1">
        <v>9</v>
      </c>
      <c r="Z1976" s="1" t="s">
        <v>409</v>
      </c>
      <c r="AA1976" s="1" t="s">
        <v>410</v>
      </c>
      <c r="AB1976" s="1" t="s">
        <v>411</v>
      </c>
      <c r="AC1976" s="1" t="s">
        <v>410</v>
      </c>
      <c r="AD1976" s="1" t="s">
        <v>410</v>
      </c>
      <c r="AE1976" s="1" t="s">
        <v>411</v>
      </c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</row>
    <row r="1977" spans="1:58" x14ac:dyDescent="0.3">
      <c r="A1977" s="1" t="s">
        <v>11</v>
      </c>
      <c r="B1977" s="1" t="s">
        <v>106</v>
      </c>
      <c r="C1977" s="1">
        <v>18482</v>
      </c>
      <c r="D1977" s="1" t="s">
        <v>107</v>
      </c>
      <c r="E1977" s="1" t="s">
        <v>108</v>
      </c>
      <c r="F1977" s="1" t="s">
        <v>115</v>
      </c>
      <c r="G1977" s="1" t="s">
        <v>169</v>
      </c>
      <c r="H1977" s="2">
        <v>43512</v>
      </c>
      <c r="I1977" s="2">
        <v>43518</v>
      </c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>
        <v>0</v>
      </c>
      <c r="X1977" s="1"/>
      <c r="Y1977" s="1">
        <v>0</v>
      </c>
      <c r="Z1977" s="1" t="s">
        <v>409</v>
      </c>
      <c r="AA1977" s="1" t="s">
        <v>410</v>
      </c>
      <c r="AB1977" s="1" t="s">
        <v>411</v>
      </c>
      <c r="AC1977" s="1" t="s">
        <v>410</v>
      </c>
      <c r="AD1977" s="1" t="s">
        <v>410</v>
      </c>
      <c r="AE1977" s="1" t="s">
        <v>411</v>
      </c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</row>
    <row r="1978" spans="1:58" x14ac:dyDescent="0.3">
      <c r="A1978" s="1" t="s">
        <v>11</v>
      </c>
      <c r="B1978" s="1" t="s">
        <v>106</v>
      </c>
      <c r="C1978" s="1">
        <v>18482</v>
      </c>
      <c r="D1978" s="1" t="s">
        <v>107</v>
      </c>
      <c r="E1978" s="1" t="s">
        <v>108</v>
      </c>
      <c r="F1978" s="1" t="s">
        <v>115</v>
      </c>
      <c r="G1978" s="1" t="s">
        <v>169</v>
      </c>
      <c r="H1978" s="2">
        <v>43547</v>
      </c>
      <c r="I1978" s="2">
        <v>43553</v>
      </c>
      <c r="J1978" s="1">
        <v>4</v>
      </c>
      <c r="K1978" s="1">
        <v>3</v>
      </c>
      <c r="L1978" s="1">
        <v>0</v>
      </c>
      <c r="M1978" s="1">
        <v>0</v>
      </c>
      <c r="N1978" s="1">
        <v>6</v>
      </c>
      <c r="O1978" s="1">
        <v>3</v>
      </c>
      <c r="P1978" s="1">
        <v>0</v>
      </c>
      <c r="Q1978" s="1">
        <v>0</v>
      </c>
      <c r="R1978" s="1">
        <v>3</v>
      </c>
      <c r="S1978" s="1">
        <v>6</v>
      </c>
      <c r="T1978" s="1">
        <v>57</v>
      </c>
      <c r="U1978" s="1">
        <v>89</v>
      </c>
      <c r="V1978" s="1">
        <v>170</v>
      </c>
      <c r="W1978" s="1">
        <v>0</v>
      </c>
      <c r="X1978" s="1">
        <v>2292</v>
      </c>
      <c r="Y1978" s="1">
        <v>9</v>
      </c>
      <c r="Z1978" s="1" t="s">
        <v>409</v>
      </c>
      <c r="AA1978" s="1" t="s">
        <v>410</v>
      </c>
      <c r="AB1978" s="1" t="s">
        <v>411</v>
      </c>
      <c r="AC1978" s="1" t="s">
        <v>410</v>
      </c>
      <c r="AD1978" s="1" t="s">
        <v>410</v>
      </c>
      <c r="AE1978" s="1" t="s">
        <v>411</v>
      </c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</row>
    <row r="1979" spans="1:58" x14ac:dyDescent="0.3">
      <c r="A1979" s="1" t="s">
        <v>11</v>
      </c>
      <c r="B1979" s="1" t="s">
        <v>106</v>
      </c>
      <c r="C1979" s="1">
        <v>18482</v>
      </c>
      <c r="D1979" s="1" t="s">
        <v>107</v>
      </c>
      <c r="E1979" s="1" t="s">
        <v>108</v>
      </c>
      <c r="F1979" s="1" t="s">
        <v>115</v>
      </c>
      <c r="G1979" s="1" t="s">
        <v>169</v>
      </c>
      <c r="H1979" s="2">
        <v>43498</v>
      </c>
      <c r="I1979" s="2">
        <v>43504</v>
      </c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>
        <v>0</v>
      </c>
      <c r="X1979" s="1"/>
      <c r="Y1979" s="1">
        <v>0</v>
      </c>
      <c r="Z1979" s="1" t="s">
        <v>409</v>
      </c>
      <c r="AA1979" s="1" t="s">
        <v>410</v>
      </c>
      <c r="AB1979" s="1" t="s">
        <v>411</v>
      </c>
      <c r="AC1979" s="1" t="s">
        <v>410</v>
      </c>
      <c r="AD1979" s="1" t="s">
        <v>410</v>
      </c>
      <c r="AE1979" s="1" t="s">
        <v>411</v>
      </c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</row>
    <row r="1980" spans="1:58" x14ac:dyDescent="0.3">
      <c r="A1980" s="1" t="s">
        <v>11</v>
      </c>
      <c r="B1980" s="1" t="s">
        <v>106</v>
      </c>
      <c r="C1980" s="1">
        <v>18482</v>
      </c>
      <c r="D1980" s="1" t="s">
        <v>107</v>
      </c>
      <c r="E1980" s="1" t="s">
        <v>108</v>
      </c>
      <c r="F1980" s="1" t="s">
        <v>115</v>
      </c>
      <c r="G1980" s="1" t="s">
        <v>169</v>
      </c>
      <c r="H1980" s="2">
        <v>43526</v>
      </c>
      <c r="I1980" s="2">
        <v>43532</v>
      </c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>
        <v>0</v>
      </c>
      <c r="X1980" s="1"/>
      <c r="Y1980" s="1">
        <v>0</v>
      </c>
      <c r="Z1980" s="1" t="s">
        <v>409</v>
      </c>
      <c r="AA1980" s="1" t="s">
        <v>410</v>
      </c>
      <c r="AB1980" s="1" t="s">
        <v>411</v>
      </c>
      <c r="AC1980" s="1" t="s">
        <v>410</v>
      </c>
      <c r="AD1980" s="1" t="s">
        <v>410</v>
      </c>
      <c r="AE1980" s="1" t="s">
        <v>411</v>
      </c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</row>
    <row r="1981" spans="1:58" x14ac:dyDescent="0.3">
      <c r="A1981" s="1" t="s">
        <v>11</v>
      </c>
      <c r="B1981" s="1" t="s">
        <v>106</v>
      </c>
      <c r="C1981" s="1">
        <v>18482</v>
      </c>
      <c r="D1981" s="1" t="s">
        <v>107</v>
      </c>
      <c r="E1981" s="1" t="s">
        <v>108</v>
      </c>
      <c r="F1981" s="1" t="s">
        <v>115</v>
      </c>
      <c r="G1981" s="1" t="s">
        <v>169</v>
      </c>
      <c r="H1981" s="2">
        <v>43491</v>
      </c>
      <c r="I1981" s="2">
        <v>43497</v>
      </c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>
        <v>0</v>
      </c>
      <c r="X1981" s="1"/>
      <c r="Y1981" s="1">
        <v>0</v>
      </c>
      <c r="Z1981" s="1" t="s">
        <v>409</v>
      </c>
      <c r="AA1981" s="1" t="s">
        <v>410</v>
      </c>
      <c r="AB1981" s="1" t="s">
        <v>411</v>
      </c>
      <c r="AC1981" s="1" t="s">
        <v>410</v>
      </c>
      <c r="AD1981" s="1" t="s">
        <v>410</v>
      </c>
      <c r="AE1981" s="1" t="s">
        <v>411</v>
      </c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</row>
    <row r="1982" spans="1:58" x14ac:dyDescent="0.3">
      <c r="A1982" s="1" t="s">
        <v>11</v>
      </c>
      <c r="B1982" s="1" t="s">
        <v>106</v>
      </c>
      <c r="C1982" s="1">
        <v>18482</v>
      </c>
      <c r="D1982" s="1" t="s">
        <v>107</v>
      </c>
      <c r="E1982" s="1" t="s">
        <v>108</v>
      </c>
      <c r="F1982" s="1" t="s">
        <v>115</v>
      </c>
      <c r="G1982" s="1" t="s">
        <v>116</v>
      </c>
      <c r="H1982" s="2">
        <v>43554</v>
      </c>
      <c r="I1982" s="2">
        <v>43560</v>
      </c>
      <c r="J1982" s="1">
        <v>7</v>
      </c>
      <c r="K1982" s="1">
        <v>4</v>
      </c>
      <c r="L1982" s="1">
        <v>0</v>
      </c>
      <c r="M1982" s="1">
        <v>0</v>
      </c>
      <c r="N1982" s="1">
        <v>3</v>
      </c>
      <c r="O1982" s="1">
        <v>2</v>
      </c>
      <c r="P1982" s="1">
        <v>0</v>
      </c>
      <c r="Q1982" s="1">
        <v>0</v>
      </c>
      <c r="R1982" s="1">
        <v>2</v>
      </c>
      <c r="S1982" s="1">
        <v>2</v>
      </c>
      <c r="T1982" s="1">
        <v>78</v>
      </c>
      <c r="U1982" s="1">
        <v>70</v>
      </c>
      <c r="V1982" s="1">
        <v>269</v>
      </c>
      <c r="W1982" s="1">
        <v>0</v>
      </c>
      <c r="X1982" s="1"/>
      <c r="Y1982" s="1">
        <v>8</v>
      </c>
      <c r="Z1982" s="1" t="s">
        <v>408</v>
      </c>
      <c r="AA1982" s="1" t="s">
        <v>410</v>
      </c>
      <c r="AB1982" s="1" t="s">
        <v>410</v>
      </c>
      <c r="AC1982" s="1" t="s">
        <v>411</v>
      </c>
      <c r="AD1982" s="1" t="s">
        <v>411</v>
      </c>
      <c r="AE1982" s="1" t="s">
        <v>411</v>
      </c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</row>
    <row r="1983" spans="1:58" x14ac:dyDescent="0.3">
      <c r="A1983" s="1" t="s">
        <v>11</v>
      </c>
      <c r="B1983" s="1" t="s">
        <v>106</v>
      </c>
      <c r="C1983" s="1">
        <v>18482</v>
      </c>
      <c r="D1983" s="1" t="s">
        <v>107</v>
      </c>
      <c r="E1983" s="1" t="s">
        <v>108</v>
      </c>
      <c r="F1983" s="1" t="s">
        <v>115</v>
      </c>
      <c r="G1983" s="1" t="s">
        <v>116</v>
      </c>
      <c r="H1983" s="2">
        <v>43519</v>
      </c>
      <c r="I1983" s="2">
        <v>43525</v>
      </c>
      <c r="J1983" s="1">
        <v>15</v>
      </c>
      <c r="K1983" s="1"/>
      <c r="L1983" s="1"/>
      <c r="M1983" s="1"/>
      <c r="N1983" s="1">
        <v>12</v>
      </c>
      <c r="O1983" s="1">
        <v>10</v>
      </c>
      <c r="P1983" s="1"/>
      <c r="Q1983" s="1"/>
      <c r="R1983" s="1">
        <v>12</v>
      </c>
      <c r="S1983" s="1"/>
      <c r="T1983" s="1">
        <v>53</v>
      </c>
      <c r="U1983" s="1">
        <v>41</v>
      </c>
      <c r="V1983" s="1">
        <v>569</v>
      </c>
      <c r="W1983" s="1">
        <v>0</v>
      </c>
      <c r="X1983" s="1">
        <v>2101</v>
      </c>
      <c r="Y1983" s="1">
        <v>0</v>
      </c>
      <c r="Z1983" s="1" t="s">
        <v>408</v>
      </c>
      <c r="AA1983" s="1" t="s">
        <v>410</v>
      </c>
      <c r="AB1983" s="1" t="s">
        <v>410</v>
      </c>
      <c r="AC1983" s="1" t="s">
        <v>411</v>
      </c>
      <c r="AD1983" s="1" t="s">
        <v>411</v>
      </c>
      <c r="AE1983" s="1" t="s">
        <v>411</v>
      </c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</row>
    <row r="1984" spans="1:58" x14ac:dyDescent="0.3">
      <c r="A1984" s="1" t="s">
        <v>11</v>
      </c>
      <c r="B1984" s="1" t="s">
        <v>106</v>
      </c>
      <c r="C1984" s="1">
        <v>18482</v>
      </c>
      <c r="D1984" s="1" t="s">
        <v>107</v>
      </c>
      <c r="E1984" s="1" t="s">
        <v>108</v>
      </c>
      <c r="F1984" s="1" t="s">
        <v>115</v>
      </c>
      <c r="G1984" s="1" t="s">
        <v>116</v>
      </c>
      <c r="H1984" s="2">
        <v>43582</v>
      </c>
      <c r="I1984" s="2">
        <v>43588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/>
      <c r="Y1984" s="1">
        <v>8</v>
      </c>
      <c r="Z1984" s="1" t="s">
        <v>408</v>
      </c>
      <c r="AA1984" s="1" t="s">
        <v>410</v>
      </c>
      <c r="AB1984" s="1" t="s">
        <v>410</v>
      </c>
      <c r="AC1984" s="1" t="s">
        <v>411</v>
      </c>
      <c r="AD1984" s="1" t="s">
        <v>411</v>
      </c>
      <c r="AE1984" s="1" t="s">
        <v>411</v>
      </c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</row>
    <row r="1985" spans="1:58" x14ac:dyDescent="0.3">
      <c r="A1985" s="1" t="s">
        <v>11</v>
      </c>
      <c r="B1985" s="1" t="s">
        <v>106</v>
      </c>
      <c r="C1985" s="1">
        <v>18482</v>
      </c>
      <c r="D1985" s="1" t="s">
        <v>107</v>
      </c>
      <c r="E1985" s="1" t="s">
        <v>108</v>
      </c>
      <c r="F1985" s="1" t="s">
        <v>115</v>
      </c>
      <c r="G1985" s="1" t="s">
        <v>116</v>
      </c>
      <c r="H1985" s="2">
        <v>43498</v>
      </c>
      <c r="I1985" s="2">
        <v>43504</v>
      </c>
      <c r="J1985" s="1">
        <v>7</v>
      </c>
      <c r="K1985" s="1"/>
      <c r="L1985" s="1"/>
      <c r="M1985" s="1"/>
      <c r="N1985" s="1">
        <v>13</v>
      </c>
      <c r="O1985" s="1">
        <v>7</v>
      </c>
      <c r="P1985" s="1"/>
      <c r="Q1985" s="1"/>
      <c r="R1985" s="1">
        <v>7</v>
      </c>
      <c r="S1985" s="1"/>
      <c r="T1985" s="1">
        <v>101</v>
      </c>
      <c r="U1985" s="1">
        <v>94</v>
      </c>
      <c r="V1985" s="1">
        <v>838</v>
      </c>
      <c r="W1985" s="1">
        <v>0</v>
      </c>
      <c r="X1985" s="1"/>
      <c r="Y1985" s="1">
        <v>0</v>
      </c>
      <c r="Z1985" s="1" t="s">
        <v>408</v>
      </c>
      <c r="AA1985" s="1" t="s">
        <v>410</v>
      </c>
      <c r="AB1985" s="1" t="s">
        <v>410</v>
      </c>
      <c r="AC1985" s="1" t="s">
        <v>411</v>
      </c>
      <c r="AD1985" s="1" t="s">
        <v>411</v>
      </c>
      <c r="AE1985" s="1" t="s">
        <v>411</v>
      </c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</row>
    <row r="1986" spans="1:58" x14ac:dyDescent="0.3">
      <c r="A1986" s="1" t="s">
        <v>11</v>
      </c>
      <c r="B1986" s="1" t="s">
        <v>106</v>
      </c>
      <c r="C1986" s="1">
        <v>18482</v>
      </c>
      <c r="D1986" s="1" t="s">
        <v>107</v>
      </c>
      <c r="E1986" s="1" t="s">
        <v>108</v>
      </c>
      <c r="F1986" s="1" t="s">
        <v>115</v>
      </c>
      <c r="G1986" s="1" t="s">
        <v>116</v>
      </c>
      <c r="H1986" s="2">
        <v>43561</v>
      </c>
      <c r="I1986" s="2">
        <v>43567</v>
      </c>
      <c r="J1986" s="1">
        <v>1</v>
      </c>
      <c r="K1986" s="1">
        <v>0</v>
      </c>
      <c r="L1986" s="1">
        <v>0</v>
      </c>
      <c r="M1986" s="1">
        <v>0</v>
      </c>
      <c r="N1986" s="1">
        <v>3</v>
      </c>
      <c r="O1986" s="1">
        <v>2</v>
      </c>
      <c r="P1986" s="1">
        <v>0</v>
      </c>
      <c r="Q1986" s="1">
        <v>0</v>
      </c>
      <c r="R1986" s="1">
        <v>1</v>
      </c>
      <c r="S1986" s="1">
        <v>1</v>
      </c>
      <c r="T1986" s="1">
        <v>0</v>
      </c>
      <c r="U1986" s="1">
        <v>0</v>
      </c>
      <c r="V1986" s="1">
        <v>0</v>
      </c>
      <c r="W1986" s="1">
        <v>0</v>
      </c>
      <c r="X1986" s="1"/>
      <c r="Y1986" s="1">
        <v>8</v>
      </c>
      <c r="Z1986" s="1" t="s">
        <v>408</v>
      </c>
      <c r="AA1986" s="1" t="s">
        <v>410</v>
      </c>
      <c r="AB1986" s="1" t="s">
        <v>410</v>
      </c>
      <c r="AC1986" s="1" t="s">
        <v>411</v>
      </c>
      <c r="AD1986" s="1" t="s">
        <v>411</v>
      </c>
      <c r="AE1986" s="1" t="s">
        <v>411</v>
      </c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</row>
    <row r="1987" spans="1:58" x14ac:dyDescent="0.3">
      <c r="A1987" s="1" t="s">
        <v>11</v>
      </c>
      <c r="B1987" s="1" t="s">
        <v>106</v>
      </c>
      <c r="C1987" s="1">
        <v>18482</v>
      </c>
      <c r="D1987" s="1" t="s">
        <v>107</v>
      </c>
      <c r="E1987" s="1" t="s">
        <v>108</v>
      </c>
      <c r="F1987" s="1" t="s">
        <v>115</v>
      </c>
      <c r="G1987" s="1" t="s">
        <v>116</v>
      </c>
      <c r="H1987" s="2">
        <v>43533</v>
      </c>
      <c r="I1987" s="2">
        <v>43539</v>
      </c>
      <c r="J1987" s="1">
        <v>13</v>
      </c>
      <c r="K1987" s="1"/>
      <c r="L1987" s="1"/>
      <c r="M1987" s="1"/>
      <c r="N1987" s="1">
        <v>12</v>
      </c>
      <c r="O1987" s="1">
        <v>8</v>
      </c>
      <c r="P1987" s="1"/>
      <c r="Q1987" s="1"/>
      <c r="R1987" s="1">
        <v>11</v>
      </c>
      <c r="S1987" s="1"/>
      <c r="T1987" s="1">
        <v>64</v>
      </c>
      <c r="U1987" s="1">
        <v>43</v>
      </c>
      <c r="V1987" s="1">
        <v>299</v>
      </c>
      <c r="W1987" s="1"/>
      <c r="X1987" s="1">
        <v>2228</v>
      </c>
      <c r="Y1987" s="1">
        <v>0</v>
      </c>
      <c r="Z1987" s="1" t="s">
        <v>408</v>
      </c>
      <c r="AA1987" s="1" t="s">
        <v>410</v>
      </c>
      <c r="AB1987" s="1" t="s">
        <v>410</v>
      </c>
      <c r="AC1987" s="1" t="s">
        <v>411</v>
      </c>
      <c r="AD1987" s="1" t="s">
        <v>411</v>
      </c>
      <c r="AE1987" s="1" t="s">
        <v>411</v>
      </c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</row>
    <row r="1988" spans="1:58" x14ac:dyDescent="0.3">
      <c r="A1988" s="1" t="s">
        <v>11</v>
      </c>
      <c r="B1988" s="1" t="s">
        <v>106</v>
      </c>
      <c r="C1988" s="1">
        <v>18482</v>
      </c>
      <c r="D1988" s="1" t="s">
        <v>107</v>
      </c>
      <c r="E1988" s="1" t="s">
        <v>108</v>
      </c>
      <c r="F1988" s="1" t="s">
        <v>115</v>
      </c>
      <c r="G1988" s="1" t="s">
        <v>116</v>
      </c>
      <c r="H1988" s="2">
        <v>43589</v>
      </c>
      <c r="I1988" s="2">
        <v>43595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/>
      <c r="Y1988" s="1">
        <v>8</v>
      </c>
      <c r="Z1988" s="1" t="s">
        <v>408</v>
      </c>
      <c r="AA1988" s="1" t="s">
        <v>410</v>
      </c>
      <c r="AB1988" s="1" t="s">
        <v>410</v>
      </c>
      <c r="AC1988" s="1" t="s">
        <v>411</v>
      </c>
      <c r="AD1988" s="1" t="s">
        <v>411</v>
      </c>
      <c r="AE1988" s="1" t="s">
        <v>411</v>
      </c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</row>
    <row r="1989" spans="1:58" x14ac:dyDescent="0.3">
      <c r="A1989" s="1" t="s">
        <v>11</v>
      </c>
      <c r="B1989" s="1" t="s">
        <v>106</v>
      </c>
      <c r="C1989" s="1">
        <v>18482</v>
      </c>
      <c r="D1989" s="1" t="s">
        <v>107</v>
      </c>
      <c r="E1989" s="1" t="s">
        <v>108</v>
      </c>
      <c r="F1989" s="1" t="s">
        <v>115</v>
      </c>
      <c r="G1989" s="1" t="s">
        <v>116</v>
      </c>
      <c r="H1989" s="2">
        <v>43505</v>
      </c>
      <c r="I1989" s="2">
        <v>43511</v>
      </c>
      <c r="J1989" s="1">
        <v>17</v>
      </c>
      <c r="K1989" s="1"/>
      <c r="L1989" s="1"/>
      <c r="M1989" s="1"/>
      <c r="N1989" s="1">
        <v>15</v>
      </c>
      <c r="O1989" s="1">
        <v>12</v>
      </c>
      <c r="P1989" s="1"/>
      <c r="Q1989" s="1"/>
      <c r="R1989" s="1">
        <v>15</v>
      </c>
      <c r="S1989" s="1"/>
      <c r="T1989" s="1">
        <v>108</v>
      </c>
      <c r="U1989" s="1">
        <v>74</v>
      </c>
      <c r="V1989" s="1">
        <v>824</v>
      </c>
      <c r="W1989" s="1">
        <v>0</v>
      </c>
      <c r="X1989" s="1"/>
      <c r="Y1989" s="1">
        <v>0</v>
      </c>
      <c r="Z1989" s="1" t="s">
        <v>408</v>
      </c>
      <c r="AA1989" s="1" t="s">
        <v>410</v>
      </c>
      <c r="AB1989" s="1" t="s">
        <v>410</v>
      </c>
      <c r="AC1989" s="1" t="s">
        <v>411</v>
      </c>
      <c r="AD1989" s="1" t="s">
        <v>411</v>
      </c>
      <c r="AE1989" s="1" t="s">
        <v>411</v>
      </c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</row>
    <row r="1990" spans="1:58" x14ac:dyDescent="0.3">
      <c r="A1990" s="1" t="s">
        <v>11</v>
      </c>
      <c r="B1990" s="1" t="s">
        <v>106</v>
      </c>
      <c r="C1990" s="1">
        <v>18482</v>
      </c>
      <c r="D1990" s="1" t="s">
        <v>107</v>
      </c>
      <c r="E1990" s="1" t="s">
        <v>108</v>
      </c>
      <c r="F1990" s="1" t="s">
        <v>115</v>
      </c>
      <c r="G1990" s="1" t="s">
        <v>116</v>
      </c>
      <c r="H1990" s="2">
        <v>43568</v>
      </c>
      <c r="I1990" s="2">
        <v>43574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/>
      <c r="Y1990" s="1">
        <v>8</v>
      </c>
      <c r="Z1990" s="1" t="s">
        <v>408</v>
      </c>
      <c r="AA1990" s="1" t="s">
        <v>410</v>
      </c>
      <c r="AB1990" s="1" t="s">
        <v>410</v>
      </c>
      <c r="AC1990" s="1" t="s">
        <v>411</v>
      </c>
      <c r="AD1990" s="1" t="s">
        <v>411</v>
      </c>
      <c r="AE1990" s="1" t="s">
        <v>411</v>
      </c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</row>
    <row r="1991" spans="1:58" x14ac:dyDescent="0.3">
      <c r="A1991" s="1" t="s">
        <v>11</v>
      </c>
      <c r="B1991" s="1" t="s">
        <v>106</v>
      </c>
      <c r="C1991" s="1">
        <v>18482</v>
      </c>
      <c r="D1991" s="1" t="s">
        <v>107</v>
      </c>
      <c r="E1991" s="1" t="s">
        <v>108</v>
      </c>
      <c r="F1991" s="1" t="s">
        <v>115</v>
      </c>
      <c r="G1991" s="1" t="s">
        <v>116</v>
      </c>
      <c r="H1991" s="2">
        <v>43540</v>
      </c>
      <c r="I1991" s="2">
        <v>43546</v>
      </c>
      <c r="J1991" s="1">
        <v>12</v>
      </c>
      <c r="K1991" s="1"/>
      <c r="L1991" s="1"/>
      <c r="M1991" s="1"/>
      <c r="N1991" s="1">
        <v>13</v>
      </c>
      <c r="O1991" s="1">
        <v>7</v>
      </c>
      <c r="P1991" s="1"/>
      <c r="Q1991" s="1"/>
      <c r="R1991" s="1">
        <v>12</v>
      </c>
      <c r="S1991" s="1"/>
      <c r="T1991" s="1">
        <v>122</v>
      </c>
      <c r="U1991" s="1">
        <v>55</v>
      </c>
      <c r="V1991" s="1">
        <v>273</v>
      </c>
      <c r="W1991" s="1">
        <v>0</v>
      </c>
      <c r="X1991" s="1"/>
      <c r="Y1991" s="1">
        <v>8</v>
      </c>
      <c r="Z1991" s="1" t="s">
        <v>408</v>
      </c>
      <c r="AA1991" s="1" t="s">
        <v>410</v>
      </c>
      <c r="AB1991" s="1" t="s">
        <v>410</v>
      </c>
      <c r="AC1991" s="1" t="s">
        <v>411</v>
      </c>
      <c r="AD1991" s="1" t="s">
        <v>411</v>
      </c>
      <c r="AE1991" s="1" t="s">
        <v>411</v>
      </c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</row>
    <row r="1992" spans="1:58" x14ac:dyDescent="0.3">
      <c r="A1992" s="1" t="s">
        <v>11</v>
      </c>
      <c r="B1992" s="1" t="s">
        <v>106</v>
      </c>
      <c r="C1992" s="1">
        <v>18482</v>
      </c>
      <c r="D1992" s="1" t="s">
        <v>107</v>
      </c>
      <c r="E1992" s="1" t="s">
        <v>108</v>
      </c>
      <c r="F1992" s="1" t="s">
        <v>115</v>
      </c>
      <c r="G1992" s="1" t="s">
        <v>116</v>
      </c>
      <c r="H1992" s="2">
        <v>43512</v>
      </c>
      <c r="I1992" s="2">
        <v>43518</v>
      </c>
      <c r="J1992" s="1">
        <v>14</v>
      </c>
      <c r="K1992" s="1"/>
      <c r="L1992" s="1"/>
      <c r="M1992" s="1"/>
      <c r="N1992" s="1">
        <v>17</v>
      </c>
      <c r="O1992" s="1">
        <v>14</v>
      </c>
      <c r="P1992" s="1"/>
      <c r="Q1992" s="1"/>
      <c r="R1992" s="1">
        <v>14</v>
      </c>
      <c r="S1992" s="1"/>
      <c r="T1992" s="1">
        <v>113</v>
      </c>
      <c r="U1992" s="1">
        <v>48</v>
      </c>
      <c r="V1992" s="1">
        <v>665</v>
      </c>
      <c r="W1992" s="1">
        <v>0</v>
      </c>
      <c r="X1992" s="1"/>
      <c r="Y1992" s="1">
        <v>0</v>
      </c>
      <c r="Z1992" s="1" t="s">
        <v>408</v>
      </c>
      <c r="AA1992" s="1" t="s">
        <v>410</v>
      </c>
      <c r="AB1992" s="1" t="s">
        <v>410</v>
      </c>
      <c r="AC1992" s="1" t="s">
        <v>411</v>
      </c>
      <c r="AD1992" s="1" t="s">
        <v>411</v>
      </c>
      <c r="AE1992" s="1" t="s">
        <v>411</v>
      </c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</row>
    <row r="1993" spans="1:58" x14ac:dyDescent="0.3">
      <c r="A1993" s="1" t="s">
        <v>11</v>
      </c>
      <c r="B1993" s="1" t="s">
        <v>106</v>
      </c>
      <c r="C1993" s="1">
        <v>18482</v>
      </c>
      <c r="D1993" s="1" t="s">
        <v>107</v>
      </c>
      <c r="E1993" s="1" t="s">
        <v>108</v>
      </c>
      <c r="F1993" s="1" t="s">
        <v>115</v>
      </c>
      <c r="G1993" s="1" t="s">
        <v>116</v>
      </c>
      <c r="H1993" s="2">
        <v>43526</v>
      </c>
      <c r="I1993" s="2">
        <v>43532</v>
      </c>
      <c r="J1993" s="1">
        <v>12</v>
      </c>
      <c r="K1993" s="1"/>
      <c r="L1993" s="1"/>
      <c r="M1993" s="1"/>
      <c r="N1993" s="1">
        <v>10</v>
      </c>
      <c r="O1993" s="1">
        <v>5</v>
      </c>
      <c r="P1993" s="1"/>
      <c r="Q1993" s="1"/>
      <c r="R1993" s="1">
        <v>9</v>
      </c>
      <c r="S1993" s="1"/>
      <c r="T1993" s="1">
        <v>28</v>
      </c>
      <c r="U1993" s="1">
        <v>38</v>
      </c>
      <c r="V1993" s="1">
        <v>370</v>
      </c>
      <c r="W1993" s="1">
        <v>0</v>
      </c>
      <c r="X1993" s="1"/>
      <c r="Y1993" s="1">
        <v>0</v>
      </c>
      <c r="Z1993" s="1" t="s">
        <v>408</v>
      </c>
      <c r="AA1993" s="1" t="s">
        <v>410</v>
      </c>
      <c r="AB1993" s="1" t="s">
        <v>410</v>
      </c>
      <c r="AC1993" s="1" t="s">
        <v>411</v>
      </c>
      <c r="AD1993" s="1" t="s">
        <v>411</v>
      </c>
      <c r="AE1993" s="1" t="s">
        <v>411</v>
      </c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</row>
    <row r="1994" spans="1:58" x14ac:dyDescent="0.3">
      <c r="A1994" s="1" t="s">
        <v>11</v>
      </c>
      <c r="B1994" s="1" t="s">
        <v>106</v>
      </c>
      <c r="C1994" s="1">
        <v>18482</v>
      </c>
      <c r="D1994" s="1" t="s">
        <v>107</v>
      </c>
      <c r="E1994" s="1" t="s">
        <v>108</v>
      </c>
      <c r="F1994" s="1" t="s">
        <v>115</v>
      </c>
      <c r="G1994" s="1" t="s">
        <v>116</v>
      </c>
      <c r="H1994" s="2">
        <v>43575</v>
      </c>
      <c r="I1994" s="2">
        <v>43581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/>
      <c r="Y1994" s="1">
        <v>8</v>
      </c>
      <c r="Z1994" s="1" t="s">
        <v>408</v>
      </c>
      <c r="AA1994" s="1" t="s">
        <v>410</v>
      </c>
      <c r="AB1994" s="1" t="s">
        <v>410</v>
      </c>
      <c r="AC1994" s="1" t="s">
        <v>411</v>
      </c>
      <c r="AD1994" s="1" t="s">
        <v>411</v>
      </c>
      <c r="AE1994" s="1" t="s">
        <v>411</v>
      </c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</row>
    <row r="1995" spans="1:58" x14ac:dyDescent="0.3">
      <c r="A1995" s="1" t="s">
        <v>11</v>
      </c>
      <c r="B1995" s="1" t="s">
        <v>106</v>
      </c>
      <c r="C1995" s="1">
        <v>18482</v>
      </c>
      <c r="D1995" s="1" t="s">
        <v>107</v>
      </c>
      <c r="E1995" s="1" t="s">
        <v>108</v>
      </c>
      <c r="F1995" s="1" t="s">
        <v>115</v>
      </c>
      <c r="G1995" s="1" t="s">
        <v>116</v>
      </c>
      <c r="H1995" s="2">
        <v>43547</v>
      </c>
      <c r="I1995" s="2">
        <v>43553</v>
      </c>
      <c r="J1995" s="1">
        <v>5</v>
      </c>
      <c r="K1995" s="1">
        <v>1</v>
      </c>
      <c r="L1995" s="1">
        <v>0</v>
      </c>
      <c r="M1995" s="1">
        <v>0</v>
      </c>
      <c r="N1995" s="1">
        <v>5</v>
      </c>
      <c r="O1995" s="1">
        <v>4</v>
      </c>
      <c r="P1995" s="1">
        <v>0</v>
      </c>
      <c r="Q1995" s="1">
        <v>0</v>
      </c>
      <c r="R1995" s="1">
        <v>5</v>
      </c>
      <c r="S1995" s="1">
        <v>3</v>
      </c>
      <c r="T1995" s="1">
        <v>65</v>
      </c>
      <c r="U1995" s="1">
        <v>65</v>
      </c>
      <c r="V1995" s="1">
        <v>256</v>
      </c>
      <c r="W1995" s="1">
        <v>0</v>
      </c>
      <c r="X1995" s="1">
        <v>2241</v>
      </c>
      <c r="Y1995" s="1">
        <v>8</v>
      </c>
      <c r="Z1995" s="1" t="s">
        <v>408</v>
      </c>
      <c r="AA1995" s="1" t="s">
        <v>410</v>
      </c>
      <c r="AB1995" s="1" t="s">
        <v>410</v>
      </c>
      <c r="AC1995" s="1" t="s">
        <v>411</v>
      </c>
      <c r="AD1995" s="1" t="s">
        <v>411</v>
      </c>
      <c r="AE1995" s="1" t="s">
        <v>411</v>
      </c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</row>
    <row r="1996" spans="1:58" x14ac:dyDescent="0.3">
      <c r="A1996" s="1" t="s">
        <v>11</v>
      </c>
      <c r="B1996" s="1" t="s">
        <v>106</v>
      </c>
      <c r="C1996" s="1">
        <v>18482</v>
      </c>
      <c r="D1996" s="1" t="s">
        <v>107</v>
      </c>
      <c r="E1996" s="1" t="s">
        <v>108</v>
      </c>
      <c r="F1996" s="1" t="s">
        <v>115</v>
      </c>
      <c r="G1996" s="1" t="s">
        <v>116</v>
      </c>
      <c r="H1996" s="2">
        <v>43491</v>
      </c>
      <c r="I1996" s="2">
        <v>43497</v>
      </c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>
        <v>0</v>
      </c>
      <c r="X1996" s="1">
        <v>1770</v>
      </c>
      <c r="Y1996" s="1">
        <v>0</v>
      </c>
      <c r="Z1996" s="1" t="s">
        <v>408</v>
      </c>
      <c r="AA1996" s="1" t="s">
        <v>410</v>
      </c>
      <c r="AB1996" s="1" t="s">
        <v>410</v>
      </c>
      <c r="AC1996" s="1" t="s">
        <v>411</v>
      </c>
      <c r="AD1996" s="1" t="s">
        <v>411</v>
      </c>
      <c r="AE1996" s="1" t="s">
        <v>411</v>
      </c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</row>
    <row r="1997" spans="1:58" x14ac:dyDescent="0.3">
      <c r="A1997" s="1" t="s">
        <v>11</v>
      </c>
      <c r="B1997" s="1" t="s">
        <v>106</v>
      </c>
      <c r="C1997" s="1">
        <v>18482</v>
      </c>
      <c r="D1997" s="1" t="s">
        <v>107</v>
      </c>
      <c r="E1997" s="1" t="s">
        <v>108</v>
      </c>
      <c r="F1997" s="1" t="s">
        <v>446</v>
      </c>
      <c r="G1997" s="1" t="s">
        <v>168</v>
      </c>
      <c r="H1997" s="2">
        <v>43554</v>
      </c>
      <c r="I1997" s="2">
        <v>43560</v>
      </c>
      <c r="J1997" s="1">
        <v>4</v>
      </c>
      <c r="K1997" s="1">
        <v>3</v>
      </c>
      <c r="L1997" s="1">
        <v>0</v>
      </c>
      <c r="M1997" s="1">
        <v>0</v>
      </c>
      <c r="N1997" s="1">
        <v>4</v>
      </c>
      <c r="O1997" s="1">
        <v>2</v>
      </c>
      <c r="P1997" s="1">
        <v>0</v>
      </c>
      <c r="Q1997" s="1">
        <v>0</v>
      </c>
      <c r="R1997" s="1">
        <v>4</v>
      </c>
      <c r="S1997" s="1">
        <v>3</v>
      </c>
      <c r="T1997" s="1">
        <v>97</v>
      </c>
      <c r="U1997" s="1">
        <v>49</v>
      </c>
      <c r="V1997" s="1">
        <v>233</v>
      </c>
      <c r="W1997" s="1">
        <v>0</v>
      </c>
      <c r="X1997" s="1"/>
      <c r="Y1997" s="1">
        <v>10</v>
      </c>
      <c r="Z1997" s="1" t="s">
        <v>408</v>
      </c>
      <c r="AA1997" s="1" t="s">
        <v>410</v>
      </c>
      <c r="AB1997" s="1" t="s">
        <v>410</v>
      </c>
      <c r="AC1997" s="1" t="s">
        <v>410</v>
      </c>
      <c r="AD1997" s="1" t="s">
        <v>410</v>
      </c>
      <c r="AE1997" s="1" t="s">
        <v>411</v>
      </c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</row>
    <row r="1998" spans="1:58" x14ac:dyDescent="0.3">
      <c r="A1998" s="1" t="s">
        <v>11</v>
      </c>
      <c r="B1998" s="1" t="s">
        <v>106</v>
      </c>
      <c r="C1998" s="1">
        <v>18482</v>
      </c>
      <c r="D1998" s="1" t="s">
        <v>107</v>
      </c>
      <c r="E1998" s="1" t="s">
        <v>108</v>
      </c>
      <c r="F1998" s="1" t="s">
        <v>446</v>
      </c>
      <c r="G1998" s="1" t="s">
        <v>168</v>
      </c>
      <c r="H1998" s="2">
        <v>43519</v>
      </c>
      <c r="I1998" s="2">
        <v>43525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>
        <v>0</v>
      </c>
      <c r="X1998" s="1">
        <v>1438</v>
      </c>
      <c r="Y1998" s="1">
        <v>0</v>
      </c>
      <c r="Z1998" s="1" t="s">
        <v>408</v>
      </c>
      <c r="AA1998" s="1" t="s">
        <v>410</v>
      </c>
      <c r="AB1998" s="1" t="s">
        <v>410</v>
      </c>
      <c r="AC1998" s="1" t="s">
        <v>410</v>
      </c>
      <c r="AD1998" s="1" t="s">
        <v>410</v>
      </c>
      <c r="AE1998" s="1" t="s">
        <v>411</v>
      </c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</row>
    <row r="1999" spans="1:58" x14ac:dyDescent="0.3">
      <c r="A1999" s="1" t="s">
        <v>11</v>
      </c>
      <c r="B1999" s="1" t="s">
        <v>106</v>
      </c>
      <c r="C1999" s="1">
        <v>18482</v>
      </c>
      <c r="D1999" s="1" t="s">
        <v>107</v>
      </c>
      <c r="E1999" s="1" t="s">
        <v>108</v>
      </c>
      <c r="F1999" s="1" t="s">
        <v>446</v>
      </c>
      <c r="G1999" s="1" t="s">
        <v>168</v>
      </c>
      <c r="H1999" s="2">
        <v>43582</v>
      </c>
      <c r="I1999" s="2">
        <v>43588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/>
      <c r="Y1999" s="1">
        <v>10</v>
      </c>
      <c r="Z1999" s="1" t="s">
        <v>408</v>
      </c>
      <c r="AA1999" s="1" t="s">
        <v>410</v>
      </c>
      <c r="AB1999" s="1" t="s">
        <v>410</v>
      </c>
      <c r="AC1999" s="1" t="s">
        <v>410</v>
      </c>
      <c r="AD1999" s="1" t="s">
        <v>410</v>
      </c>
      <c r="AE1999" s="1" t="s">
        <v>411</v>
      </c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</row>
    <row r="2000" spans="1:58" x14ac:dyDescent="0.3">
      <c r="A2000" s="1" t="s">
        <v>11</v>
      </c>
      <c r="B2000" s="1" t="s">
        <v>106</v>
      </c>
      <c r="C2000" s="1">
        <v>18482</v>
      </c>
      <c r="D2000" s="1" t="s">
        <v>107</v>
      </c>
      <c r="E2000" s="1" t="s">
        <v>108</v>
      </c>
      <c r="F2000" s="1" t="s">
        <v>446</v>
      </c>
      <c r="G2000" s="1" t="s">
        <v>168</v>
      </c>
      <c r="H2000" s="2">
        <v>43561</v>
      </c>
      <c r="I2000" s="2">
        <v>43567</v>
      </c>
      <c r="J2000" s="1">
        <v>2</v>
      </c>
      <c r="K2000" s="1">
        <v>0</v>
      </c>
      <c r="L2000" s="1">
        <v>0</v>
      </c>
      <c r="M2000" s="1">
        <v>0</v>
      </c>
      <c r="N2000" s="1">
        <v>2</v>
      </c>
      <c r="O2000" s="1">
        <v>0</v>
      </c>
      <c r="P2000" s="1">
        <v>0</v>
      </c>
      <c r="Q2000" s="1">
        <v>0</v>
      </c>
      <c r="R2000" s="1">
        <v>2</v>
      </c>
      <c r="S2000" s="1">
        <v>2</v>
      </c>
      <c r="T2000" s="1">
        <v>0</v>
      </c>
      <c r="U2000" s="1">
        <v>0</v>
      </c>
      <c r="V2000" s="1">
        <v>0</v>
      </c>
      <c r="W2000" s="1">
        <v>0</v>
      </c>
      <c r="X2000" s="1"/>
      <c r="Y2000" s="1">
        <v>10</v>
      </c>
      <c r="Z2000" s="1" t="s">
        <v>408</v>
      </c>
      <c r="AA2000" s="1" t="s">
        <v>410</v>
      </c>
      <c r="AB2000" s="1" t="s">
        <v>410</v>
      </c>
      <c r="AC2000" s="1" t="s">
        <v>410</v>
      </c>
      <c r="AD2000" s="1" t="s">
        <v>410</v>
      </c>
      <c r="AE2000" s="1" t="s">
        <v>411</v>
      </c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</row>
    <row r="2001" spans="1:58" x14ac:dyDescent="0.3">
      <c r="A2001" s="1" t="s">
        <v>11</v>
      </c>
      <c r="B2001" s="1" t="s">
        <v>106</v>
      </c>
      <c r="C2001" s="1">
        <v>18482</v>
      </c>
      <c r="D2001" s="1" t="s">
        <v>107</v>
      </c>
      <c r="E2001" s="1" t="s">
        <v>108</v>
      </c>
      <c r="F2001" s="1" t="s">
        <v>446</v>
      </c>
      <c r="G2001" s="1" t="s">
        <v>168</v>
      </c>
      <c r="H2001" s="2">
        <v>43589</v>
      </c>
      <c r="I2001" s="2">
        <v>43595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/>
      <c r="Y2001" s="1">
        <v>10</v>
      </c>
      <c r="Z2001" s="1" t="s">
        <v>408</v>
      </c>
      <c r="AA2001" s="1" t="s">
        <v>410</v>
      </c>
      <c r="AB2001" s="1" t="s">
        <v>410</v>
      </c>
      <c r="AC2001" s="1" t="s">
        <v>410</v>
      </c>
      <c r="AD2001" s="1" t="s">
        <v>410</v>
      </c>
      <c r="AE2001" s="1" t="s">
        <v>411</v>
      </c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</row>
    <row r="2002" spans="1:58" x14ac:dyDescent="0.3">
      <c r="A2002" s="1" t="s">
        <v>11</v>
      </c>
      <c r="B2002" s="1" t="s">
        <v>106</v>
      </c>
      <c r="C2002" s="1">
        <v>18482</v>
      </c>
      <c r="D2002" s="1" t="s">
        <v>107</v>
      </c>
      <c r="E2002" s="1" t="s">
        <v>108</v>
      </c>
      <c r="F2002" s="1" t="s">
        <v>446</v>
      </c>
      <c r="G2002" s="1" t="s">
        <v>168</v>
      </c>
      <c r="H2002" s="2">
        <v>43568</v>
      </c>
      <c r="I2002" s="2">
        <v>43574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/>
      <c r="Y2002" s="1">
        <v>10</v>
      </c>
      <c r="Z2002" s="1" t="s">
        <v>408</v>
      </c>
      <c r="AA2002" s="1" t="s">
        <v>410</v>
      </c>
      <c r="AB2002" s="1" t="s">
        <v>410</v>
      </c>
      <c r="AC2002" s="1" t="s">
        <v>410</v>
      </c>
      <c r="AD2002" s="1" t="s">
        <v>410</v>
      </c>
      <c r="AE2002" s="1" t="s">
        <v>411</v>
      </c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</row>
    <row r="2003" spans="1:58" x14ac:dyDescent="0.3">
      <c r="A2003" s="1" t="s">
        <v>11</v>
      </c>
      <c r="B2003" s="1" t="s">
        <v>106</v>
      </c>
      <c r="C2003" s="1">
        <v>18482</v>
      </c>
      <c r="D2003" s="1" t="s">
        <v>107</v>
      </c>
      <c r="E2003" s="1" t="s">
        <v>108</v>
      </c>
      <c r="F2003" s="1" t="s">
        <v>446</v>
      </c>
      <c r="G2003" s="1" t="s">
        <v>168</v>
      </c>
      <c r="H2003" s="2">
        <v>43505</v>
      </c>
      <c r="I2003" s="2">
        <v>43511</v>
      </c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>
        <v>0</v>
      </c>
      <c r="X2003" s="1"/>
      <c r="Y2003" s="1">
        <v>0</v>
      </c>
      <c r="Z2003" s="1" t="s">
        <v>408</v>
      </c>
      <c r="AA2003" s="1" t="s">
        <v>410</v>
      </c>
      <c r="AB2003" s="1" t="s">
        <v>410</v>
      </c>
      <c r="AC2003" s="1" t="s">
        <v>410</v>
      </c>
      <c r="AD2003" s="1" t="s">
        <v>410</v>
      </c>
      <c r="AE2003" s="1" t="s">
        <v>411</v>
      </c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</row>
    <row r="2004" spans="1:58" x14ac:dyDescent="0.3">
      <c r="A2004" s="1" t="s">
        <v>11</v>
      </c>
      <c r="B2004" s="1" t="s">
        <v>106</v>
      </c>
      <c r="C2004" s="1">
        <v>18482</v>
      </c>
      <c r="D2004" s="1" t="s">
        <v>107</v>
      </c>
      <c r="E2004" s="1" t="s">
        <v>108</v>
      </c>
      <c r="F2004" s="1" t="s">
        <v>446</v>
      </c>
      <c r="G2004" s="1" t="s">
        <v>168</v>
      </c>
      <c r="H2004" s="2">
        <v>43533</v>
      </c>
      <c r="I2004" s="2">
        <v>43539</v>
      </c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>
        <v>123</v>
      </c>
      <c r="U2004" s="1">
        <v>63</v>
      </c>
      <c r="V2004" s="1">
        <v>236</v>
      </c>
      <c r="W2004" s="1"/>
      <c r="X2004" s="1">
        <v>1512</v>
      </c>
      <c r="Y2004" s="1">
        <v>0</v>
      </c>
      <c r="Z2004" s="1" t="s">
        <v>408</v>
      </c>
      <c r="AA2004" s="1" t="s">
        <v>410</v>
      </c>
      <c r="AB2004" s="1" t="s">
        <v>410</v>
      </c>
      <c r="AC2004" s="1" t="s">
        <v>410</v>
      </c>
      <c r="AD2004" s="1" t="s">
        <v>410</v>
      </c>
      <c r="AE2004" s="1" t="s">
        <v>411</v>
      </c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</row>
    <row r="2005" spans="1:58" x14ac:dyDescent="0.3">
      <c r="A2005" s="1" t="s">
        <v>11</v>
      </c>
      <c r="B2005" s="1" t="s">
        <v>106</v>
      </c>
      <c r="C2005" s="1">
        <v>18482</v>
      </c>
      <c r="D2005" s="1" t="s">
        <v>107</v>
      </c>
      <c r="E2005" s="1" t="s">
        <v>108</v>
      </c>
      <c r="F2005" s="1" t="s">
        <v>446</v>
      </c>
      <c r="G2005" s="1" t="s">
        <v>168</v>
      </c>
      <c r="H2005" s="2">
        <v>43540</v>
      </c>
      <c r="I2005" s="2">
        <v>43546</v>
      </c>
      <c r="J2005" s="1">
        <v>14</v>
      </c>
      <c r="K2005" s="1"/>
      <c r="L2005" s="1"/>
      <c r="M2005" s="1"/>
      <c r="N2005" s="1">
        <v>13</v>
      </c>
      <c r="O2005" s="1"/>
      <c r="P2005" s="1"/>
      <c r="Q2005" s="1"/>
      <c r="R2005" s="1">
        <v>12</v>
      </c>
      <c r="S2005" s="1"/>
      <c r="T2005" s="1">
        <v>101</v>
      </c>
      <c r="U2005" s="1">
        <v>62</v>
      </c>
      <c r="V2005" s="1">
        <v>212</v>
      </c>
      <c r="W2005" s="1">
        <v>0</v>
      </c>
      <c r="X2005" s="1"/>
      <c r="Y2005" s="1">
        <v>10</v>
      </c>
      <c r="Z2005" s="1" t="s">
        <v>408</v>
      </c>
      <c r="AA2005" s="1" t="s">
        <v>410</v>
      </c>
      <c r="AB2005" s="1" t="s">
        <v>410</v>
      </c>
      <c r="AC2005" s="1" t="s">
        <v>410</v>
      </c>
      <c r="AD2005" s="1" t="s">
        <v>410</v>
      </c>
      <c r="AE2005" s="1" t="s">
        <v>411</v>
      </c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</row>
    <row r="2006" spans="1:58" x14ac:dyDescent="0.3">
      <c r="A2006" s="1" t="s">
        <v>11</v>
      </c>
      <c r="B2006" s="1" t="s">
        <v>106</v>
      </c>
      <c r="C2006" s="1">
        <v>18482</v>
      </c>
      <c r="D2006" s="1" t="s">
        <v>107</v>
      </c>
      <c r="E2006" s="1" t="s">
        <v>108</v>
      </c>
      <c r="F2006" s="1" t="s">
        <v>446</v>
      </c>
      <c r="G2006" s="1" t="s">
        <v>168</v>
      </c>
      <c r="H2006" s="2">
        <v>43575</v>
      </c>
      <c r="I2006" s="2">
        <v>43581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/>
      <c r="Y2006" s="1">
        <v>10</v>
      </c>
      <c r="Z2006" s="1" t="s">
        <v>408</v>
      </c>
      <c r="AA2006" s="1" t="s">
        <v>410</v>
      </c>
      <c r="AB2006" s="1" t="s">
        <v>410</v>
      </c>
      <c r="AC2006" s="1" t="s">
        <v>410</v>
      </c>
      <c r="AD2006" s="1" t="s">
        <v>410</v>
      </c>
      <c r="AE2006" s="1" t="s">
        <v>411</v>
      </c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</row>
    <row r="2007" spans="1:58" x14ac:dyDescent="0.3">
      <c r="A2007" s="1" t="s">
        <v>11</v>
      </c>
      <c r="B2007" s="1" t="s">
        <v>106</v>
      </c>
      <c r="C2007" s="1">
        <v>18482</v>
      </c>
      <c r="D2007" s="1" t="s">
        <v>107</v>
      </c>
      <c r="E2007" s="1" t="s">
        <v>108</v>
      </c>
      <c r="F2007" s="1" t="s">
        <v>446</v>
      </c>
      <c r="G2007" s="1" t="s">
        <v>168</v>
      </c>
      <c r="H2007" s="2">
        <v>43512</v>
      </c>
      <c r="I2007" s="2">
        <v>43518</v>
      </c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>
        <v>0</v>
      </c>
      <c r="X2007" s="1"/>
      <c r="Y2007" s="1">
        <v>0</v>
      </c>
      <c r="Z2007" s="1" t="s">
        <v>408</v>
      </c>
      <c r="AA2007" s="1" t="s">
        <v>410</v>
      </c>
      <c r="AB2007" s="1" t="s">
        <v>410</v>
      </c>
      <c r="AC2007" s="1" t="s">
        <v>410</v>
      </c>
      <c r="AD2007" s="1" t="s">
        <v>410</v>
      </c>
      <c r="AE2007" s="1" t="s">
        <v>411</v>
      </c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</row>
    <row r="2008" spans="1:58" x14ac:dyDescent="0.3">
      <c r="A2008" s="1" t="s">
        <v>11</v>
      </c>
      <c r="B2008" s="1" t="s">
        <v>106</v>
      </c>
      <c r="C2008" s="1">
        <v>18482</v>
      </c>
      <c r="D2008" s="1" t="s">
        <v>107</v>
      </c>
      <c r="E2008" s="1" t="s">
        <v>108</v>
      </c>
      <c r="F2008" s="1" t="s">
        <v>446</v>
      </c>
      <c r="G2008" s="1" t="s">
        <v>168</v>
      </c>
      <c r="H2008" s="2">
        <v>43547</v>
      </c>
      <c r="I2008" s="2">
        <v>43553</v>
      </c>
      <c r="J2008" s="1">
        <v>4</v>
      </c>
      <c r="K2008" s="1">
        <v>0</v>
      </c>
      <c r="L2008" s="1">
        <v>0</v>
      </c>
      <c r="M2008" s="1">
        <v>0</v>
      </c>
      <c r="N2008" s="1">
        <v>4</v>
      </c>
      <c r="O2008" s="1">
        <v>0</v>
      </c>
      <c r="P2008" s="1">
        <v>0</v>
      </c>
      <c r="Q2008" s="1">
        <v>0</v>
      </c>
      <c r="R2008" s="1">
        <v>2</v>
      </c>
      <c r="S2008" s="1">
        <v>0</v>
      </c>
      <c r="T2008" s="1">
        <v>101</v>
      </c>
      <c r="U2008" s="1">
        <v>58</v>
      </c>
      <c r="V2008" s="1">
        <v>236</v>
      </c>
      <c r="W2008" s="1">
        <v>0</v>
      </c>
      <c r="X2008" s="1">
        <v>1457</v>
      </c>
      <c r="Y2008" s="1">
        <v>10</v>
      </c>
      <c r="Z2008" s="1" t="s">
        <v>408</v>
      </c>
      <c r="AA2008" s="1" t="s">
        <v>410</v>
      </c>
      <c r="AB2008" s="1" t="s">
        <v>410</v>
      </c>
      <c r="AC2008" s="1" t="s">
        <v>410</v>
      </c>
      <c r="AD2008" s="1" t="s">
        <v>410</v>
      </c>
      <c r="AE2008" s="1" t="s">
        <v>411</v>
      </c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</row>
    <row r="2009" spans="1:58" x14ac:dyDescent="0.3">
      <c r="A2009" s="1" t="s">
        <v>11</v>
      </c>
      <c r="B2009" s="1" t="s">
        <v>106</v>
      </c>
      <c r="C2009" s="1">
        <v>18482</v>
      </c>
      <c r="D2009" s="1" t="s">
        <v>107</v>
      </c>
      <c r="E2009" s="1" t="s">
        <v>108</v>
      </c>
      <c r="F2009" s="1" t="s">
        <v>446</v>
      </c>
      <c r="G2009" s="1" t="s">
        <v>168</v>
      </c>
      <c r="H2009" s="2">
        <v>43498</v>
      </c>
      <c r="I2009" s="2">
        <v>43504</v>
      </c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>
        <v>0</v>
      </c>
      <c r="X2009" s="1"/>
      <c r="Y2009" s="1">
        <v>0</v>
      </c>
      <c r="Z2009" s="1" t="s">
        <v>408</v>
      </c>
      <c r="AA2009" s="1" t="s">
        <v>410</v>
      </c>
      <c r="AB2009" s="1" t="s">
        <v>410</v>
      </c>
      <c r="AC2009" s="1" t="s">
        <v>410</v>
      </c>
      <c r="AD2009" s="1" t="s">
        <v>410</v>
      </c>
      <c r="AE2009" s="1" t="s">
        <v>411</v>
      </c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</row>
    <row r="2010" spans="1:58" x14ac:dyDescent="0.3">
      <c r="A2010" s="1" t="s">
        <v>11</v>
      </c>
      <c r="B2010" s="1" t="s">
        <v>106</v>
      </c>
      <c r="C2010" s="1">
        <v>18482</v>
      </c>
      <c r="D2010" s="1" t="s">
        <v>107</v>
      </c>
      <c r="E2010" s="1" t="s">
        <v>108</v>
      </c>
      <c r="F2010" s="1" t="s">
        <v>446</v>
      </c>
      <c r="G2010" s="1" t="s">
        <v>168</v>
      </c>
      <c r="H2010" s="2">
        <v>43526</v>
      </c>
      <c r="I2010" s="2">
        <v>43532</v>
      </c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>
        <v>0</v>
      </c>
      <c r="X2010" s="1"/>
      <c r="Y2010" s="1">
        <v>0</v>
      </c>
      <c r="Z2010" s="1" t="s">
        <v>408</v>
      </c>
      <c r="AA2010" s="1" t="s">
        <v>410</v>
      </c>
      <c r="AB2010" s="1" t="s">
        <v>410</v>
      </c>
      <c r="AC2010" s="1" t="s">
        <v>410</v>
      </c>
      <c r="AD2010" s="1" t="s">
        <v>410</v>
      </c>
      <c r="AE2010" s="1" t="s">
        <v>411</v>
      </c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</row>
    <row r="2011" spans="1:58" x14ac:dyDescent="0.3">
      <c r="A2011" s="1" t="s">
        <v>11</v>
      </c>
      <c r="B2011" s="1" t="s">
        <v>106</v>
      </c>
      <c r="C2011" s="1">
        <v>18482</v>
      </c>
      <c r="D2011" s="1" t="s">
        <v>107</v>
      </c>
      <c r="E2011" s="1" t="s">
        <v>108</v>
      </c>
      <c r="F2011" s="1" t="s">
        <v>446</v>
      </c>
      <c r="G2011" s="1" t="s">
        <v>168</v>
      </c>
      <c r="H2011" s="2">
        <v>43491</v>
      </c>
      <c r="I2011" s="2">
        <v>43497</v>
      </c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>
        <v>0</v>
      </c>
      <c r="X2011" s="1"/>
      <c r="Y2011" s="1">
        <v>0</v>
      </c>
      <c r="Z2011" s="1" t="s">
        <v>408</v>
      </c>
      <c r="AA2011" s="1" t="s">
        <v>410</v>
      </c>
      <c r="AB2011" s="1" t="s">
        <v>410</v>
      </c>
      <c r="AC2011" s="1" t="s">
        <v>410</v>
      </c>
      <c r="AD2011" s="1" t="s">
        <v>410</v>
      </c>
      <c r="AE2011" s="1" t="s">
        <v>411</v>
      </c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</row>
    <row r="2012" spans="1:58" x14ac:dyDescent="0.3">
      <c r="A2012" s="1" t="s">
        <v>11</v>
      </c>
      <c r="B2012" s="1" t="s">
        <v>106</v>
      </c>
      <c r="C2012" s="1">
        <v>18482</v>
      </c>
      <c r="D2012" s="1" t="s">
        <v>107</v>
      </c>
      <c r="E2012" s="1" t="s">
        <v>108</v>
      </c>
      <c r="F2012" s="1" t="s">
        <v>141</v>
      </c>
      <c r="G2012" s="1" t="s">
        <v>142</v>
      </c>
      <c r="H2012" s="2">
        <v>43554</v>
      </c>
      <c r="I2012" s="2">
        <v>43560</v>
      </c>
      <c r="J2012" s="1">
        <v>18</v>
      </c>
      <c r="K2012" s="1">
        <v>8</v>
      </c>
      <c r="L2012" s="1">
        <v>0</v>
      </c>
      <c r="M2012" s="1">
        <v>0</v>
      </c>
      <c r="N2012" s="1">
        <v>16</v>
      </c>
      <c r="O2012" s="1">
        <v>3</v>
      </c>
      <c r="P2012" s="1">
        <v>0</v>
      </c>
      <c r="Q2012" s="1">
        <v>0</v>
      </c>
      <c r="R2012" s="1">
        <v>16</v>
      </c>
      <c r="S2012" s="1">
        <v>16</v>
      </c>
      <c r="T2012" s="1">
        <v>57</v>
      </c>
      <c r="U2012" s="1">
        <v>28</v>
      </c>
      <c r="V2012" s="1">
        <v>121</v>
      </c>
      <c r="W2012" s="1">
        <v>16</v>
      </c>
      <c r="X2012" s="1"/>
      <c r="Y2012" s="1">
        <v>5</v>
      </c>
      <c r="Z2012" s="1" t="s">
        <v>409</v>
      </c>
      <c r="AA2012" s="1" t="s">
        <v>410</v>
      </c>
      <c r="AB2012" s="1" t="s">
        <v>411</v>
      </c>
      <c r="AC2012" s="1" t="s">
        <v>410</v>
      </c>
      <c r="AD2012" s="1" t="s">
        <v>411</v>
      </c>
      <c r="AE2012" s="1" t="s">
        <v>411</v>
      </c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</row>
    <row r="2013" spans="1:58" x14ac:dyDescent="0.3">
      <c r="A2013" s="1" t="s">
        <v>11</v>
      </c>
      <c r="B2013" s="1" t="s">
        <v>106</v>
      </c>
      <c r="C2013" s="1">
        <v>18482</v>
      </c>
      <c r="D2013" s="1" t="s">
        <v>107</v>
      </c>
      <c r="E2013" s="1" t="s">
        <v>108</v>
      </c>
      <c r="F2013" s="1" t="s">
        <v>141</v>
      </c>
      <c r="G2013" s="1" t="s">
        <v>142</v>
      </c>
      <c r="H2013" s="2">
        <v>43519</v>
      </c>
      <c r="I2013" s="2">
        <v>43525</v>
      </c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>
        <v>0</v>
      </c>
      <c r="X2013" s="1">
        <v>1561</v>
      </c>
      <c r="Y2013" s="1">
        <v>0</v>
      </c>
      <c r="Z2013" s="1" t="s">
        <v>409</v>
      </c>
      <c r="AA2013" s="1" t="s">
        <v>410</v>
      </c>
      <c r="AB2013" s="1" t="s">
        <v>411</v>
      </c>
      <c r="AC2013" s="1" t="s">
        <v>410</v>
      </c>
      <c r="AD2013" s="1" t="s">
        <v>411</v>
      </c>
      <c r="AE2013" s="1" t="s">
        <v>411</v>
      </c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</row>
    <row r="2014" spans="1:58" x14ac:dyDescent="0.3">
      <c r="A2014" s="1" t="s">
        <v>11</v>
      </c>
      <c r="B2014" s="1" t="s">
        <v>106</v>
      </c>
      <c r="C2014" s="1">
        <v>18482</v>
      </c>
      <c r="D2014" s="1" t="s">
        <v>107</v>
      </c>
      <c r="E2014" s="1" t="s">
        <v>108</v>
      </c>
      <c r="F2014" s="1" t="s">
        <v>141</v>
      </c>
      <c r="G2014" s="1" t="s">
        <v>142</v>
      </c>
      <c r="H2014" s="2">
        <v>43582</v>
      </c>
      <c r="I2014" s="2">
        <v>43588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/>
      <c r="Y2014" s="1">
        <v>5</v>
      </c>
      <c r="Z2014" s="1" t="s">
        <v>409</v>
      </c>
      <c r="AA2014" s="1" t="s">
        <v>410</v>
      </c>
      <c r="AB2014" s="1" t="s">
        <v>411</v>
      </c>
      <c r="AC2014" s="1" t="s">
        <v>410</v>
      </c>
      <c r="AD2014" s="1" t="s">
        <v>411</v>
      </c>
      <c r="AE2014" s="1" t="s">
        <v>411</v>
      </c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</row>
    <row r="2015" spans="1:58" x14ac:dyDescent="0.3">
      <c r="A2015" s="1" t="s">
        <v>11</v>
      </c>
      <c r="B2015" s="1" t="s">
        <v>106</v>
      </c>
      <c r="C2015" s="1">
        <v>18482</v>
      </c>
      <c r="D2015" s="1" t="s">
        <v>107</v>
      </c>
      <c r="E2015" s="1" t="s">
        <v>108</v>
      </c>
      <c r="F2015" s="1" t="s">
        <v>141</v>
      </c>
      <c r="G2015" s="1" t="s">
        <v>142</v>
      </c>
      <c r="H2015" s="2">
        <v>43561</v>
      </c>
      <c r="I2015" s="2">
        <v>43567</v>
      </c>
      <c r="J2015" s="1">
        <v>4</v>
      </c>
      <c r="K2015" s="1">
        <v>0</v>
      </c>
      <c r="L2015" s="1">
        <v>0</v>
      </c>
      <c r="M2015" s="1">
        <v>0</v>
      </c>
      <c r="N2015" s="1">
        <v>4</v>
      </c>
      <c r="O2015" s="1">
        <v>0</v>
      </c>
      <c r="P2015" s="1">
        <v>0</v>
      </c>
      <c r="Q2015" s="1">
        <v>0</v>
      </c>
      <c r="R2015" s="1">
        <v>4</v>
      </c>
      <c r="S2015" s="1">
        <v>4</v>
      </c>
      <c r="T2015" s="1">
        <v>0</v>
      </c>
      <c r="U2015" s="1">
        <v>0</v>
      </c>
      <c r="V2015" s="1">
        <v>0</v>
      </c>
      <c r="W2015" s="1">
        <v>0</v>
      </c>
      <c r="X2015" s="1"/>
      <c r="Y2015" s="1">
        <v>5</v>
      </c>
      <c r="Z2015" s="1" t="s">
        <v>409</v>
      </c>
      <c r="AA2015" s="1" t="s">
        <v>410</v>
      </c>
      <c r="AB2015" s="1" t="s">
        <v>411</v>
      </c>
      <c r="AC2015" s="1" t="s">
        <v>410</v>
      </c>
      <c r="AD2015" s="1" t="s">
        <v>411</v>
      </c>
      <c r="AE2015" s="1" t="s">
        <v>411</v>
      </c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</row>
    <row r="2016" spans="1:58" x14ac:dyDescent="0.3">
      <c r="A2016" s="1" t="s">
        <v>11</v>
      </c>
      <c r="B2016" s="1" t="s">
        <v>106</v>
      </c>
      <c r="C2016" s="1">
        <v>18482</v>
      </c>
      <c r="D2016" s="1" t="s">
        <v>107</v>
      </c>
      <c r="E2016" s="1" t="s">
        <v>108</v>
      </c>
      <c r="F2016" s="1" t="s">
        <v>141</v>
      </c>
      <c r="G2016" s="1" t="s">
        <v>142</v>
      </c>
      <c r="H2016" s="2">
        <v>43533</v>
      </c>
      <c r="I2016" s="2">
        <v>43539</v>
      </c>
      <c r="J2016" s="1">
        <v>13</v>
      </c>
      <c r="K2016" s="1"/>
      <c r="L2016" s="1"/>
      <c r="M2016" s="1"/>
      <c r="N2016" s="1">
        <v>13</v>
      </c>
      <c r="O2016" s="1">
        <v>3</v>
      </c>
      <c r="P2016" s="1"/>
      <c r="Q2016" s="1"/>
      <c r="R2016" s="1">
        <v>13</v>
      </c>
      <c r="S2016" s="1"/>
      <c r="T2016" s="1">
        <v>0</v>
      </c>
      <c r="U2016" s="1">
        <v>0</v>
      </c>
      <c r="V2016" s="1">
        <v>0</v>
      </c>
      <c r="W2016" s="1"/>
      <c r="X2016" s="1">
        <v>1511</v>
      </c>
      <c r="Y2016" s="1">
        <v>0</v>
      </c>
      <c r="Z2016" s="1" t="s">
        <v>409</v>
      </c>
      <c r="AA2016" s="1" t="s">
        <v>410</v>
      </c>
      <c r="AB2016" s="1" t="s">
        <v>411</v>
      </c>
      <c r="AC2016" s="1" t="s">
        <v>410</v>
      </c>
      <c r="AD2016" s="1" t="s">
        <v>411</v>
      </c>
      <c r="AE2016" s="1" t="s">
        <v>411</v>
      </c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</row>
    <row r="2017" spans="1:58" x14ac:dyDescent="0.3">
      <c r="A2017" s="1" t="s">
        <v>11</v>
      </c>
      <c r="B2017" s="1" t="s">
        <v>106</v>
      </c>
      <c r="C2017" s="1">
        <v>18482</v>
      </c>
      <c r="D2017" s="1" t="s">
        <v>107</v>
      </c>
      <c r="E2017" s="1" t="s">
        <v>108</v>
      </c>
      <c r="F2017" s="1" t="s">
        <v>141</v>
      </c>
      <c r="G2017" s="1" t="s">
        <v>142</v>
      </c>
      <c r="H2017" s="2">
        <v>43589</v>
      </c>
      <c r="I2017" s="2">
        <v>43595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/>
      <c r="Y2017" s="1">
        <v>5</v>
      </c>
      <c r="Z2017" s="1" t="s">
        <v>409</v>
      </c>
      <c r="AA2017" s="1" t="s">
        <v>410</v>
      </c>
      <c r="AB2017" s="1" t="s">
        <v>411</v>
      </c>
      <c r="AC2017" s="1" t="s">
        <v>410</v>
      </c>
      <c r="AD2017" s="1" t="s">
        <v>411</v>
      </c>
      <c r="AE2017" s="1" t="s">
        <v>411</v>
      </c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</row>
    <row r="2018" spans="1:58" x14ac:dyDescent="0.3">
      <c r="A2018" s="1" t="s">
        <v>11</v>
      </c>
      <c r="B2018" s="1" t="s">
        <v>106</v>
      </c>
      <c r="C2018" s="1">
        <v>18482</v>
      </c>
      <c r="D2018" s="1" t="s">
        <v>107</v>
      </c>
      <c r="E2018" s="1" t="s">
        <v>108</v>
      </c>
      <c r="F2018" s="1" t="s">
        <v>141</v>
      </c>
      <c r="G2018" s="1" t="s">
        <v>142</v>
      </c>
      <c r="H2018" s="2">
        <v>43568</v>
      </c>
      <c r="I2018" s="2">
        <v>43574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/>
      <c r="Y2018" s="1">
        <v>5</v>
      </c>
      <c r="Z2018" s="1" t="s">
        <v>409</v>
      </c>
      <c r="AA2018" s="1" t="s">
        <v>410</v>
      </c>
      <c r="AB2018" s="1" t="s">
        <v>411</v>
      </c>
      <c r="AC2018" s="1" t="s">
        <v>410</v>
      </c>
      <c r="AD2018" s="1" t="s">
        <v>411</v>
      </c>
      <c r="AE2018" s="1" t="s">
        <v>411</v>
      </c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</row>
    <row r="2019" spans="1:58" x14ac:dyDescent="0.3">
      <c r="A2019" s="1" t="s">
        <v>11</v>
      </c>
      <c r="B2019" s="1" t="s">
        <v>106</v>
      </c>
      <c r="C2019" s="1">
        <v>18482</v>
      </c>
      <c r="D2019" s="1" t="s">
        <v>107</v>
      </c>
      <c r="E2019" s="1" t="s">
        <v>108</v>
      </c>
      <c r="F2019" s="1" t="s">
        <v>141</v>
      </c>
      <c r="G2019" s="1" t="s">
        <v>142</v>
      </c>
      <c r="H2019" s="2">
        <v>43505</v>
      </c>
      <c r="I2019" s="2">
        <v>43511</v>
      </c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>
        <v>0</v>
      </c>
      <c r="X2019" s="1"/>
      <c r="Y2019" s="1">
        <v>0</v>
      </c>
      <c r="Z2019" s="1" t="s">
        <v>409</v>
      </c>
      <c r="AA2019" s="1" t="s">
        <v>410</v>
      </c>
      <c r="AB2019" s="1" t="s">
        <v>411</v>
      </c>
      <c r="AC2019" s="1" t="s">
        <v>410</v>
      </c>
      <c r="AD2019" s="1" t="s">
        <v>411</v>
      </c>
      <c r="AE2019" s="1" t="s">
        <v>411</v>
      </c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</row>
    <row r="2020" spans="1:58" x14ac:dyDescent="0.3">
      <c r="A2020" s="1" t="s">
        <v>11</v>
      </c>
      <c r="B2020" s="1" t="s">
        <v>106</v>
      </c>
      <c r="C2020" s="1">
        <v>18482</v>
      </c>
      <c r="D2020" s="1" t="s">
        <v>107</v>
      </c>
      <c r="E2020" s="1" t="s">
        <v>108</v>
      </c>
      <c r="F2020" s="1" t="s">
        <v>141</v>
      </c>
      <c r="G2020" s="1" t="s">
        <v>142</v>
      </c>
      <c r="H2020" s="2">
        <v>43540</v>
      </c>
      <c r="I2020" s="2">
        <v>43546</v>
      </c>
      <c r="J2020" s="1">
        <v>15</v>
      </c>
      <c r="K2020" s="1"/>
      <c r="L2020" s="1"/>
      <c r="M2020" s="1"/>
      <c r="N2020" s="1">
        <v>16</v>
      </c>
      <c r="O2020" s="1">
        <v>6</v>
      </c>
      <c r="P2020" s="1"/>
      <c r="Q2020" s="1"/>
      <c r="R2020" s="1">
        <v>16</v>
      </c>
      <c r="S2020" s="1"/>
      <c r="T2020" s="1">
        <v>130</v>
      </c>
      <c r="U2020" s="1">
        <v>83</v>
      </c>
      <c r="V2020" s="1">
        <v>41</v>
      </c>
      <c r="W2020" s="1">
        <v>0</v>
      </c>
      <c r="X2020" s="1"/>
      <c r="Y2020" s="1">
        <v>5</v>
      </c>
      <c r="Z2020" s="1" t="s">
        <v>409</v>
      </c>
      <c r="AA2020" s="1" t="s">
        <v>410</v>
      </c>
      <c r="AB2020" s="1" t="s">
        <v>411</v>
      </c>
      <c r="AC2020" s="1" t="s">
        <v>410</v>
      </c>
      <c r="AD2020" s="1" t="s">
        <v>411</v>
      </c>
      <c r="AE2020" s="1" t="s">
        <v>411</v>
      </c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</row>
    <row r="2021" spans="1:58" x14ac:dyDescent="0.3">
      <c r="A2021" s="1" t="s">
        <v>11</v>
      </c>
      <c r="B2021" s="1" t="s">
        <v>106</v>
      </c>
      <c r="C2021" s="1">
        <v>18482</v>
      </c>
      <c r="D2021" s="1" t="s">
        <v>107</v>
      </c>
      <c r="E2021" s="1" t="s">
        <v>108</v>
      </c>
      <c r="F2021" s="1" t="s">
        <v>141</v>
      </c>
      <c r="G2021" s="1" t="s">
        <v>142</v>
      </c>
      <c r="H2021" s="2">
        <v>43526</v>
      </c>
      <c r="I2021" s="2">
        <v>43532</v>
      </c>
      <c r="J2021" s="1">
        <v>7</v>
      </c>
      <c r="K2021" s="1"/>
      <c r="L2021" s="1"/>
      <c r="M2021" s="1"/>
      <c r="N2021" s="1">
        <v>7</v>
      </c>
      <c r="O2021" s="1">
        <v>0</v>
      </c>
      <c r="P2021" s="1"/>
      <c r="Q2021" s="1"/>
      <c r="R2021" s="1">
        <v>7</v>
      </c>
      <c r="S2021" s="1"/>
      <c r="T2021" s="1">
        <v>151</v>
      </c>
      <c r="U2021" s="1">
        <v>101</v>
      </c>
      <c r="V2021" s="1">
        <v>0</v>
      </c>
      <c r="W2021" s="1">
        <v>0</v>
      </c>
      <c r="X2021" s="1"/>
      <c r="Y2021" s="1">
        <v>0</v>
      </c>
      <c r="Z2021" s="1" t="s">
        <v>409</v>
      </c>
      <c r="AA2021" s="1" t="s">
        <v>410</v>
      </c>
      <c r="AB2021" s="1" t="s">
        <v>411</v>
      </c>
      <c r="AC2021" s="1" t="s">
        <v>410</v>
      </c>
      <c r="AD2021" s="1" t="s">
        <v>411</v>
      </c>
      <c r="AE2021" s="1" t="s">
        <v>411</v>
      </c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</row>
    <row r="2022" spans="1:58" x14ac:dyDescent="0.3">
      <c r="A2022" s="1" t="s">
        <v>11</v>
      </c>
      <c r="B2022" s="1" t="s">
        <v>106</v>
      </c>
      <c r="C2022" s="1">
        <v>18482</v>
      </c>
      <c r="D2022" s="1" t="s">
        <v>107</v>
      </c>
      <c r="E2022" s="1" t="s">
        <v>108</v>
      </c>
      <c r="F2022" s="1" t="s">
        <v>141</v>
      </c>
      <c r="G2022" s="1" t="s">
        <v>142</v>
      </c>
      <c r="H2022" s="2">
        <v>43575</v>
      </c>
      <c r="I2022" s="2">
        <v>43581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/>
      <c r="Y2022" s="1">
        <v>5</v>
      </c>
      <c r="Z2022" s="1" t="s">
        <v>409</v>
      </c>
      <c r="AA2022" s="1" t="s">
        <v>410</v>
      </c>
      <c r="AB2022" s="1" t="s">
        <v>411</v>
      </c>
      <c r="AC2022" s="1" t="s">
        <v>410</v>
      </c>
      <c r="AD2022" s="1" t="s">
        <v>411</v>
      </c>
      <c r="AE2022" s="1" t="s">
        <v>411</v>
      </c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</row>
    <row r="2023" spans="1:58" x14ac:dyDescent="0.3">
      <c r="A2023" s="1" t="s">
        <v>11</v>
      </c>
      <c r="B2023" s="1" t="s">
        <v>106</v>
      </c>
      <c r="C2023" s="1">
        <v>18482</v>
      </c>
      <c r="D2023" s="1" t="s">
        <v>107</v>
      </c>
      <c r="E2023" s="1" t="s">
        <v>108</v>
      </c>
      <c r="F2023" s="1" t="s">
        <v>141</v>
      </c>
      <c r="G2023" s="1" t="s">
        <v>142</v>
      </c>
      <c r="H2023" s="2">
        <v>43512</v>
      </c>
      <c r="I2023" s="2">
        <v>43518</v>
      </c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>
        <v>0</v>
      </c>
      <c r="X2023" s="1"/>
      <c r="Y2023" s="1">
        <v>0</v>
      </c>
      <c r="Z2023" s="1" t="s">
        <v>409</v>
      </c>
      <c r="AA2023" s="1" t="s">
        <v>410</v>
      </c>
      <c r="AB2023" s="1" t="s">
        <v>411</v>
      </c>
      <c r="AC2023" s="1" t="s">
        <v>410</v>
      </c>
      <c r="AD2023" s="1" t="s">
        <v>411</v>
      </c>
      <c r="AE2023" s="1" t="s">
        <v>411</v>
      </c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</row>
    <row r="2024" spans="1:58" x14ac:dyDescent="0.3">
      <c r="A2024" s="1" t="s">
        <v>11</v>
      </c>
      <c r="B2024" s="1" t="s">
        <v>106</v>
      </c>
      <c r="C2024" s="1">
        <v>18482</v>
      </c>
      <c r="D2024" s="1" t="s">
        <v>107</v>
      </c>
      <c r="E2024" s="1" t="s">
        <v>108</v>
      </c>
      <c r="F2024" s="1" t="s">
        <v>141</v>
      </c>
      <c r="G2024" s="1" t="s">
        <v>142</v>
      </c>
      <c r="H2024" s="2">
        <v>43547</v>
      </c>
      <c r="I2024" s="2">
        <v>43553</v>
      </c>
      <c r="J2024" s="1">
        <v>12</v>
      </c>
      <c r="K2024" s="1">
        <v>6</v>
      </c>
      <c r="L2024" s="1">
        <v>0</v>
      </c>
      <c r="M2024" s="1">
        <v>0</v>
      </c>
      <c r="N2024" s="1">
        <v>9</v>
      </c>
      <c r="O2024" s="1">
        <v>7</v>
      </c>
      <c r="P2024" s="1">
        <v>0</v>
      </c>
      <c r="Q2024" s="1">
        <v>0</v>
      </c>
      <c r="R2024" s="1">
        <v>8</v>
      </c>
      <c r="S2024" s="1">
        <v>8</v>
      </c>
      <c r="T2024" s="1">
        <v>96</v>
      </c>
      <c r="U2024" s="1">
        <v>65</v>
      </c>
      <c r="V2024" s="1">
        <v>123</v>
      </c>
      <c r="W2024" s="1">
        <v>0</v>
      </c>
      <c r="X2024" s="1">
        <v>1533</v>
      </c>
      <c r="Y2024" s="1">
        <v>5</v>
      </c>
      <c r="Z2024" s="1" t="s">
        <v>409</v>
      </c>
      <c r="AA2024" s="1" t="s">
        <v>410</v>
      </c>
      <c r="AB2024" s="1" t="s">
        <v>411</v>
      </c>
      <c r="AC2024" s="1" t="s">
        <v>410</v>
      </c>
      <c r="AD2024" s="1" t="s">
        <v>411</v>
      </c>
      <c r="AE2024" s="1" t="s">
        <v>411</v>
      </c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</row>
    <row r="2025" spans="1:58" x14ac:dyDescent="0.3">
      <c r="A2025" s="1" t="s">
        <v>11</v>
      </c>
      <c r="B2025" s="1" t="s">
        <v>106</v>
      </c>
      <c r="C2025" s="1">
        <v>18482</v>
      </c>
      <c r="D2025" s="1" t="s">
        <v>107</v>
      </c>
      <c r="E2025" s="1" t="s">
        <v>108</v>
      </c>
      <c r="F2025" s="1" t="s">
        <v>141</v>
      </c>
      <c r="G2025" s="1" t="s">
        <v>142</v>
      </c>
      <c r="H2025" s="2">
        <v>43498</v>
      </c>
      <c r="I2025" s="2">
        <v>43504</v>
      </c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>
        <v>0</v>
      </c>
      <c r="X2025" s="1"/>
      <c r="Y2025" s="1">
        <v>0</v>
      </c>
      <c r="Z2025" s="1" t="s">
        <v>409</v>
      </c>
      <c r="AA2025" s="1" t="s">
        <v>410</v>
      </c>
      <c r="AB2025" s="1" t="s">
        <v>411</v>
      </c>
      <c r="AC2025" s="1" t="s">
        <v>410</v>
      </c>
      <c r="AD2025" s="1" t="s">
        <v>411</v>
      </c>
      <c r="AE2025" s="1" t="s">
        <v>411</v>
      </c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</row>
    <row r="2026" spans="1:58" x14ac:dyDescent="0.3">
      <c r="A2026" s="1" t="s">
        <v>11</v>
      </c>
      <c r="B2026" s="1" t="s">
        <v>106</v>
      </c>
      <c r="C2026" s="1">
        <v>18482</v>
      </c>
      <c r="D2026" s="1" t="s">
        <v>107</v>
      </c>
      <c r="E2026" s="1" t="s">
        <v>108</v>
      </c>
      <c r="F2026" s="1" t="s">
        <v>141</v>
      </c>
      <c r="G2026" s="1" t="s">
        <v>142</v>
      </c>
      <c r="H2026" s="2">
        <v>43491</v>
      </c>
      <c r="I2026" s="2">
        <v>43497</v>
      </c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>
        <v>0</v>
      </c>
      <c r="X2026" s="1"/>
      <c r="Y2026" s="1">
        <v>0</v>
      </c>
      <c r="Z2026" s="1" t="s">
        <v>409</v>
      </c>
      <c r="AA2026" s="1" t="s">
        <v>410</v>
      </c>
      <c r="AB2026" s="1" t="s">
        <v>411</v>
      </c>
      <c r="AC2026" s="1" t="s">
        <v>410</v>
      </c>
      <c r="AD2026" s="1" t="s">
        <v>411</v>
      </c>
      <c r="AE2026" s="1" t="s">
        <v>411</v>
      </c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</row>
    <row r="2027" spans="1:58" x14ac:dyDescent="0.3">
      <c r="A2027" s="1" t="s">
        <v>11</v>
      </c>
      <c r="B2027" s="1" t="s">
        <v>126</v>
      </c>
      <c r="C2027" s="1">
        <v>17027</v>
      </c>
      <c r="D2027" s="1" t="s">
        <v>13</v>
      </c>
      <c r="E2027" s="1" t="s">
        <v>117</v>
      </c>
      <c r="F2027" s="1" t="s">
        <v>118</v>
      </c>
      <c r="G2027" s="1" t="s">
        <v>144</v>
      </c>
      <c r="H2027" s="2">
        <v>43554</v>
      </c>
      <c r="I2027" s="2">
        <v>43560</v>
      </c>
      <c r="J2027" s="1">
        <v>19</v>
      </c>
      <c r="K2027" s="1">
        <v>13</v>
      </c>
      <c r="L2027" s="1">
        <v>2</v>
      </c>
      <c r="M2027" s="1">
        <v>0</v>
      </c>
      <c r="N2027" s="1">
        <v>18</v>
      </c>
      <c r="O2027" s="1">
        <v>15</v>
      </c>
      <c r="P2027" s="1">
        <v>0</v>
      </c>
      <c r="Q2027" s="1">
        <v>0</v>
      </c>
      <c r="R2027" s="1">
        <v>17</v>
      </c>
      <c r="S2027" s="1">
        <v>6</v>
      </c>
      <c r="T2027" s="1">
        <v>27</v>
      </c>
      <c r="U2027" s="1">
        <v>19</v>
      </c>
      <c r="V2027" s="1">
        <v>2</v>
      </c>
      <c r="W2027" s="1">
        <v>0</v>
      </c>
      <c r="X2027" s="1"/>
      <c r="Y2027" s="1">
        <v>33</v>
      </c>
      <c r="Z2027" s="1" t="s">
        <v>1148</v>
      </c>
      <c r="AA2027" s="1" t="s">
        <v>411</v>
      </c>
      <c r="AB2027" s="1" t="s">
        <v>411</v>
      </c>
      <c r="AC2027" s="1" t="s">
        <v>410</v>
      </c>
      <c r="AD2027" s="1" t="s">
        <v>411</v>
      </c>
      <c r="AE2027" s="1" t="s">
        <v>411</v>
      </c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</row>
    <row r="2028" spans="1:58" x14ac:dyDescent="0.3">
      <c r="A2028" s="1" t="s">
        <v>11</v>
      </c>
      <c r="B2028" s="1" t="s">
        <v>126</v>
      </c>
      <c r="C2028" s="1">
        <v>17027</v>
      </c>
      <c r="D2028" s="1" t="s">
        <v>13</v>
      </c>
      <c r="E2028" s="1" t="s">
        <v>117</v>
      </c>
      <c r="F2028" s="1" t="s">
        <v>118</v>
      </c>
      <c r="G2028" s="1" t="s">
        <v>144</v>
      </c>
      <c r="H2028" s="2">
        <v>43519</v>
      </c>
      <c r="I2028" s="2">
        <v>43525</v>
      </c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>
        <v>0</v>
      </c>
      <c r="X2028" s="1">
        <v>4220</v>
      </c>
      <c r="Y2028" s="1">
        <v>0</v>
      </c>
      <c r="Z2028" s="1" t="s">
        <v>1148</v>
      </c>
      <c r="AA2028" s="1" t="s">
        <v>411</v>
      </c>
      <c r="AB2028" s="1" t="s">
        <v>411</v>
      </c>
      <c r="AC2028" s="1" t="s">
        <v>410</v>
      </c>
      <c r="AD2028" s="1" t="s">
        <v>411</v>
      </c>
      <c r="AE2028" s="1" t="s">
        <v>411</v>
      </c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</row>
    <row r="2029" spans="1:58" x14ac:dyDescent="0.3">
      <c r="A2029" s="1" t="s">
        <v>11</v>
      </c>
      <c r="B2029" s="1" t="s">
        <v>126</v>
      </c>
      <c r="C2029" s="1">
        <v>17027</v>
      </c>
      <c r="D2029" s="1" t="s">
        <v>13</v>
      </c>
      <c r="E2029" s="1" t="s">
        <v>117</v>
      </c>
      <c r="F2029" s="1" t="s">
        <v>118</v>
      </c>
      <c r="G2029" s="1" t="s">
        <v>144</v>
      </c>
      <c r="H2029" s="2">
        <v>43582</v>
      </c>
      <c r="I2029" s="2">
        <v>43588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/>
      <c r="Y2029" s="1">
        <v>33</v>
      </c>
      <c r="Z2029" s="1" t="s">
        <v>1148</v>
      </c>
      <c r="AA2029" s="1" t="s">
        <v>411</v>
      </c>
      <c r="AB2029" s="1" t="s">
        <v>411</v>
      </c>
      <c r="AC2029" s="1" t="s">
        <v>410</v>
      </c>
      <c r="AD2029" s="1" t="s">
        <v>411</v>
      </c>
      <c r="AE2029" s="1" t="s">
        <v>411</v>
      </c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</row>
    <row r="2030" spans="1:58" x14ac:dyDescent="0.3">
      <c r="A2030" s="1" t="s">
        <v>11</v>
      </c>
      <c r="B2030" s="1" t="s">
        <v>126</v>
      </c>
      <c r="C2030" s="1">
        <v>17027</v>
      </c>
      <c r="D2030" s="1" t="s">
        <v>13</v>
      </c>
      <c r="E2030" s="1" t="s">
        <v>117</v>
      </c>
      <c r="F2030" s="1" t="s">
        <v>118</v>
      </c>
      <c r="G2030" s="1" t="s">
        <v>144</v>
      </c>
      <c r="H2030" s="2">
        <v>43498</v>
      </c>
      <c r="I2030" s="2">
        <v>43504</v>
      </c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>
        <v>0</v>
      </c>
      <c r="X2030" s="1"/>
      <c r="Y2030" s="1">
        <v>0</v>
      </c>
      <c r="Z2030" s="1" t="s">
        <v>1148</v>
      </c>
      <c r="AA2030" s="1" t="s">
        <v>411</v>
      </c>
      <c r="AB2030" s="1" t="s">
        <v>411</v>
      </c>
      <c r="AC2030" s="1" t="s">
        <v>410</v>
      </c>
      <c r="AD2030" s="1" t="s">
        <v>411</v>
      </c>
      <c r="AE2030" s="1" t="s">
        <v>411</v>
      </c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</row>
    <row r="2031" spans="1:58" x14ac:dyDescent="0.3">
      <c r="A2031" s="1" t="s">
        <v>11</v>
      </c>
      <c r="B2031" s="1" t="s">
        <v>126</v>
      </c>
      <c r="C2031" s="1">
        <v>17027</v>
      </c>
      <c r="D2031" s="1" t="s">
        <v>13</v>
      </c>
      <c r="E2031" s="1" t="s">
        <v>117</v>
      </c>
      <c r="F2031" s="1" t="s">
        <v>118</v>
      </c>
      <c r="G2031" s="1" t="s">
        <v>144</v>
      </c>
      <c r="H2031" s="2">
        <v>43561</v>
      </c>
      <c r="I2031" s="2">
        <v>43567</v>
      </c>
      <c r="J2031" s="1">
        <v>6</v>
      </c>
      <c r="K2031" s="1">
        <v>5</v>
      </c>
      <c r="L2031" s="1">
        <v>0</v>
      </c>
      <c r="M2031" s="1">
        <v>4</v>
      </c>
      <c r="N2031" s="1">
        <v>7</v>
      </c>
      <c r="O2031" s="1">
        <v>5</v>
      </c>
      <c r="P2031" s="1">
        <v>0</v>
      </c>
      <c r="Q2031" s="1">
        <v>3</v>
      </c>
      <c r="R2031" s="1">
        <v>5</v>
      </c>
      <c r="S2031" s="1">
        <v>2</v>
      </c>
      <c r="T2031" s="1">
        <v>0</v>
      </c>
      <c r="U2031" s="1">
        <v>0</v>
      </c>
      <c r="V2031" s="1">
        <v>0</v>
      </c>
      <c r="W2031" s="1">
        <v>0</v>
      </c>
      <c r="X2031" s="1"/>
      <c r="Y2031" s="1">
        <v>33</v>
      </c>
      <c r="Z2031" s="1" t="s">
        <v>1148</v>
      </c>
      <c r="AA2031" s="1" t="s">
        <v>411</v>
      </c>
      <c r="AB2031" s="1" t="s">
        <v>411</v>
      </c>
      <c r="AC2031" s="1" t="s">
        <v>410</v>
      </c>
      <c r="AD2031" s="1" t="s">
        <v>411</v>
      </c>
      <c r="AE2031" s="1" t="s">
        <v>411</v>
      </c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</row>
    <row r="2032" spans="1:58" x14ac:dyDescent="0.3">
      <c r="A2032" s="1" t="s">
        <v>11</v>
      </c>
      <c r="B2032" s="1" t="s">
        <v>126</v>
      </c>
      <c r="C2032" s="1">
        <v>17027</v>
      </c>
      <c r="D2032" s="1" t="s">
        <v>13</v>
      </c>
      <c r="E2032" s="1" t="s">
        <v>117</v>
      </c>
      <c r="F2032" s="1" t="s">
        <v>118</v>
      </c>
      <c r="G2032" s="1" t="s">
        <v>144</v>
      </c>
      <c r="H2032" s="2">
        <v>43533</v>
      </c>
      <c r="I2032" s="2">
        <v>43539</v>
      </c>
      <c r="J2032" s="1">
        <v>40</v>
      </c>
      <c r="K2032" s="1">
        <v>4</v>
      </c>
      <c r="L2032" s="1">
        <v>0</v>
      </c>
      <c r="M2032" s="1">
        <v>0</v>
      </c>
      <c r="N2032" s="1">
        <v>37</v>
      </c>
      <c r="O2032" s="1">
        <v>37</v>
      </c>
      <c r="P2032" s="1">
        <v>0</v>
      </c>
      <c r="Q2032" s="1">
        <v>0</v>
      </c>
      <c r="R2032" s="1">
        <v>36</v>
      </c>
      <c r="S2032" s="1">
        <v>0</v>
      </c>
      <c r="T2032" s="1">
        <v>62</v>
      </c>
      <c r="U2032" s="1">
        <v>53</v>
      </c>
      <c r="V2032" s="1">
        <v>18</v>
      </c>
      <c r="W2032" s="1"/>
      <c r="X2032" s="1">
        <v>4346</v>
      </c>
      <c r="Y2032" s="1">
        <v>0</v>
      </c>
      <c r="Z2032" s="1" t="s">
        <v>1148</v>
      </c>
      <c r="AA2032" s="1" t="s">
        <v>411</v>
      </c>
      <c r="AB2032" s="1" t="s">
        <v>411</v>
      </c>
      <c r="AC2032" s="1" t="s">
        <v>410</v>
      </c>
      <c r="AD2032" s="1" t="s">
        <v>411</v>
      </c>
      <c r="AE2032" s="1" t="s">
        <v>411</v>
      </c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</row>
    <row r="2033" spans="1:58" x14ac:dyDescent="0.3">
      <c r="A2033" s="1" t="s">
        <v>11</v>
      </c>
      <c r="B2033" s="1" t="s">
        <v>126</v>
      </c>
      <c r="C2033" s="1">
        <v>17027</v>
      </c>
      <c r="D2033" s="1" t="s">
        <v>13</v>
      </c>
      <c r="E2033" s="1" t="s">
        <v>117</v>
      </c>
      <c r="F2033" s="1" t="s">
        <v>118</v>
      </c>
      <c r="G2033" s="1" t="s">
        <v>144</v>
      </c>
      <c r="H2033" s="2">
        <v>43589</v>
      </c>
      <c r="I2033" s="2">
        <v>43595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/>
      <c r="Y2033" s="1">
        <v>33</v>
      </c>
      <c r="Z2033" s="1" t="s">
        <v>1148</v>
      </c>
      <c r="AA2033" s="1" t="s">
        <v>411</v>
      </c>
      <c r="AB2033" s="1" t="s">
        <v>411</v>
      </c>
      <c r="AC2033" s="1" t="s">
        <v>410</v>
      </c>
      <c r="AD2033" s="1" t="s">
        <v>411</v>
      </c>
      <c r="AE2033" s="1" t="s">
        <v>411</v>
      </c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</row>
    <row r="2034" spans="1:58" x14ac:dyDescent="0.3">
      <c r="A2034" s="1" t="s">
        <v>11</v>
      </c>
      <c r="B2034" s="1" t="s">
        <v>126</v>
      </c>
      <c r="C2034" s="1">
        <v>17027</v>
      </c>
      <c r="D2034" s="1" t="s">
        <v>13</v>
      </c>
      <c r="E2034" s="1" t="s">
        <v>117</v>
      </c>
      <c r="F2034" s="1" t="s">
        <v>118</v>
      </c>
      <c r="G2034" s="1" t="s">
        <v>144</v>
      </c>
      <c r="H2034" s="2">
        <v>43505</v>
      </c>
      <c r="I2034" s="2">
        <v>43511</v>
      </c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>
        <v>0</v>
      </c>
      <c r="X2034" s="1"/>
      <c r="Y2034" s="1">
        <v>0</v>
      </c>
      <c r="Z2034" s="1" t="s">
        <v>1148</v>
      </c>
      <c r="AA2034" s="1" t="s">
        <v>411</v>
      </c>
      <c r="AB2034" s="1" t="s">
        <v>411</v>
      </c>
      <c r="AC2034" s="1" t="s">
        <v>410</v>
      </c>
      <c r="AD2034" s="1" t="s">
        <v>411</v>
      </c>
      <c r="AE2034" s="1" t="s">
        <v>411</v>
      </c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</row>
    <row r="2035" spans="1:58" x14ac:dyDescent="0.3">
      <c r="A2035" s="1" t="s">
        <v>11</v>
      </c>
      <c r="B2035" s="1" t="s">
        <v>126</v>
      </c>
      <c r="C2035" s="1">
        <v>17027</v>
      </c>
      <c r="D2035" s="1" t="s">
        <v>13</v>
      </c>
      <c r="E2035" s="1" t="s">
        <v>117</v>
      </c>
      <c r="F2035" s="1" t="s">
        <v>118</v>
      </c>
      <c r="G2035" s="1" t="s">
        <v>144</v>
      </c>
      <c r="H2035" s="2">
        <v>43568</v>
      </c>
      <c r="I2035" s="2">
        <v>43574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/>
      <c r="Y2035" s="1">
        <v>33</v>
      </c>
      <c r="Z2035" s="1" t="s">
        <v>1148</v>
      </c>
      <c r="AA2035" s="1" t="s">
        <v>411</v>
      </c>
      <c r="AB2035" s="1" t="s">
        <v>411</v>
      </c>
      <c r="AC2035" s="1" t="s">
        <v>410</v>
      </c>
      <c r="AD2035" s="1" t="s">
        <v>411</v>
      </c>
      <c r="AE2035" s="1" t="s">
        <v>411</v>
      </c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</row>
    <row r="2036" spans="1:58" x14ac:dyDescent="0.3">
      <c r="A2036" s="1" t="s">
        <v>11</v>
      </c>
      <c r="B2036" s="1" t="s">
        <v>126</v>
      </c>
      <c r="C2036" s="1">
        <v>17027</v>
      </c>
      <c r="D2036" s="1" t="s">
        <v>13</v>
      </c>
      <c r="E2036" s="1" t="s">
        <v>117</v>
      </c>
      <c r="F2036" s="1" t="s">
        <v>118</v>
      </c>
      <c r="G2036" s="1" t="s">
        <v>144</v>
      </c>
      <c r="H2036" s="2">
        <v>43540</v>
      </c>
      <c r="I2036" s="2">
        <v>43546</v>
      </c>
      <c r="J2036" s="1">
        <v>23</v>
      </c>
      <c r="K2036" s="1">
        <v>0</v>
      </c>
      <c r="L2036" s="1">
        <v>0</v>
      </c>
      <c r="M2036" s="1">
        <v>0</v>
      </c>
      <c r="N2036" s="1">
        <v>24</v>
      </c>
      <c r="O2036" s="1">
        <v>24</v>
      </c>
      <c r="P2036" s="1">
        <v>0</v>
      </c>
      <c r="Q2036" s="1">
        <v>0</v>
      </c>
      <c r="R2036" s="1">
        <v>21</v>
      </c>
      <c r="S2036" s="1">
        <v>0</v>
      </c>
      <c r="T2036" s="1">
        <v>160</v>
      </c>
      <c r="U2036" s="1">
        <v>205</v>
      </c>
      <c r="V2036" s="1">
        <v>26</v>
      </c>
      <c r="W2036" s="1">
        <v>0</v>
      </c>
      <c r="X2036" s="1"/>
      <c r="Y2036" s="1">
        <v>33</v>
      </c>
      <c r="Z2036" s="1" t="s">
        <v>1148</v>
      </c>
      <c r="AA2036" s="1" t="s">
        <v>411</v>
      </c>
      <c r="AB2036" s="1" t="s">
        <v>411</v>
      </c>
      <c r="AC2036" s="1" t="s">
        <v>410</v>
      </c>
      <c r="AD2036" s="1" t="s">
        <v>411</v>
      </c>
      <c r="AE2036" s="1" t="s">
        <v>411</v>
      </c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</row>
    <row r="2037" spans="1:58" x14ac:dyDescent="0.3">
      <c r="A2037" s="1" t="s">
        <v>11</v>
      </c>
      <c r="B2037" s="1" t="s">
        <v>126</v>
      </c>
      <c r="C2037" s="1">
        <v>17027</v>
      </c>
      <c r="D2037" s="1" t="s">
        <v>13</v>
      </c>
      <c r="E2037" s="1" t="s">
        <v>117</v>
      </c>
      <c r="F2037" s="1" t="s">
        <v>118</v>
      </c>
      <c r="G2037" s="1" t="s">
        <v>144</v>
      </c>
      <c r="H2037" s="2">
        <v>43512</v>
      </c>
      <c r="I2037" s="2">
        <v>43518</v>
      </c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>
        <v>0</v>
      </c>
      <c r="X2037" s="1"/>
      <c r="Y2037" s="1">
        <v>0</v>
      </c>
      <c r="Z2037" s="1" t="s">
        <v>1148</v>
      </c>
      <c r="AA2037" s="1" t="s">
        <v>411</v>
      </c>
      <c r="AB2037" s="1" t="s">
        <v>411</v>
      </c>
      <c r="AC2037" s="1" t="s">
        <v>410</v>
      </c>
      <c r="AD2037" s="1" t="s">
        <v>411</v>
      </c>
      <c r="AE2037" s="1" t="s">
        <v>411</v>
      </c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</row>
    <row r="2038" spans="1:58" x14ac:dyDescent="0.3">
      <c r="A2038" s="1" t="s">
        <v>11</v>
      </c>
      <c r="B2038" s="1" t="s">
        <v>126</v>
      </c>
      <c r="C2038" s="1">
        <v>17027</v>
      </c>
      <c r="D2038" s="1" t="s">
        <v>13</v>
      </c>
      <c r="E2038" s="1" t="s">
        <v>117</v>
      </c>
      <c r="F2038" s="1" t="s">
        <v>118</v>
      </c>
      <c r="G2038" s="1" t="s">
        <v>144</v>
      </c>
      <c r="H2038" s="2">
        <v>43526</v>
      </c>
      <c r="I2038" s="2">
        <v>43532</v>
      </c>
      <c r="J2038" s="1">
        <v>29</v>
      </c>
      <c r="K2038" s="1"/>
      <c r="L2038" s="1"/>
      <c r="M2038" s="1"/>
      <c r="N2038" s="1">
        <v>26</v>
      </c>
      <c r="O2038" s="1">
        <v>26</v>
      </c>
      <c r="P2038" s="1"/>
      <c r="Q2038" s="1"/>
      <c r="R2038" s="1">
        <v>24</v>
      </c>
      <c r="S2038" s="1"/>
      <c r="T2038" s="1">
        <v>103</v>
      </c>
      <c r="U2038" s="1">
        <v>65</v>
      </c>
      <c r="V2038" s="1">
        <v>21</v>
      </c>
      <c r="W2038" s="1">
        <v>0</v>
      </c>
      <c r="X2038" s="1"/>
      <c r="Y2038" s="1">
        <v>0</v>
      </c>
      <c r="Z2038" s="1" t="s">
        <v>1148</v>
      </c>
      <c r="AA2038" s="1" t="s">
        <v>411</v>
      </c>
      <c r="AB2038" s="1" t="s">
        <v>411</v>
      </c>
      <c r="AC2038" s="1" t="s">
        <v>410</v>
      </c>
      <c r="AD2038" s="1" t="s">
        <v>411</v>
      </c>
      <c r="AE2038" s="1" t="s">
        <v>411</v>
      </c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</row>
    <row r="2039" spans="1:58" x14ac:dyDescent="0.3">
      <c r="A2039" s="1" t="s">
        <v>11</v>
      </c>
      <c r="B2039" s="1" t="s">
        <v>126</v>
      </c>
      <c r="C2039" s="1">
        <v>17027</v>
      </c>
      <c r="D2039" s="1" t="s">
        <v>13</v>
      </c>
      <c r="E2039" s="1" t="s">
        <v>117</v>
      </c>
      <c r="F2039" s="1" t="s">
        <v>118</v>
      </c>
      <c r="G2039" s="1" t="s">
        <v>144</v>
      </c>
      <c r="H2039" s="2">
        <v>43575</v>
      </c>
      <c r="I2039" s="2">
        <v>43581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/>
      <c r="Y2039" s="1">
        <v>33</v>
      </c>
      <c r="Z2039" s="1" t="s">
        <v>1148</v>
      </c>
      <c r="AA2039" s="1" t="s">
        <v>411</v>
      </c>
      <c r="AB2039" s="1" t="s">
        <v>411</v>
      </c>
      <c r="AC2039" s="1" t="s">
        <v>410</v>
      </c>
      <c r="AD2039" s="1" t="s">
        <v>411</v>
      </c>
      <c r="AE2039" s="1" t="s">
        <v>411</v>
      </c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</row>
    <row r="2040" spans="1:58" x14ac:dyDescent="0.3">
      <c r="A2040" s="1" t="s">
        <v>11</v>
      </c>
      <c r="B2040" s="1" t="s">
        <v>126</v>
      </c>
      <c r="C2040" s="1">
        <v>17027</v>
      </c>
      <c r="D2040" s="1" t="s">
        <v>13</v>
      </c>
      <c r="E2040" s="1" t="s">
        <v>117</v>
      </c>
      <c r="F2040" s="1" t="s">
        <v>118</v>
      </c>
      <c r="G2040" s="1" t="s">
        <v>144</v>
      </c>
      <c r="H2040" s="2">
        <v>43547</v>
      </c>
      <c r="I2040" s="2">
        <v>43553</v>
      </c>
      <c r="J2040" s="1">
        <v>34</v>
      </c>
      <c r="K2040" s="1">
        <v>30</v>
      </c>
      <c r="L2040" s="1">
        <v>0</v>
      </c>
      <c r="M2040" s="1">
        <v>0</v>
      </c>
      <c r="N2040" s="1">
        <v>32</v>
      </c>
      <c r="O2040" s="1">
        <v>62</v>
      </c>
      <c r="P2040" s="1">
        <v>0</v>
      </c>
      <c r="Q2040" s="1">
        <v>0</v>
      </c>
      <c r="R2040" s="1">
        <v>31</v>
      </c>
      <c r="S2040" s="1">
        <v>31</v>
      </c>
      <c r="T2040" s="1">
        <v>135</v>
      </c>
      <c r="U2040" s="1">
        <v>42</v>
      </c>
      <c r="V2040" s="1">
        <v>8</v>
      </c>
      <c r="W2040" s="1">
        <v>2</v>
      </c>
      <c r="X2040" s="1">
        <v>4569</v>
      </c>
      <c r="Y2040" s="1">
        <v>33</v>
      </c>
      <c r="Z2040" s="1" t="s">
        <v>1148</v>
      </c>
      <c r="AA2040" s="1" t="s">
        <v>411</v>
      </c>
      <c r="AB2040" s="1" t="s">
        <v>411</v>
      </c>
      <c r="AC2040" s="1" t="s">
        <v>410</v>
      </c>
      <c r="AD2040" s="1" t="s">
        <v>411</v>
      </c>
      <c r="AE2040" s="1" t="s">
        <v>411</v>
      </c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</row>
    <row r="2041" spans="1:58" x14ac:dyDescent="0.3">
      <c r="A2041" s="1" t="s">
        <v>11</v>
      </c>
      <c r="B2041" s="1" t="s">
        <v>126</v>
      </c>
      <c r="C2041" s="1">
        <v>17027</v>
      </c>
      <c r="D2041" s="1" t="s">
        <v>13</v>
      </c>
      <c r="E2041" s="1" t="s">
        <v>117</v>
      </c>
      <c r="F2041" s="1" t="s">
        <v>118</v>
      </c>
      <c r="G2041" s="1" t="s">
        <v>144</v>
      </c>
      <c r="H2041" s="2">
        <v>43491</v>
      </c>
      <c r="I2041" s="2">
        <v>43497</v>
      </c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>
        <v>0</v>
      </c>
      <c r="X2041" s="1"/>
      <c r="Y2041" s="1">
        <v>0</v>
      </c>
      <c r="Z2041" s="1" t="s">
        <v>1148</v>
      </c>
      <c r="AA2041" s="1" t="s">
        <v>411</v>
      </c>
      <c r="AB2041" s="1" t="s">
        <v>411</v>
      </c>
      <c r="AC2041" s="1" t="s">
        <v>410</v>
      </c>
      <c r="AD2041" s="1" t="s">
        <v>411</v>
      </c>
      <c r="AE2041" s="1" t="s">
        <v>411</v>
      </c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</row>
    <row r="2042" spans="1:58" x14ac:dyDescent="0.3">
      <c r="A2042" s="1" t="s">
        <v>11</v>
      </c>
      <c r="B2042" s="1" t="s">
        <v>126</v>
      </c>
      <c r="C2042" s="1">
        <v>17027</v>
      </c>
      <c r="D2042" s="1" t="s">
        <v>13</v>
      </c>
      <c r="E2042" s="1" t="s">
        <v>117</v>
      </c>
      <c r="F2042" s="1" t="s">
        <v>118</v>
      </c>
      <c r="G2042" s="1" t="s">
        <v>119</v>
      </c>
      <c r="H2042" s="2">
        <v>43554</v>
      </c>
      <c r="I2042" s="2">
        <v>43560</v>
      </c>
      <c r="J2042" s="1">
        <v>28</v>
      </c>
      <c r="K2042" s="1">
        <v>20</v>
      </c>
      <c r="L2042" s="1">
        <v>0</v>
      </c>
      <c r="M2042" s="1">
        <v>0</v>
      </c>
      <c r="N2042" s="1">
        <v>25</v>
      </c>
      <c r="O2042" s="1">
        <v>17</v>
      </c>
      <c r="P2042" s="1">
        <v>0</v>
      </c>
      <c r="Q2042" s="1">
        <v>0</v>
      </c>
      <c r="R2042" s="1">
        <v>22</v>
      </c>
      <c r="S2042" s="1">
        <v>7</v>
      </c>
      <c r="T2042" s="1">
        <v>207</v>
      </c>
      <c r="U2042" s="1">
        <v>232</v>
      </c>
      <c r="V2042" s="1">
        <v>513</v>
      </c>
      <c r="W2042" s="1">
        <v>0</v>
      </c>
      <c r="X2042" s="1"/>
      <c r="Y2042" s="1">
        <v>50</v>
      </c>
      <c r="Z2042" s="1" t="s">
        <v>1148</v>
      </c>
      <c r="AA2042" s="1" t="s">
        <v>411</v>
      </c>
      <c r="AB2042" s="1" t="s">
        <v>411</v>
      </c>
      <c r="AC2042" s="1" t="s">
        <v>411</v>
      </c>
      <c r="AD2042" s="1" t="s">
        <v>411</v>
      </c>
      <c r="AE2042" s="1" t="s">
        <v>411</v>
      </c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</row>
    <row r="2043" spans="1:58" x14ac:dyDescent="0.3">
      <c r="A2043" s="1" t="s">
        <v>11</v>
      </c>
      <c r="B2043" s="1" t="s">
        <v>126</v>
      </c>
      <c r="C2043" s="1">
        <v>17027</v>
      </c>
      <c r="D2043" s="1" t="s">
        <v>13</v>
      </c>
      <c r="E2043" s="1" t="s">
        <v>117</v>
      </c>
      <c r="F2043" s="1" t="s">
        <v>118</v>
      </c>
      <c r="G2043" s="1" t="s">
        <v>119</v>
      </c>
      <c r="H2043" s="2">
        <v>43519</v>
      </c>
      <c r="I2043" s="2">
        <v>43525</v>
      </c>
      <c r="J2043" s="1">
        <v>60</v>
      </c>
      <c r="K2043" s="1"/>
      <c r="L2043" s="1"/>
      <c r="M2043" s="1"/>
      <c r="N2043" s="1">
        <v>56</v>
      </c>
      <c r="O2043" s="1">
        <v>52</v>
      </c>
      <c r="P2043" s="1"/>
      <c r="Q2043" s="1"/>
      <c r="R2043" s="1">
        <v>52</v>
      </c>
      <c r="S2043" s="1"/>
      <c r="T2043" s="1">
        <v>198</v>
      </c>
      <c r="U2043" s="1">
        <v>244</v>
      </c>
      <c r="V2043" s="1">
        <v>490</v>
      </c>
      <c r="W2043" s="1"/>
      <c r="X2043" s="1">
        <v>7262</v>
      </c>
      <c r="Y2043" s="1">
        <v>0</v>
      </c>
      <c r="Z2043" s="1" t="s">
        <v>1148</v>
      </c>
      <c r="AA2043" s="1" t="s">
        <v>411</v>
      </c>
      <c r="AB2043" s="1" t="s">
        <v>411</v>
      </c>
      <c r="AC2043" s="1" t="s">
        <v>411</v>
      </c>
      <c r="AD2043" s="1" t="s">
        <v>411</v>
      </c>
      <c r="AE2043" s="1" t="s">
        <v>411</v>
      </c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</row>
    <row r="2044" spans="1:58" x14ac:dyDescent="0.3">
      <c r="A2044" s="1" t="s">
        <v>11</v>
      </c>
      <c r="B2044" s="1" t="s">
        <v>126</v>
      </c>
      <c r="C2044" s="1">
        <v>17027</v>
      </c>
      <c r="D2044" s="1" t="s">
        <v>13</v>
      </c>
      <c r="E2044" s="1" t="s">
        <v>117</v>
      </c>
      <c r="F2044" s="1" t="s">
        <v>118</v>
      </c>
      <c r="G2044" s="1" t="s">
        <v>119</v>
      </c>
      <c r="H2044" s="2">
        <v>43582</v>
      </c>
      <c r="I2044" s="2">
        <v>43588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/>
      <c r="Y2044" s="1">
        <v>50</v>
      </c>
      <c r="Z2044" s="1" t="s">
        <v>1148</v>
      </c>
      <c r="AA2044" s="1" t="s">
        <v>411</v>
      </c>
      <c r="AB2044" s="1" t="s">
        <v>411</v>
      </c>
      <c r="AC2044" s="1" t="s">
        <v>411</v>
      </c>
      <c r="AD2044" s="1" t="s">
        <v>411</v>
      </c>
      <c r="AE2044" s="1" t="s">
        <v>411</v>
      </c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</row>
    <row r="2045" spans="1:58" x14ac:dyDescent="0.3">
      <c r="A2045" s="1" t="s">
        <v>11</v>
      </c>
      <c r="B2045" s="1" t="s">
        <v>126</v>
      </c>
      <c r="C2045" s="1">
        <v>17027</v>
      </c>
      <c r="D2045" s="1" t="s">
        <v>13</v>
      </c>
      <c r="E2045" s="1" t="s">
        <v>117</v>
      </c>
      <c r="F2045" s="1" t="s">
        <v>118</v>
      </c>
      <c r="G2045" s="1" t="s">
        <v>119</v>
      </c>
      <c r="H2045" s="2">
        <v>43498</v>
      </c>
      <c r="I2045" s="2">
        <v>43504</v>
      </c>
      <c r="J2045" s="1">
        <v>40</v>
      </c>
      <c r="K2045" s="1"/>
      <c r="L2045" s="1"/>
      <c r="M2045" s="1"/>
      <c r="N2045" s="1">
        <v>44</v>
      </c>
      <c r="O2045" s="1">
        <v>33</v>
      </c>
      <c r="P2045" s="1"/>
      <c r="Q2045" s="1"/>
      <c r="R2045" s="1">
        <v>32</v>
      </c>
      <c r="S2045" s="1"/>
      <c r="T2045" s="1">
        <v>188</v>
      </c>
      <c r="U2045" s="1">
        <v>328</v>
      </c>
      <c r="V2045" s="1">
        <v>544</v>
      </c>
      <c r="W2045" s="1">
        <v>0</v>
      </c>
      <c r="X2045" s="1"/>
      <c r="Y2045" s="1">
        <v>0</v>
      </c>
      <c r="Z2045" s="1" t="s">
        <v>1148</v>
      </c>
      <c r="AA2045" s="1" t="s">
        <v>411</v>
      </c>
      <c r="AB2045" s="1" t="s">
        <v>411</v>
      </c>
      <c r="AC2045" s="1" t="s">
        <v>411</v>
      </c>
      <c r="AD2045" s="1" t="s">
        <v>411</v>
      </c>
      <c r="AE2045" s="1" t="s">
        <v>411</v>
      </c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</row>
    <row r="2046" spans="1:58" x14ac:dyDescent="0.3">
      <c r="A2046" s="1" t="s">
        <v>11</v>
      </c>
      <c r="B2046" s="1" t="s">
        <v>126</v>
      </c>
      <c r="C2046" s="1">
        <v>17027</v>
      </c>
      <c r="D2046" s="1" t="s">
        <v>13</v>
      </c>
      <c r="E2046" s="1" t="s">
        <v>117</v>
      </c>
      <c r="F2046" s="1" t="s">
        <v>118</v>
      </c>
      <c r="G2046" s="1" t="s">
        <v>119</v>
      </c>
      <c r="H2046" s="2">
        <v>43561</v>
      </c>
      <c r="I2046" s="2">
        <v>43567</v>
      </c>
      <c r="J2046" s="1">
        <v>11</v>
      </c>
      <c r="K2046" s="1">
        <v>9</v>
      </c>
      <c r="L2046" s="1">
        <v>0</v>
      </c>
      <c r="M2046" s="1">
        <v>7</v>
      </c>
      <c r="N2046" s="1">
        <v>10</v>
      </c>
      <c r="O2046" s="1">
        <v>10</v>
      </c>
      <c r="P2046" s="1">
        <v>0</v>
      </c>
      <c r="Q2046" s="1">
        <v>5</v>
      </c>
      <c r="R2046" s="1">
        <v>9</v>
      </c>
      <c r="S2046" s="1">
        <v>5</v>
      </c>
      <c r="T2046" s="1">
        <v>0</v>
      </c>
      <c r="U2046" s="1">
        <v>0</v>
      </c>
      <c r="V2046" s="1">
        <v>0</v>
      </c>
      <c r="W2046" s="1">
        <v>0</v>
      </c>
      <c r="X2046" s="1"/>
      <c r="Y2046" s="1">
        <v>50</v>
      </c>
      <c r="Z2046" s="1" t="s">
        <v>1148</v>
      </c>
      <c r="AA2046" s="1" t="s">
        <v>411</v>
      </c>
      <c r="AB2046" s="1" t="s">
        <v>411</v>
      </c>
      <c r="AC2046" s="1" t="s">
        <v>411</v>
      </c>
      <c r="AD2046" s="1" t="s">
        <v>411</v>
      </c>
      <c r="AE2046" s="1" t="s">
        <v>411</v>
      </c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</row>
    <row r="2047" spans="1:58" x14ac:dyDescent="0.3">
      <c r="A2047" s="1" t="s">
        <v>11</v>
      </c>
      <c r="B2047" s="1" t="s">
        <v>126</v>
      </c>
      <c r="C2047" s="1">
        <v>17027</v>
      </c>
      <c r="D2047" s="1" t="s">
        <v>13</v>
      </c>
      <c r="E2047" s="1" t="s">
        <v>117</v>
      </c>
      <c r="F2047" s="1" t="s">
        <v>118</v>
      </c>
      <c r="G2047" s="1" t="s">
        <v>119</v>
      </c>
      <c r="H2047" s="2">
        <v>43533</v>
      </c>
      <c r="I2047" s="2">
        <v>43539</v>
      </c>
      <c r="J2047" s="1">
        <v>52</v>
      </c>
      <c r="K2047" s="1">
        <v>9</v>
      </c>
      <c r="L2047" s="1">
        <v>0</v>
      </c>
      <c r="M2047" s="1"/>
      <c r="N2047" s="1">
        <v>45</v>
      </c>
      <c r="O2047" s="1">
        <v>42</v>
      </c>
      <c r="P2047" s="1">
        <v>0</v>
      </c>
      <c r="Q2047" s="1"/>
      <c r="R2047" s="1">
        <v>42</v>
      </c>
      <c r="S2047" s="1">
        <v>0</v>
      </c>
      <c r="T2047" s="1">
        <v>132</v>
      </c>
      <c r="U2047" s="1">
        <v>246</v>
      </c>
      <c r="V2047" s="1">
        <v>509</v>
      </c>
      <c r="W2047" s="1"/>
      <c r="X2047" s="1">
        <v>7309</v>
      </c>
      <c r="Y2047" s="1">
        <v>0</v>
      </c>
      <c r="Z2047" s="1" t="s">
        <v>1148</v>
      </c>
      <c r="AA2047" s="1" t="s">
        <v>411</v>
      </c>
      <c r="AB2047" s="1" t="s">
        <v>411</v>
      </c>
      <c r="AC2047" s="1" t="s">
        <v>411</v>
      </c>
      <c r="AD2047" s="1" t="s">
        <v>411</v>
      </c>
      <c r="AE2047" s="1" t="s">
        <v>411</v>
      </c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</row>
    <row r="2048" spans="1:58" x14ac:dyDescent="0.3">
      <c r="A2048" s="1" t="s">
        <v>11</v>
      </c>
      <c r="B2048" s="1" t="s">
        <v>126</v>
      </c>
      <c r="C2048" s="1">
        <v>17027</v>
      </c>
      <c r="D2048" s="1" t="s">
        <v>13</v>
      </c>
      <c r="E2048" s="1" t="s">
        <v>117</v>
      </c>
      <c r="F2048" s="1" t="s">
        <v>118</v>
      </c>
      <c r="G2048" s="1" t="s">
        <v>119</v>
      </c>
      <c r="H2048" s="2">
        <v>43589</v>
      </c>
      <c r="I2048" s="2">
        <v>43595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/>
      <c r="Y2048" s="1">
        <v>50</v>
      </c>
      <c r="Z2048" s="1" t="s">
        <v>1148</v>
      </c>
      <c r="AA2048" s="1" t="s">
        <v>411</v>
      </c>
      <c r="AB2048" s="1" t="s">
        <v>411</v>
      </c>
      <c r="AC2048" s="1" t="s">
        <v>411</v>
      </c>
      <c r="AD2048" s="1" t="s">
        <v>411</v>
      </c>
      <c r="AE2048" s="1" t="s">
        <v>411</v>
      </c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</row>
    <row r="2049" spans="1:58" x14ac:dyDescent="0.3">
      <c r="A2049" s="1" t="s">
        <v>11</v>
      </c>
      <c r="B2049" s="1" t="s">
        <v>126</v>
      </c>
      <c r="C2049" s="1">
        <v>17027</v>
      </c>
      <c r="D2049" s="1" t="s">
        <v>13</v>
      </c>
      <c r="E2049" s="1" t="s">
        <v>117</v>
      </c>
      <c r="F2049" s="1" t="s">
        <v>118</v>
      </c>
      <c r="G2049" s="1" t="s">
        <v>119</v>
      </c>
      <c r="H2049" s="2">
        <v>43505</v>
      </c>
      <c r="I2049" s="2">
        <v>43511</v>
      </c>
      <c r="J2049" s="1">
        <v>43</v>
      </c>
      <c r="K2049" s="1"/>
      <c r="L2049" s="1"/>
      <c r="M2049" s="1"/>
      <c r="N2049" s="1">
        <v>51</v>
      </c>
      <c r="O2049" s="1">
        <v>46</v>
      </c>
      <c r="P2049" s="1"/>
      <c r="Q2049" s="1"/>
      <c r="R2049" s="1">
        <v>39</v>
      </c>
      <c r="S2049" s="1"/>
      <c r="T2049" s="1">
        <v>198</v>
      </c>
      <c r="U2049" s="1">
        <v>298</v>
      </c>
      <c r="V2049" s="1">
        <v>530</v>
      </c>
      <c r="W2049" s="1">
        <v>0</v>
      </c>
      <c r="X2049" s="1"/>
      <c r="Y2049" s="1">
        <v>0</v>
      </c>
      <c r="Z2049" s="1" t="s">
        <v>1148</v>
      </c>
      <c r="AA2049" s="1" t="s">
        <v>411</v>
      </c>
      <c r="AB2049" s="1" t="s">
        <v>411</v>
      </c>
      <c r="AC2049" s="1" t="s">
        <v>411</v>
      </c>
      <c r="AD2049" s="1" t="s">
        <v>411</v>
      </c>
      <c r="AE2049" s="1" t="s">
        <v>411</v>
      </c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</row>
    <row r="2050" spans="1:58" x14ac:dyDescent="0.3">
      <c r="A2050" s="1" t="s">
        <v>11</v>
      </c>
      <c r="B2050" s="1" t="s">
        <v>126</v>
      </c>
      <c r="C2050" s="1">
        <v>17027</v>
      </c>
      <c r="D2050" s="1" t="s">
        <v>13</v>
      </c>
      <c r="E2050" s="1" t="s">
        <v>117</v>
      </c>
      <c r="F2050" s="1" t="s">
        <v>118</v>
      </c>
      <c r="G2050" s="1" t="s">
        <v>119</v>
      </c>
      <c r="H2050" s="2">
        <v>43568</v>
      </c>
      <c r="I2050" s="2">
        <v>43574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/>
      <c r="Y2050" s="1">
        <v>50</v>
      </c>
      <c r="Z2050" s="1" t="s">
        <v>1148</v>
      </c>
      <c r="AA2050" s="1" t="s">
        <v>411</v>
      </c>
      <c r="AB2050" s="1" t="s">
        <v>411</v>
      </c>
      <c r="AC2050" s="1" t="s">
        <v>411</v>
      </c>
      <c r="AD2050" s="1" t="s">
        <v>411</v>
      </c>
      <c r="AE2050" s="1" t="s">
        <v>411</v>
      </c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</row>
    <row r="2051" spans="1:58" x14ac:dyDescent="0.3">
      <c r="A2051" s="1" t="s">
        <v>11</v>
      </c>
      <c r="B2051" s="1" t="s">
        <v>126</v>
      </c>
      <c r="C2051" s="1">
        <v>17027</v>
      </c>
      <c r="D2051" s="1" t="s">
        <v>13</v>
      </c>
      <c r="E2051" s="1" t="s">
        <v>117</v>
      </c>
      <c r="F2051" s="1" t="s">
        <v>118</v>
      </c>
      <c r="G2051" s="1" t="s">
        <v>119</v>
      </c>
      <c r="H2051" s="2">
        <v>43540</v>
      </c>
      <c r="I2051" s="2">
        <v>43546</v>
      </c>
      <c r="J2051" s="1">
        <v>23</v>
      </c>
      <c r="K2051" s="1">
        <v>23</v>
      </c>
      <c r="L2051" s="1">
        <v>0</v>
      </c>
      <c r="M2051" s="1">
        <v>0</v>
      </c>
      <c r="N2051" s="1">
        <v>21</v>
      </c>
      <c r="O2051" s="1">
        <v>18</v>
      </c>
      <c r="P2051" s="1">
        <v>0</v>
      </c>
      <c r="Q2051" s="1">
        <v>0</v>
      </c>
      <c r="R2051" s="1">
        <v>18</v>
      </c>
      <c r="S2051" s="1">
        <v>0</v>
      </c>
      <c r="T2051" s="1">
        <v>222</v>
      </c>
      <c r="U2051" s="1">
        <v>254</v>
      </c>
      <c r="V2051" s="1">
        <v>477</v>
      </c>
      <c r="W2051" s="1">
        <v>0</v>
      </c>
      <c r="X2051" s="1"/>
      <c r="Y2051" s="1">
        <v>50</v>
      </c>
      <c r="Z2051" s="1" t="s">
        <v>1148</v>
      </c>
      <c r="AA2051" s="1" t="s">
        <v>411</v>
      </c>
      <c r="AB2051" s="1" t="s">
        <v>411</v>
      </c>
      <c r="AC2051" s="1" t="s">
        <v>411</v>
      </c>
      <c r="AD2051" s="1" t="s">
        <v>411</v>
      </c>
      <c r="AE2051" s="1" t="s">
        <v>411</v>
      </c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</row>
    <row r="2052" spans="1:58" x14ac:dyDescent="0.3">
      <c r="A2052" s="1" t="s">
        <v>11</v>
      </c>
      <c r="B2052" s="1" t="s">
        <v>126</v>
      </c>
      <c r="C2052" s="1">
        <v>17027</v>
      </c>
      <c r="D2052" s="1" t="s">
        <v>13</v>
      </c>
      <c r="E2052" s="1" t="s">
        <v>117</v>
      </c>
      <c r="F2052" s="1" t="s">
        <v>118</v>
      </c>
      <c r="G2052" s="1" t="s">
        <v>119</v>
      </c>
      <c r="H2052" s="2">
        <v>43512</v>
      </c>
      <c r="I2052" s="2">
        <v>43518</v>
      </c>
      <c r="J2052" s="1">
        <v>54</v>
      </c>
      <c r="K2052" s="1"/>
      <c r="L2052" s="1"/>
      <c r="M2052" s="1"/>
      <c r="N2052" s="1">
        <v>55</v>
      </c>
      <c r="O2052" s="1">
        <v>49</v>
      </c>
      <c r="P2052" s="1"/>
      <c r="Q2052" s="1"/>
      <c r="R2052" s="1">
        <v>50</v>
      </c>
      <c r="S2052" s="1"/>
      <c r="T2052" s="1">
        <v>244</v>
      </c>
      <c r="U2052" s="1">
        <v>274</v>
      </c>
      <c r="V2052" s="1">
        <v>548</v>
      </c>
      <c r="W2052" s="1">
        <v>0</v>
      </c>
      <c r="X2052" s="1"/>
      <c r="Y2052" s="1">
        <v>0</v>
      </c>
      <c r="Z2052" s="1" t="s">
        <v>1148</v>
      </c>
      <c r="AA2052" s="1" t="s">
        <v>411</v>
      </c>
      <c r="AB2052" s="1" t="s">
        <v>411</v>
      </c>
      <c r="AC2052" s="1" t="s">
        <v>411</v>
      </c>
      <c r="AD2052" s="1" t="s">
        <v>411</v>
      </c>
      <c r="AE2052" s="1" t="s">
        <v>411</v>
      </c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</row>
    <row r="2053" spans="1:58" x14ac:dyDescent="0.3">
      <c r="A2053" s="1" t="s">
        <v>11</v>
      </c>
      <c r="B2053" s="1" t="s">
        <v>126</v>
      </c>
      <c r="C2053" s="1">
        <v>17027</v>
      </c>
      <c r="D2053" s="1" t="s">
        <v>13</v>
      </c>
      <c r="E2053" s="1" t="s">
        <v>117</v>
      </c>
      <c r="F2053" s="1" t="s">
        <v>118</v>
      </c>
      <c r="G2053" s="1" t="s">
        <v>119</v>
      </c>
      <c r="H2053" s="2">
        <v>43526</v>
      </c>
      <c r="I2053" s="2">
        <v>43532</v>
      </c>
      <c r="J2053" s="1">
        <v>39</v>
      </c>
      <c r="K2053" s="1"/>
      <c r="L2053" s="1"/>
      <c r="M2053" s="1"/>
      <c r="N2053" s="1">
        <v>35</v>
      </c>
      <c r="O2053" s="1">
        <v>28</v>
      </c>
      <c r="P2053" s="1"/>
      <c r="Q2053" s="1"/>
      <c r="R2053" s="1">
        <v>30</v>
      </c>
      <c r="S2053" s="1"/>
      <c r="T2053" s="1">
        <v>165</v>
      </c>
      <c r="U2053" s="1">
        <v>230</v>
      </c>
      <c r="V2053" s="1">
        <v>497</v>
      </c>
      <c r="W2053" s="1">
        <v>0</v>
      </c>
      <c r="X2053" s="1"/>
      <c r="Y2053" s="1">
        <v>0</v>
      </c>
      <c r="Z2053" s="1" t="s">
        <v>1148</v>
      </c>
      <c r="AA2053" s="1" t="s">
        <v>411</v>
      </c>
      <c r="AB2053" s="1" t="s">
        <v>411</v>
      </c>
      <c r="AC2053" s="1" t="s">
        <v>411</v>
      </c>
      <c r="AD2053" s="1" t="s">
        <v>411</v>
      </c>
      <c r="AE2053" s="1" t="s">
        <v>411</v>
      </c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</row>
    <row r="2054" spans="1:58" x14ac:dyDescent="0.3">
      <c r="A2054" s="1" t="s">
        <v>11</v>
      </c>
      <c r="B2054" s="1" t="s">
        <v>126</v>
      </c>
      <c r="C2054" s="1">
        <v>17027</v>
      </c>
      <c r="D2054" s="1" t="s">
        <v>13</v>
      </c>
      <c r="E2054" s="1" t="s">
        <v>117</v>
      </c>
      <c r="F2054" s="1" t="s">
        <v>118</v>
      </c>
      <c r="G2054" s="1" t="s">
        <v>119</v>
      </c>
      <c r="H2054" s="2">
        <v>43575</v>
      </c>
      <c r="I2054" s="2">
        <v>43581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/>
      <c r="Y2054" s="1">
        <v>50</v>
      </c>
      <c r="Z2054" s="1" t="s">
        <v>1148</v>
      </c>
      <c r="AA2054" s="1" t="s">
        <v>411</v>
      </c>
      <c r="AB2054" s="1" t="s">
        <v>411</v>
      </c>
      <c r="AC2054" s="1" t="s">
        <v>411</v>
      </c>
      <c r="AD2054" s="1" t="s">
        <v>411</v>
      </c>
      <c r="AE2054" s="1" t="s">
        <v>411</v>
      </c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</row>
    <row r="2055" spans="1:58" x14ac:dyDescent="0.3">
      <c r="A2055" s="1" t="s">
        <v>11</v>
      </c>
      <c r="B2055" s="1" t="s">
        <v>126</v>
      </c>
      <c r="C2055" s="1">
        <v>17027</v>
      </c>
      <c r="D2055" s="1" t="s">
        <v>13</v>
      </c>
      <c r="E2055" s="1" t="s">
        <v>117</v>
      </c>
      <c r="F2055" s="1" t="s">
        <v>118</v>
      </c>
      <c r="G2055" s="1" t="s">
        <v>119</v>
      </c>
      <c r="H2055" s="2">
        <v>43547</v>
      </c>
      <c r="I2055" s="2">
        <v>43553</v>
      </c>
      <c r="J2055" s="1">
        <v>30</v>
      </c>
      <c r="K2055" s="1">
        <v>22</v>
      </c>
      <c r="L2055" s="1">
        <v>0</v>
      </c>
      <c r="M2055" s="1">
        <v>0</v>
      </c>
      <c r="N2055" s="1">
        <v>33</v>
      </c>
      <c r="O2055" s="1">
        <v>28</v>
      </c>
      <c r="P2055" s="1">
        <v>0</v>
      </c>
      <c r="Q2055" s="1">
        <v>0</v>
      </c>
      <c r="R2055" s="1">
        <v>26</v>
      </c>
      <c r="S2055" s="1">
        <v>0</v>
      </c>
      <c r="T2055" s="1">
        <v>162</v>
      </c>
      <c r="U2055" s="1">
        <v>166</v>
      </c>
      <c r="V2055" s="1">
        <v>493</v>
      </c>
      <c r="W2055" s="1">
        <v>2</v>
      </c>
      <c r="X2055" s="1">
        <v>7404</v>
      </c>
      <c r="Y2055" s="1">
        <v>50</v>
      </c>
      <c r="Z2055" s="1" t="s">
        <v>1148</v>
      </c>
      <c r="AA2055" s="1" t="s">
        <v>411</v>
      </c>
      <c r="AB2055" s="1" t="s">
        <v>411</v>
      </c>
      <c r="AC2055" s="1" t="s">
        <v>411</v>
      </c>
      <c r="AD2055" s="1" t="s">
        <v>411</v>
      </c>
      <c r="AE2055" s="1" t="s">
        <v>411</v>
      </c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</row>
    <row r="2056" spans="1:58" x14ac:dyDescent="0.3">
      <c r="A2056" s="1" t="s">
        <v>11</v>
      </c>
      <c r="B2056" s="1" t="s">
        <v>126</v>
      </c>
      <c r="C2056" s="1">
        <v>17027</v>
      </c>
      <c r="D2056" s="1" t="s">
        <v>13</v>
      </c>
      <c r="E2056" s="1" t="s">
        <v>117</v>
      </c>
      <c r="F2056" s="1" t="s">
        <v>118</v>
      </c>
      <c r="G2056" s="1" t="s">
        <v>119</v>
      </c>
      <c r="H2056" s="2">
        <v>43491</v>
      </c>
      <c r="I2056" s="2">
        <v>43497</v>
      </c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>
        <v>0</v>
      </c>
      <c r="X2056" s="1">
        <v>6936</v>
      </c>
      <c r="Y2056" s="1">
        <v>0</v>
      </c>
      <c r="Z2056" s="1" t="s">
        <v>1148</v>
      </c>
      <c r="AA2056" s="1" t="s">
        <v>411</v>
      </c>
      <c r="AB2056" s="1" t="s">
        <v>411</v>
      </c>
      <c r="AC2056" s="1" t="s">
        <v>411</v>
      </c>
      <c r="AD2056" s="1" t="s">
        <v>411</v>
      </c>
      <c r="AE2056" s="1" t="s">
        <v>411</v>
      </c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</row>
    <row r="2057" spans="1:58" x14ac:dyDescent="0.3">
      <c r="A2057" s="1" t="s">
        <v>11</v>
      </c>
      <c r="B2057" s="1" t="s">
        <v>126</v>
      </c>
      <c r="C2057" s="1">
        <v>17027</v>
      </c>
      <c r="D2057" s="1" t="s">
        <v>13</v>
      </c>
      <c r="E2057" s="1" t="s">
        <v>117</v>
      </c>
      <c r="F2057" s="1" t="s">
        <v>118</v>
      </c>
      <c r="G2057" s="1" t="s">
        <v>177</v>
      </c>
      <c r="H2057" s="2">
        <v>43554</v>
      </c>
      <c r="I2057" s="2">
        <v>43560</v>
      </c>
      <c r="J2057" s="1">
        <v>17</v>
      </c>
      <c r="K2057" s="1">
        <v>13</v>
      </c>
      <c r="L2057" s="1">
        <v>0</v>
      </c>
      <c r="M2057" s="1">
        <v>0</v>
      </c>
      <c r="N2057" s="1">
        <v>22</v>
      </c>
      <c r="O2057" s="1">
        <v>17</v>
      </c>
      <c r="P2057" s="1">
        <v>0</v>
      </c>
      <c r="Q2057" s="1">
        <v>0</v>
      </c>
      <c r="R2057" s="1">
        <v>16</v>
      </c>
      <c r="S2057" s="1">
        <v>30</v>
      </c>
      <c r="T2057" s="1">
        <v>112</v>
      </c>
      <c r="U2057" s="1">
        <v>336</v>
      </c>
      <c r="V2057" s="1">
        <v>192</v>
      </c>
      <c r="W2057" s="1">
        <v>0</v>
      </c>
      <c r="X2057" s="1"/>
      <c r="Y2057" s="1">
        <v>51</v>
      </c>
      <c r="Z2057" s="1" t="s">
        <v>1148</v>
      </c>
      <c r="AA2057" s="1" t="s">
        <v>411</v>
      </c>
      <c r="AB2057" s="1" t="s">
        <v>411</v>
      </c>
      <c r="AC2057" s="1" t="s">
        <v>410</v>
      </c>
      <c r="AD2057" s="1" t="s">
        <v>410</v>
      </c>
      <c r="AE2057" s="1" t="s">
        <v>411</v>
      </c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</row>
    <row r="2058" spans="1:58" x14ac:dyDescent="0.3">
      <c r="A2058" s="1" t="s">
        <v>11</v>
      </c>
      <c r="B2058" s="1" t="s">
        <v>126</v>
      </c>
      <c r="C2058" s="1">
        <v>17027</v>
      </c>
      <c r="D2058" s="1" t="s">
        <v>13</v>
      </c>
      <c r="E2058" s="1" t="s">
        <v>117</v>
      </c>
      <c r="F2058" s="1" t="s">
        <v>118</v>
      </c>
      <c r="G2058" s="1" t="s">
        <v>177</v>
      </c>
      <c r="H2058" s="2">
        <v>43519</v>
      </c>
      <c r="I2058" s="2">
        <v>43525</v>
      </c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>
        <v>5599</v>
      </c>
      <c r="Y2058" s="1">
        <v>0</v>
      </c>
      <c r="Z2058" s="1" t="s">
        <v>1148</v>
      </c>
      <c r="AA2058" s="1" t="s">
        <v>411</v>
      </c>
      <c r="AB2058" s="1" t="s">
        <v>411</v>
      </c>
      <c r="AC2058" s="1" t="s">
        <v>410</v>
      </c>
      <c r="AD2058" s="1" t="s">
        <v>410</v>
      </c>
      <c r="AE2058" s="1" t="s">
        <v>411</v>
      </c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</row>
    <row r="2059" spans="1:58" x14ac:dyDescent="0.3">
      <c r="A2059" s="1" t="s">
        <v>11</v>
      </c>
      <c r="B2059" s="1" t="s">
        <v>126</v>
      </c>
      <c r="C2059" s="1">
        <v>17027</v>
      </c>
      <c r="D2059" s="1" t="s">
        <v>13</v>
      </c>
      <c r="E2059" s="1" t="s">
        <v>117</v>
      </c>
      <c r="F2059" s="1" t="s">
        <v>118</v>
      </c>
      <c r="G2059" s="1" t="s">
        <v>177</v>
      </c>
      <c r="H2059" s="2">
        <v>43582</v>
      </c>
      <c r="I2059" s="2">
        <v>43588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/>
      <c r="Y2059" s="1">
        <v>51</v>
      </c>
      <c r="Z2059" s="1" t="s">
        <v>1148</v>
      </c>
      <c r="AA2059" s="1" t="s">
        <v>411</v>
      </c>
      <c r="AB2059" s="1" t="s">
        <v>411</v>
      </c>
      <c r="AC2059" s="1" t="s">
        <v>410</v>
      </c>
      <c r="AD2059" s="1" t="s">
        <v>410</v>
      </c>
      <c r="AE2059" s="1" t="s">
        <v>411</v>
      </c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</row>
    <row r="2060" spans="1:58" x14ac:dyDescent="0.3">
      <c r="A2060" s="1" t="s">
        <v>11</v>
      </c>
      <c r="B2060" s="1" t="s">
        <v>126</v>
      </c>
      <c r="C2060" s="1">
        <v>17027</v>
      </c>
      <c r="D2060" s="1" t="s">
        <v>13</v>
      </c>
      <c r="E2060" s="1" t="s">
        <v>117</v>
      </c>
      <c r="F2060" s="1" t="s">
        <v>118</v>
      </c>
      <c r="G2060" s="1" t="s">
        <v>177</v>
      </c>
      <c r="H2060" s="2">
        <v>43561</v>
      </c>
      <c r="I2060" s="2">
        <v>43567</v>
      </c>
      <c r="J2060" s="1">
        <v>9</v>
      </c>
      <c r="K2060" s="1">
        <v>9</v>
      </c>
      <c r="L2060" s="1">
        <v>0</v>
      </c>
      <c r="M2060" s="1">
        <v>3</v>
      </c>
      <c r="N2060" s="1">
        <v>8</v>
      </c>
      <c r="O2060" s="1">
        <v>8</v>
      </c>
      <c r="P2060" s="1">
        <v>0</v>
      </c>
      <c r="Q2060" s="1">
        <v>0</v>
      </c>
      <c r="R2060" s="1">
        <v>6</v>
      </c>
      <c r="S2060" s="1">
        <v>10</v>
      </c>
      <c r="T2060" s="1">
        <v>0</v>
      </c>
      <c r="U2060" s="1">
        <v>0</v>
      </c>
      <c r="V2060" s="1">
        <v>0</v>
      </c>
      <c r="W2060" s="1">
        <v>0</v>
      </c>
      <c r="X2060" s="1"/>
      <c r="Y2060" s="1">
        <v>51</v>
      </c>
      <c r="Z2060" s="1" t="s">
        <v>1148</v>
      </c>
      <c r="AA2060" s="1" t="s">
        <v>411</v>
      </c>
      <c r="AB2060" s="1" t="s">
        <v>411</v>
      </c>
      <c r="AC2060" s="1" t="s">
        <v>410</v>
      </c>
      <c r="AD2060" s="1" t="s">
        <v>410</v>
      </c>
      <c r="AE2060" s="1" t="s">
        <v>411</v>
      </c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</row>
    <row r="2061" spans="1:58" x14ac:dyDescent="0.3">
      <c r="A2061" s="1" t="s">
        <v>11</v>
      </c>
      <c r="B2061" s="1" t="s">
        <v>126</v>
      </c>
      <c r="C2061" s="1">
        <v>17027</v>
      </c>
      <c r="D2061" s="1" t="s">
        <v>13</v>
      </c>
      <c r="E2061" s="1" t="s">
        <v>117</v>
      </c>
      <c r="F2061" s="1" t="s">
        <v>118</v>
      </c>
      <c r="G2061" s="1" t="s">
        <v>177</v>
      </c>
      <c r="H2061" s="2">
        <v>43589</v>
      </c>
      <c r="I2061" s="2">
        <v>43595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/>
      <c r="Y2061" s="1">
        <v>51</v>
      </c>
      <c r="Z2061" s="1" t="s">
        <v>1148</v>
      </c>
      <c r="AA2061" s="1" t="s">
        <v>411</v>
      </c>
      <c r="AB2061" s="1" t="s">
        <v>411</v>
      </c>
      <c r="AC2061" s="1" t="s">
        <v>410</v>
      </c>
      <c r="AD2061" s="1" t="s">
        <v>410</v>
      </c>
      <c r="AE2061" s="1" t="s">
        <v>411</v>
      </c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</row>
    <row r="2062" spans="1:58" x14ac:dyDescent="0.3">
      <c r="A2062" s="1" t="s">
        <v>11</v>
      </c>
      <c r="B2062" s="1" t="s">
        <v>126</v>
      </c>
      <c r="C2062" s="1">
        <v>17027</v>
      </c>
      <c r="D2062" s="1" t="s">
        <v>13</v>
      </c>
      <c r="E2062" s="1" t="s">
        <v>117</v>
      </c>
      <c r="F2062" s="1" t="s">
        <v>118</v>
      </c>
      <c r="G2062" s="1" t="s">
        <v>177</v>
      </c>
      <c r="H2062" s="2">
        <v>43568</v>
      </c>
      <c r="I2062" s="2">
        <v>43574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/>
      <c r="Y2062" s="1">
        <v>51</v>
      </c>
      <c r="Z2062" s="1" t="s">
        <v>1148</v>
      </c>
      <c r="AA2062" s="1" t="s">
        <v>411</v>
      </c>
      <c r="AB2062" s="1" t="s">
        <v>411</v>
      </c>
      <c r="AC2062" s="1" t="s">
        <v>410</v>
      </c>
      <c r="AD2062" s="1" t="s">
        <v>410</v>
      </c>
      <c r="AE2062" s="1" t="s">
        <v>411</v>
      </c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</row>
    <row r="2063" spans="1:58" x14ac:dyDescent="0.3">
      <c r="A2063" s="1" t="s">
        <v>11</v>
      </c>
      <c r="B2063" s="1" t="s">
        <v>126</v>
      </c>
      <c r="C2063" s="1">
        <v>17027</v>
      </c>
      <c r="D2063" s="1" t="s">
        <v>13</v>
      </c>
      <c r="E2063" s="1" t="s">
        <v>117</v>
      </c>
      <c r="F2063" s="1" t="s">
        <v>118</v>
      </c>
      <c r="G2063" s="1" t="s">
        <v>177</v>
      </c>
      <c r="H2063" s="2">
        <v>43505</v>
      </c>
      <c r="I2063" s="2">
        <v>43511</v>
      </c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>
        <v>0</v>
      </c>
      <c r="X2063" s="1"/>
      <c r="Y2063" s="1">
        <v>0</v>
      </c>
      <c r="Z2063" s="1" t="s">
        <v>1148</v>
      </c>
      <c r="AA2063" s="1" t="s">
        <v>411</v>
      </c>
      <c r="AB2063" s="1" t="s">
        <v>411</v>
      </c>
      <c r="AC2063" s="1" t="s">
        <v>410</v>
      </c>
      <c r="AD2063" s="1" t="s">
        <v>410</v>
      </c>
      <c r="AE2063" s="1" t="s">
        <v>411</v>
      </c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</row>
    <row r="2064" spans="1:58" x14ac:dyDescent="0.3">
      <c r="A2064" s="1" t="s">
        <v>11</v>
      </c>
      <c r="B2064" s="1" t="s">
        <v>126</v>
      </c>
      <c r="C2064" s="1">
        <v>17027</v>
      </c>
      <c r="D2064" s="1" t="s">
        <v>13</v>
      </c>
      <c r="E2064" s="1" t="s">
        <v>117</v>
      </c>
      <c r="F2064" s="1" t="s">
        <v>118</v>
      </c>
      <c r="G2064" s="1" t="s">
        <v>177</v>
      </c>
      <c r="H2064" s="2">
        <v>43533</v>
      </c>
      <c r="I2064" s="2">
        <v>43539</v>
      </c>
      <c r="J2064" s="1">
        <v>2</v>
      </c>
      <c r="K2064" s="1">
        <v>9</v>
      </c>
      <c r="L2064" s="1">
        <v>0</v>
      </c>
      <c r="M2064" s="1"/>
      <c r="N2064" s="1">
        <v>1</v>
      </c>
      <c r="O2064" s="1">
        <v>1</v>
      </c>
      <c r="P2064" s="1">
        <v>0</v>
      </c>
      <c r="Q2064" s="1"/>
      <c r="R2064" s="1">
        <v>1</v>
      </c>
      <c r="S2064" s="1">
        <v>10</v>
      </c>
      <c r="T2064" s="1">
        <v>445</v>
      </c>
      <c r="U2064" s="1">
        <v>44</v>
      </c>
      <c r="V2064" s="1">
        <v>125</v>
      </c>
      <c r="W2064" s="1"/>
      <c r="X2064" s="1">
        <v>6285</v>
      </c>
      <c r="Y2064" s="1">
        <v>0</v>
      </c>
      <c r="Z2064" s="1" t="s">
        <v>1148</v>
      </c>
      <c r="AA2064" s="1" t="s">
        <v>411</v>
      </c>
      <c r="AB2064" s="1" t="s">
        <v>411</v>
      </c>
      <c r="AC2064" s="1" t="s">
        <v>410</v>
      </c>
      <c r="AD2064" s="1" t="s">
        <v>410</v>
      </c>
      <c r="AE2064" s="1" t="s">
        <v>411</v>
      </c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</row>
    <row r="2065" spans="1:58" x14ac:dyDescent="0.3">
      <c r="A2065" s="1" t="s">
        <v>11</v>
      </c>
      <c r="B2065" s="1" t="s">
        <v>126</v>
      </c>
      <c r="C2065" s="1">
        <v>17027</v>
      </c>
      <c r="D2065" s="1" t="s">
        <v>13</v>
      </c>
      <c r="E2065" s="1" t="s">
        <v>117</v>
      </c>
      <c r="F2065" s="1" t="s">
        <v>118</v>
      </c>
      <c r="G2065" s="1" t="s">
        <v>177</v>
      </c>
      <c r="H2065" s="2">
        <v>43540</v>
      </c>
      <c r="I2065" s="2">
        <v>43546</v>
      </c>
      <c r="J2065" s="1">
        <v>11</v>
      </c>
      <c r="K2065" s="1">
        <v>17</v>
      </c>
      <c r="L2065" s="1">
        <v>0</v>
      </c>
      <c r="M2065" s="1">
        <v>3</v>
      </c>
      <c r="N2065" s="1">
        <v>11</v>
      </c>
      <c r="O2065" s="1">
        <v>11</v>
      </c>
      <c r="P2065" s="1">
        <v>0</v>
      </c>
      <c r="Q2065" s="1">
        <v>0</v>
      </c>
      <c r="R2065" s="1">
        <v>10</v>
      </c>
      <c r="S2065" s="1">
        <v>31</v>
      </c>
      <c r="T2065" s="1">
        <v>208</v>
      </c>
      <c r="U2065" s="1">
        <v>169</v>
      </c>
      <c r="V2065" s="1">
        <v>132</v>
      </c>
      <c r="W2065" s="1">
        <v>0</v>
      </c>
      <c r="X2065" s="1"/>
      <c r="Y2065" s="1">
        <v>51</v>
      </c>
      <c r="Z2065" s="1" t="s">
        <v>1148</v>
      </c>
      <c r="AA2065" s="1" t="s">
        <v>411</v>
      </c>
      <c r="AB2065" s="1" t="s">
        <v>411</v>
      </c>
      <c r="AC2065" s="1" t="s">
        <v>410</v>
      </c>
      <c r="AD2065" s="1" t="s">
        <v>410</v>
      </c>
      <c r="AE2065" s="1" t="s">
        <v>411</v>
      </c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</row>
    <row r="2066" spans="1:58" x14ac:dyDescent="0.3">
      <c r="A2066" s="1" t="s">
        <v>11</v>
      </c>
      <c r="B2066" s="1" t="s">
        <v>126</v>
      </c>
      <c r="C2066" s="1">
        <v>17027</v>
      </c>
      <c r="D2066" s="1" t="s">
        <v>13</v>
      </c>
      <c r="E2066" s="1" t="s">
        <v>117</v>
      </c>
      <c r="F2066" s="1" t="s">
        <v>118</v>
      </c>
      <c r="G2066" s="1" t="s">
        <v>177</v>
      </c>
      <c r="H2066" s="2">
        <v>43575</v>
      </c>
      <c r="I2066" s="2">
        <v>43581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/>
      <c r="Y2066" s="1">
        <v>51</v>
      </c>
      <c r="Z2066" s="1" t="s">
        <v>1148</v>
      </c>
      <c r="AA2066" s="1" t="s">
        <v>411</v>
      </c>
      <c r="AB2066" s="1" t="s">
        <v>411</v>
      </c>
      <c r="AC2066" s="1" t="s">
        <v>410</v>
      </c>
      <c r="AD2066" s="1" t="s">
        <v>410</v>
      </c>
      <c r="AE2066" s="1" t="s">
        <v>411</v>
      </c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</row>
    <row r="2067" spans="1:58" x14ac:dyDescent="0.3">
      <c r="A2067" s="1" t="s">
        <v>11</v>
      </c>
      <c r="B2067" s="1" t="s">
        <v>126</v>
      </c>
      <c r="C2067" s="1">
        <v>17027</v>
      </c>
      <c r="D2067" s="1" t="s">
        <v>13</v>
      </c>
      <c r="E2067" s="1" t="s">
        <v>117</v>
      </c>
      <c r="F2067" s="1" t="s">
        <v>118</v>
      </c>
      <c r="G2067" s="1" t="s">
        <v>177</v>
      </c>
      <c r="H2067" s="2">
        <v>43512</v>
      </c>
      <c r="I2067" s="2">
        <v>43518</v>
      </c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>
        <v>0</v>
      </c>
      <c r="X2067" s="1"/>
      <c r="Y2067" s="1">
        <v>0</v>
      </c>
      <c r="Z2067" s="1" t="s">
        <v>1148</v>
      </c>
      <c r="AA2067" s="1" t="s">
        <v>411</v>
      </c>
      <c r="AB2067" s="1" t="s">
        <v>411</v>
      </c>
      <c r="AC2067" s="1" t="s">
        <v>410</v>
      </c>
      <c r="AD2067" s="1" t="s">
        <v>410</v>
      </c>
      <c r="AE2067" s="1" t="s">
        <v>411</v>
      </c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</row>
    <row r="2068" spans="1:58" x14ac:dyDescent="0.3">
      <c r="A2068" s="1" t="s">
        <v>11</v>
      </c>
      <c r="B2068" s="1" t="s">
        <v>126</v>
      </c>
      <c r="C2068" s="1">
        <v>17027</v>
      </c>
      <c r="D2068" s="1" t="s">
        <v>13</v>
      </c>
      <c r="E2068" s="1" t="s">
        <v>117</v>
      </c>
      <c r="F2068" s="1" t="s">
        <v>118</v>
      </c>
      <c r="G2068" s="1" t="s">
        <v>177</v>
      </c>
      <c r="H2068" s="2">
        <v>43547</v>
      </c>
      <c r="I2068" s="2">
        <v>43553</v>
      </c>
      <c r="J2068" s="1">
        <v>34</v>
      </c>
      <c r="K2068" s="1">
        <v>20</v>
      </c>
      <c r="L2068" s="1">
        <v>0</v>
      </c>
      <c r="M2068" s="1">
        <v>3</v>
      </c>
      <c r="N2068" s="1">
        <v>30</v>
      </c>
      <c r="O2068" s="1">
        <v>20</v>
      </c>
      <c r="P2068" s="1">
        <v>0</v>
      </c>
      <c r="Q2068" s="1">
        <v>0</v>
      </c>
      <c r="R2068" s="1">
        <v>30</v>
      </c>
      <c r="S2068" s="1">
        <v>0</v>
      </c>
      <c r="T2068" s="1">
        <v>162</v>
      </c>
      <c r="U2068" s="1">
        <v>166</v>
      </c>
      <c r="V2068" s="1">
        <v>186</v>
      </c>
      <c r="W2068" s="1">
        <v>1</v>
      </c>
      <c r="X2068" s="1">
        <v>6323</v>
      </c>
      <c r="Y2068" s="1">
        <v>51</v>
      </c>
      <c r="Z2068" s="1" t="s">
        <v>1148</v>
      </c>
      <c r="AA2068" s="1" t="s">
        <v>411</v>
      </c>
      <c r="AB2068" s="1" t="s">
        <v>411</v>
      </c>
      <c r="AC2068" s="1" t="s">
        <v>410</v>
      </c>
      <c r="AD2068" s="1" t="s">
        <v>410</v>
      </c>
      <c r="AE2068" s="1" t="s">
        <v>411</v>
      </c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</row>
    <row r="2069" spans="1:58" x14ac:dyDescent="0.3">
      <c r="A2069" s="1" t="s">
        <v>11</v>
      </c>
      <c r="B2069" s="1" t="s">
        <v>126</v>
      </c>
      <c r="C2069" s="1">
        <v>17027</v>
      </c>
      <c r="D2069" s="1" t="s">
        <v>13</v>
      </c>
      <c r="E2069" s="1" t="s">
        <v>117</v>
      </c>
      <c r="F2069" s="1" t="s">
        <v>118</v>
      </c>
      <c r="G2069" s="1" t="s">
        <v>177</v>
      </c>
      <c r="H2069" s="2">
        <v>43498</v>
      </c>
      <c r="I2069" s="2">
        <v>43504</v>
      </c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>
        <v>0</v>
      </c>
      <c r="X2069" s="1"/>
      <c r="Y2069" s="1">
        <v>0</v>
      </c>
      <c r="Z2069" s="1" t="s">
        <v>1148</v>
      </c>
      <c r="AA2069" s="1" t="s">
        <v>411</v>
      </c>
      <c r="AB2069" s="1" t="s">
        <v>411</v>
      </c>
      <c r="AC2069" s="1" t="s">
        <v>410</v>
      </c>
      <c r="AD2069" s="1" t="s">
        <v>410</v>
      </c>
      <c r="AE2069" s="1" t="s">
        <v>411</v>
      </c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</row>
    <row r="2070" spans="1:58" x14ac:dyDescent="0.3">
      <c r="A2070" s="1" t="s">
        <v>11</v>
      </c>
      <c r="B2070" s="1" t="s">
        <v>126</v>
      </c>
      <c r="C2070" s="1">
        <v>17027</v>
      </c>
      <c r="D2070" s="1" t="s">
        <v>13</v>
      </c>
      <c r="E2070" s="1" t="s">
        <v>117</v>
      </c>
      <c r="F2070" s="1" t="s">
        <v>118</v>
      </c>
      <c r="G2070" s="1" t="s">
        <v>177</v>
      </c>
      <c r="H2070" s="2">
        <v>43526</v>
      </c>
      <c r="I2070" s="2">
        <v>43532</v>
      </c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>
        <v>0</v>
      </c>
      <c r="X2070" s="1"/>
      <c r="Y2070" s="1">
        <v>0</v>
      </c>
      <c r="Z2070" s="1" t="s">
        <v>1148</v>
      </c>
      <c r="AA2070" s="1" t="s">
        <v>411</v>
      </c>
      <c r="AB2070" s="1" t="s">
        <v>411</v>
      </c>
      <c r="AC2070" s="1" t="s">
        <v>410</v>
      </c>
      <c r="AD2070" s="1" t="s">
        <v>410</v>
      </c>
      <c r="AE2070" s="1" t="s">
        <v>411</v>
      </c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</row>
    <row r="2071" spans="1:58" x14ac:dyDescent="0.3">
      <c r="A2071" s="1" t="s">
        <v>11</v>
      </c>
      <c r="B2071" s="1" t="s">
        <v>126</v>
      </c>
      <c r="C2071" s="1">
        <v>17027</v>
      </c>
      <c r="D2071" s="1" t="s">
        <v>13</v>
      </c>
      <c r="E2071" s="1" t="s">
        <v>117</v>
      </c>
      <c r="F2071" s="1" t="s">
        <v>118</v>
      </c>
      <c r="G2071" s="1" t="s">
        <v>177</v>
      </c>
      <c r="H2071" s="2">
        <v>43491</v>
      </c>
      <c r="I2071" s="2">
        <v>43497</v>
      </c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>
        <v>0</v>
      </c>
      <c r="X2071" s="1"/>
      <c r="Y2071" s="1">
        <v>0</v>
      </c>
      <c r="Z2071" s="1" t="s">
        <v>1148</v>
      </c>
      <c r="AA2071" s="1" t="s">
        <v>411</v>
      </c>
      <c r="AB2071" s="1" t="s">
        <v>411</v>
      </c>
      <c r="AC2071" s="1" t="s">
        <v>410</v>
      </c>
      <c r="AD2071" s="1" t="s">
        <v>410</v>
      </c>
      <c r="AE2071" s="1" t="s">
        <v>411</v>
      </c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</row>
    <row r="2072" spans="1:58" x14ac:dyDescent="0.3">
      <c r="A2072" s="1" t="s">
        <v>11</v>
      </c>
      <c r="B2072" s="1" t="s">
        <v>126</v>
      </c>
      <c r="C2072" s="1">
        <v>17027</v>
      </c>
      <c r="D2072" s="1" t="s">
        <v>13</v>
      </c>
      <c r="E2072" s="1" t="s">
        <v>117</v>
      </c>
      <c r="F2072" s="1" t="s">
        <v>118</v>
      </c>
      <c r="G2072" s="1" t="s">
        <v>181</v>
      </c>
      <c r="H2072" s="2">
        <v>43554</v>
      </c>
      <c r="I2072" s="2">
        <v>43560</v>
      </c>
      <c r="J2072" s="1">
        <v>12</v>
      </c>
      <c r="K2072" s="1">
        <v>12</v>
      </c>
      <c r="L2072" s="1">
        <v>1</v>
      </c>
      <c r="M2072" s="1">
        <v>0</v>
      </c>
      <c r="N2072" s="1">
        <v>12</v>
      </c>
      <c r="O2072" s="1">
        <v>10</v>
      </c>
      <c r="P2072" s="1">
        <v>1</v>
      </c>
      <c r="Q2072" s="1">
        <v>0</v>
      </c>
      <c r="R2072" s="1">
        <v>11</v>
      </c>
      <c r="S2072" s="1">
        <v>10</v>
      </c>
      <c r="T2072" s="1">
        <v>64</v>
      </c>
      <c r="U2072" s="1">
        <v>90</v>
      </c>
      <c r="V2072" s="1">
        <v>188</v>
      </c>
      <c r="W2072" s="1">
        <v>0</v>
      </c>
      <c r="X2072" s="1"/>
      <c r="Y2072" s="1">
        <v>21</v>
      </c>
      <c r="Z2072" s="1" t="s">
        <v>409</v>
      </c>
      <c r="AA2072" s="1" t="s">
        <v>410</v>
      </c>
      <c r="AB2072" s="1" t="s">
        <v>411</v>
      </c>
      <c r="AC2072" s="1" t="s">
        <v>410</v>
      </c>
      <c r="AD2072" s="1" t="s">
        <v>410</v>
      </c>
      <c r="AE2072" s="1" t="s">
        <v>411</v>
      </c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</row>
    <row r="2073" spans="1:58" x14ac:dyDescent="0.3">
      <c r="A2073" s="1" t="s">
        <v>11</v>
      </c>
      <c r="B2073" s="1" t="s">
        <v>126</v>
      </c>
      <c r="C2073" s="1">
        <v>17027</v>
      </c>
      <c r="D2073" s="1" t="s">
        <v>13</v>
      </c>
      <c r="E2073" s="1" t="s">
        <v>117</v>
      </c>
      <c r="F2073" s="1" t="s">
        <v>118</v>
      </c>
      <c r="G2073" s="1" t="s">
        <v>181</v>
      </c>
      <c r="H2073" s="2">
        <v>43519</v>
      </c>
      <c r="I2073" s="2">
        <v>43525</v>
      </c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>
        <v>3519</v>
      </c>
      <c r="Y2073" s="1">
        <v>0</v>
      </c>
      <c r="Z2073" s="1" t="s">
        <v>409</v>
      </c>
      <c r="AA2073" s="1" t="s">
        <v>410</v>
      </c>
      <c r="AB2073" s="1" t="s">
        <v>411</v>
      </c>
      <c r="AC2073" s="1" t="s">
        <v>410</v>
      </c>
      <c r="AD2073" s="1" t="s">
        <v>410</v>
      </c>
      <c r="AE2073" s="1" t="s">
        <v>411</v>
      </c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</row>
    <row r="2074" spans="1:58" x14ac:dyDescent="0.3">
      <c r="A2074" s="1" t="s">
        <v>11</v>
      </c>
      <c r="B2074" s="1" t="s">
        <v>126</v>
      </c>
      <c r="C2074" s="1">
        <v>17027</v>
      </c>
      <c r="D2074" s="1" t="s">
        <v>13</v>
      </c>
      <c r="E2074" s="1" t="s">
        <v>117</v>
      </c>
      <c r="F2074" s="1" t="s">
        <v>118</v>
      </c>
      <c r="G2074" s="1" t="s">
        <v>181</v>
      </c>
      <c r="H2074" s="2">
        <v>43582</v>
      </c>
      <c r="I2074" s="2">
        <v>43588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/>
      <c r="Y2074" s="1">
        <v>21</v>
      </c>
      <c r="Z2074" s="1" t="s">
        <v>409</v>
      </c>
      <c r="AA2074" s="1" t="s">
        <v>410</v>
      </c>
      <c r="AB2074" s="1" t="s">
        <v>411</v>
      </c>
      <c r="AC2074" s="1" t="s">
        <v>410</v>
      </c>
      <c r="AD2074" s="1" t="s">
        <v>410</v>
      </c>
      <c r="AE2074" s="1" t="s">
        <v>411</v>
      </c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</row>
    <row r="2075" spans="1:58" x14ac:dyDescent="0.3">
      <c r="A2075" s="1" t="s">
        <v>11</v>
      </c>
      <c r="B2075" s="1" t="s">
        <v>126</v>
      </c>
      <c r="C2075" s="1">
        <v>17027</v>
      </c>
      <c r="D2075" s="1" t="s">
        <v>13</v>
      </c>
      <c r="E2075" s="1" t="s">
        <v>117</v>
      </c>
      <c r="F2075" s="1" t="s">
        <v>118</v>
      </c>
      <c r="G2075" s="1" t="s">
        <v>181</v>
      </c>
      <c r="H2075" s="2">
        <v>43561</v>
      </c>
      <c r="I2075" s="2">
        <v>43567</v>
      </c>
      <c r="J2075" s="1">
        <v>4</v>
      </c>
      <c r="K2075" s="1">
        <v>3</v>
      </c>
      <c r="L2075" s="1">
        <v>0</v>
      </c>
      <c r="M2075" s="1">
        <v>0</v>
      </c>
      <c r="N2075" s="1">
        <v>5</v>
      </c>
      <c r="O2075" s="1">
        <v>4</v>
      </c>
      <c r="P2075" s="1">
        <v>0</v>
      </c>
      <c r="Q2075" s="1">
        <v>0</v>
      </c>
      <c r="R2075" s="1">
        <v>4</v>
      </c>
      <c r="S2075" s="1">
        <v>8</v>
      </c>
      <c r="T2075" s="1">
        <v>0</v>
      </c>
      <c r="U2075" s="1">
        <v>0</v>
      </c>
      <c r="V2075" s="1">
        <v>0</v>
      </c>
      <c r="W2075" s="1">
        <v>0</v>
      </c>
      <c r="X2075" s="1"/>
      <c r="Y2075" s="1">
        <v>21</v>
      </c>
      <c r="Z2075" s="1" t="s">
        <v>409</v>
      </c>
      <c r="AA2075" s="1" t="s">
        <v>410</v>
      </c>
      <c r="AB2075" s="1" t="s">
        <v>411</v>
      </c>
      <c r="AC2075" s="1" t="s">
        <v>410</v>
      </c>
      <c r="AD2075" s="1" t="s">
        <v>410</v>
      </c>
      <c r="AE2075" s="1" t="s">
        <v>411</v>
      </c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</row>
    <row r="2076" spans="1:58" x14ac:dyDescent="0.3">
      <c r="A2076" s="1" t="s">
        <v>11</v>
      </c>
      <c r="B2076" s="1" t="s">
        <v>126</v>
      </c>
      <c r="C2076" s="1">
        <v>17027</v>
      </c>
      <c r="D2076" s="1" t="s">
        <v>13</v>
      </c>
      <c r="E2076" s="1" t="s">
        <v>117</v>
      </c>
      <c r="F2076" s="1" t="s">
        <v>118</v>
      </c>
      <c r="G2076" s="1" t="s">
        <v>181</v>
      </c>
      <c r="H2076" s="2">
        <v>43589</v>
      </c>
      <c r="I2076" s="2">
        <v>43595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/>
      <c r="Y2076" s="1">
        <v>21</v>
      </c>
      <c r="Z2076" s="1" t="s">
        <v>409</v>
      </c>
      <c r="AA2076" s="1" t="s">
        <v>410</v>
      </c>
      <c r="AB2076" s="1" t="s">
        <v>411</v>
      </c>
      <c r="AC2076" s="1" t="s">
        <v>410</v>
      </c>
      <c r="AD2076" s="1" t="s">
        <v>410</v>
      </c>
      <c r="AE2076" s="1" t="s">
        <v>411</v>
      </c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</row>
    <row r="2077" spans="1:58" x14ac:dyDescent="0.3">
      <c r="A2077" s="1" t="s">
        <v>11</v>
      </c>
      <c r="B2077" s="1" t="s">
        <v>126</v>
      </c>
      <c r="C2077" s="1">
        <v>17027</v>
      </c>
      <c r="D2077" s="1" t="s">
        <v>13</v>
      </c>
      <c r="E2077" s="1" t="s">
        <v>117</v>
      </c>
      <c r="F2077" s="1" t="s">
        <v>118</v>
      </c>
      <c r="G2077" s="1" t="s">
        <v>181</v>
      </c>
      <c r="H2077" s="2">
        <v>43568</v>
      </c>
      <c r="I2077" s="2">
        <v>43574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/>
      <c r="Y2077" s="1">
        <v>21</v>
      </c>
      <c r="Z2077" s="1" t="s">
        <v>409</v>
      </c>
      <c r="AA2077" s="1" t="s">
        <v>410</v>
      </c>
      <c r="AB2077" s="1" t="s">
        <v>411</v>
      </c>
      <c r="AC2077" s="1" t="s">
        <v>410</v>
      </c>
      <c r="AD2077" s="1" t="s">
        <v>410</v>
      </c>
      <c r="AE2077" s="1" t="s">
        <v>411</v>
      </c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</row>
    <row r="2078" spans="1:58" x14ac:dyDescent="0.3">
      <c r="A2078" s="1" t="s">
        <v>11</v>
      </c>
      <c r="B2078" s="1" t="s">
        <v>126</v>
      </c>
      <c r="C2078" s="1">
        <v>17027</v>
      </c>
      <c r="D2078" s="1" t="s">
        <v>13</v>
      </c>
      <c r="E2078" s="1" t="s">
        <v>117</v>
      </c>
      <c r="F2078" s="1" t="s">
        <v>118</v>
      </c>
      <c r="G2078" s="1" t="s">
        <v>181</v>
      </c>
      <c r="H2078" s="2">
        <v>43505</v>
      </c>
      <c r="I2078" s="2">
        <v>43511</v>
      </c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>
        <v>0</v>
      </c>
      <c r="X2078" s="1"/>
      <c r="Y2078" s="1">
        <v>0</v>
      </c>
      <c r="Z2078" s="1" t="s">
        <v>409</v>
      </c>
      <c r="AA2078" s="1" t="s">
        <v>410</v>
      </c>
      <c r="AB2078" s="1" t="s">
        <v>411</v>
      </c>
      <c r="AC2078" s="1" t="s">
        <v>410</v>
      </c>
      <c r="AD2078" s="1" t="s">
        <v>410</v>
      </c>
      <c r="AE2078" s="1" t="s">
        <v>411</v>
      </c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</row>
    <row r="2079" spans="1:58" x14ac:dyDescent="0.3">
      <c r="A2079" s="1" t="s">
        <v>11</v>
      </c>
      <c r="B2079" s="1" t="s">
        <v>126</v>
      </c>
      <c r="C2079" s="1">
        <v>17027</v>
      </c>
      <c r="D2079" s="1" t="s">
        <v>13</v>
      </c>
      <c r="E2079" s="1" t="s">
        <v>117</v>
      </c>
      <c r="F2079" s="1" t="s">
        <v>118</v>
      </c>
      <c r="G2079" s="1" t="s">
        <v>181</v>
      </c>
      <c r="H2079" s="2">
        <v>43533</v>
      </c>
      <c r="I2079" s="2">
        <v>43539</v>
      </c>
      <c r="J2079" s="1">
        <v>3</v>
      </c>
      <c r="K2079" s="1">
        <v>3</v>
      </c>
      <c r="L2079" s="1">
        <v>0</v>
      </c>
      <c r="M2079" s="1"/>
      <c r="N2079" s="1">
        <v>2</v>
      </c>
      <c r="O2079" s="1">
        <v>2</v>
      </c>
      <c r="P2079" s="1">
        <v>0</v>
      </c>
      <c r="Q2079" s="1"/>
      <c r="R2079" s="1">
        <v>2</v>
      </c>
      <c r="S2079" s="1">
        <v>1</v>
      </c>
      <c r="T2079" s="1">
        <v>66</v>
      </c>
      <c r="U2079" s="1">
        <v>88</v>
      </c>
      <c r="V2079" s="1">
        <v>181</v>
      </c>
      <c r="W2079" s="1"/>
      <c r="X2079" s="1">
        <v>3527</v>
      </c>
      <c r="Y2079" s="1">
        <v>0</v>
      </c>
      <c r="Z2079" s="1" t="s">
        <v>409</v>
      </c>
      <c r="AA2079" s="1" t="s">
        <v>410</v>
      </c>
      <c r="AB2079" s="1" t="s">
        <v>411</v>
      </c>
      <c r="AC2079" s="1" t="s">
        <v>410</v>
      </c>
      <c r="AD2079" s="1" t="s">
        <v>410</v>
      </c>
      <c r="AE2079" s="1" t="s">
        <v>411</v>
      </c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</row>
    <row r="2080" spans="1:58" x14ac:dyDescent="0.3">
      <c r="A2080" s="1" t="s">
        <v>11</v>
      </c>
      <c r="B2080" s="1" t="s">
        <v>126</v>
      </c>
      <c r="C2080" s="1">
        <v>17027</v>
      </c>
      <c r="D2080" s="1" t="s">
        <v>13</v>
      </c>
      <c r="E2080" s="1" t="s">
        <v>117</v>
      </c>
      <c r="F2080" s="1" t="s">
        <v>118</v>
      </c>
      <c r="G2080" s="1" t="s">
        <v>181</v>
      </c>
      <c r="H2080" s="2">
        <v>43540</v>
      </c>
      <c r="I2080" s="2">
        <v>43546</v>
      </c>
      <c r="J2080" s="1">
        <v>11</v>
      </c>
      <c r="K2080" s="1">
        <v>7</v>
      </c>
      <c r="L2080" s="1">
        <v>0</v>
      </c>
      <c r="M2080" s="1">
        <v>0</v>
      </c>
      <c r="N2080" s="1">
        <v>13</v>
      </c>
      <c r="O2080" s="1">
        <v>0</v>
      </c>
      <c r="P2080" s="1">
        <v>0</v>
      </c>
      <c r="Q2080" s="1">
        <v>0</v>
      </c>
      <c r="R2080" s="1">
        <v>10</v>
      </c>
      <c r="S2080" s="1">
        <v>1</v>
      </c>
      <c r="T2080" s="1">
        <v>64</v>
      </c>
      <c r="U2080" s="1">
        <v>97</v>
      </c>
      <c r="V2080" s="1">
        <v>194</v>
      </c>
      <c r="W2080" s="1"/>
      <c r="X2080" s="1"/>
      <c r="Y2080" s="1">
        <v>21</v>
      </c>
      <c r="Z2080" s="1" t="s">
        <v>409</v>
      </c>
      <c r="AA2080" s="1" t="s">
        <v>410</v>
      </c>
      <c r="AB2080" s="1" t="s">
        <v>411</v>
      </c>
      <c r="AC2080" s="1" t="s">
        <v>410</v>
      </c>
      <c r="AD2080" s="1" t="s">
        <v>410</v>
      </c>
      <c r="AE2080" s="1" t="s">
        <v>411</v>
      </c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</row>
    <row r="2081" spans="1:58" x14ac:dyDescent="0.3">
      <c r="A2081" s="1" t="s">
        <v>11</v>
      </c>
      <c r="B2081" s="1" t="s">
        <v>126</v>
      </c>
      <c r="C2081" s="1">
        <v>17027</v>
      </c>
      <c r="D2081" s="1" t="s">
        <v>13</v>
      </c>
      <c r="E2081" s="1" t="s">
        <v>117</v>
      </c>
      <c r="F2081" s="1" t="s">
        <v>118</v>
      </c>
      <c r="G2081" s="1" t="s">
        <v>181</v>
      </c>
      <c r="H2081" s="2">
        <v>43575</v>
      </c>
      <c r="I2081" s="2">
        <v>43581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/>
      <c r="Y2081" s="1">
        <v>21</v>
      </c>
      <c r="Z2081" s="1" t="s">
        <v>409</v>
      </c>
      <c r="AA2081" s="1" t="s">
        <v>410</v>
      </c>
      <c r="AB2081" s="1" t="s">
        <v>411</v>
      </c>
      <c r="AC2081" s="1" t="s">
        <v>410</v>
      </c>
      <c r="AD2081" s="1" t="s">
        <v>410</v>
      </c>
      <c r="AE2081" s="1" t="s">
        <v>411</v>
      </c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</row>
    <row r="2082" spans="1:58" x14ac:dyDescent="0.3">
      <c r="A2082" s="1" t="s">
        <v>11</v>
      </c>
      <c r="B2082" s="1" t="s">
        <v>126</v>
      </c>
      <c r="C2082" s="1">
        <v>17027</v>
      </c>
      <c r="D2082" s="1" t="s">
        <v>13</v>
      </c>
      <c r="E2082" s="1" t="s">
        <v>117</v>
      </c>
      <c r="F2082" s="1" t="s">
        <v>118</v>
      </c>
      <c r="G2082" s="1" t="s">
        <v>181</v>
      </c>
      <c r="H2082" s="2">
        <v>43512</v>
      </c>
      <c r="I2082" s="2">
        <v>43518</v>
      </c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>
        <v>0</v>
      </c>
      <c r="X2082" s="1"/>
      <c r="Y2082" s="1">
        <v>0</v>
      </c>
      <c r="Z2082" s="1" t="s">
        <v>409</v>
      </c>
      <c r="AA2082" s="1" t="s">
        <v>410</v>
      </c>
      <c r="AB2082" s="1" t="s">
        <v>411</v>
      </c>
      <c r="AC2082" s="1" t="s">
        <v>410</v>
      </c>
      <c r="AD2082" s="1" t="s">
        <v>410</v>
      </c>
      <c r="AE2082" s="1" t="s">
        <v>411</v>
      </c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</row>
    <row r="2083" spans="1:58" x14ac:dyDescent="0.3">
      <c r="A2083" s="1" t="s">
        <v>11</v>
      </c>
      <c r="B2083" s="1" t="s">
        <v>126</v>
      </c>
      <c r="C2083" s="1">
        <v>17027</v>
      </c>
      <c r="D2083" s="1" t="s">
        <v>13</v>
      </c>
      <c r="E2083" s="1" t="s">
        <v>117</v>
      </c>
      <c r="F2083" s="1" t="s">
        <v>118</v>
      </c>
      <c r="G2083" s="1" t="s">
        <v>181</v>
      </c>
      <c r="H2083" s="2">
        <v>43547</v>
      </c>
      <c r="I2083" s="2">
        <v>43553</v>
      </c>
      <c r="J2083" s="1">
        <v>17</v>
      </c>
      <c r="K2083" s="1">
        <v>16</v>
      </c>
      <c r="L2083" s="1">
        <v>0</v>
      </c>
      <c r="M2083" s="1">
        <v>0</v>
      </c>
      <c r="N2083" s="1">
        <v>17</v>
      </c>
      <c r="O2083" s="1">
        <v>10</v>
      </c>
      <c r="P2083" s="1">
        <v>0</v>
      </c>
      <c r="Q2083" s="1">
        <v>0</v>
      </c>
      <c r="R2083" s="1">
        <v>14</v>
      </c>
      <c r="S2083" s="1">
        <v>6</v>
      </c>
      <c r="T2083" s="1">
        <v>46</v>
      </c>
      <c r="U2083" s="1">
        <v>98</v>
      </c>
      <c r="V2083" s="1">
        <v>181</v>
      </c>
      <c r="W2083" s="1">
        <v>1</v>
      </c>
      <c r="X2083" s="1">
        <v>3564</v>
      </c>
      <c r="Y2083" s="1">
        <v>21</v>
      </c>
      <c r="Z2083" s="1" t="s">
        <v>409</v>
      </c>
      <c r="AA2083" s="1" t="s">
        <v>410</v>
      </c>
      <c r="AB2083" s="1" t="s">
        <v>411</v>
      </c>
      <c r="AC2083" s="1" t="s">
        <v>410</v>
      </c>
      <c r="AD2083" s="1" t="s">
        <v>410</v>
      </c>
      <c r="AE2083" s="1" t="s">
        <v>411</v>
      </c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</row>
    <row r="2084" spans="1:58" x14ac:dyDescent="0.3">
      <c r="A2084" s="1" t="s">
        <v>11</v>
      </c>
      <c r="B2084" s="1" t="s">
        <v>126</v>
      </c>
      <c r="C2084" s="1">
        <v>17027</v>
      </c>
      <c r="D2084" s="1" t="s">
        <v>13</v>
      </c>
      <c r="E2084" s="1" t="s">
        <v>117</v>
      </c>
      <c r="F2084" s="1" t="s">
        <v>118</v>
      </c>
      <c r="G2084" s="1" t="s">
        <v>181</v>
      </c>
      <c r="H2084" s="2">
        <v>43498</v>
      </c>
      <c r="I2084" s="2">
        <v>43504</v>
      </c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>
        <v>0</v>
      </c>
      <c r="X2084" s="1"/>
      <c r="Y2084" s="1">
        <v>0</v>
      </c>
      <c r="Z2084" s="1" t="s">
        <v>409</v>
      </c>
      <c r="AA2084" s="1" t="s">
        <v>410</v>
      </c>
      <c r="AB2084" s="1" t="s">
        <v>411</v>
      </c>
      <c r="AC2084" s="1" t="s">
        <v>410</v>
      </c>
      <c r="AD2084" s="1" t="s">
        <v>410</v>
      </c>
      <c r="AE2084" s="1" t="s">
        <v>411</v>
      </c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</row>
    <row r="2085" spans="1:58" x14ac:dyDescent="0.3">
      <c r="A2085" s="1" t="s">
        <v>11</v>
      </c>
      <c r="B2085" s="1" t="s">
        <v>126</v>
      </c>
      <c r="C2085" s="1">
        <v>17027</v>
      </c>
      <c r="D2085" s="1" t="s">
        <v>13</v>
      </c>
      <c r="E2085" s="1" t="s">
        <v>117</v>
      </c>
      <c r="F2085" s="1" t="s">
        <v>118</v>
      </c>
      <c r="G2085" s="1" t="s">
        <v>181</v>
      </c>
      <c r="H2085" s="2">
        <v>43526</v>
      </c>
      <c r="I2085" s="2">
        <v>43532</v>
      </c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>
        <v>0</v>
      </c>
      <c r="X2085" s="1"/>
      <c r="Y2085" s="1">
        <v>0</v>
      </c>
      <c r="Z2085" s="1" t="s">
        <v>409</v>
      </c>
      <c r="AA2085" s="1" t="s">
        <v>410</v>
      </c>
      <c r="AB2085" s="1" t="s">
        <v>411</v>
      </c>
      <c r="AC2085" s="1" t="s">
        <v>410</v>
      </c>
      <c r="AD2085" s="1" t="s">
        <v>410</v>
      </c>
      <c r="AE2085" s="1" t="s">
        <v>411</v>
      </c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</row>
    <row r="2086" spans="1:58" x14ac:dyDescent="0.3">
      <c r="A2086" s="1" t="s">
        <v>11</v>
      </c>
      <c r="B2086" s="1" t="s">
        <v>126</v>
      </c>
      <c r="C2086" s="1">
        <v>17027</v>
      </c>
      <c r="D2086" s="1" t="s">
        <v>13</v>
      </c>
      <c r="E2086" s="1" t="s">
        <v>117</v>
      </c>
      <c r="F2086" s="1" t="s">
        <v>118</v>
      </c>
      <c r="G2086" s="1" t="s">
        <v>181</v>
      </c>
      <c r="H2086" s="2">
        <v>43491</v>
      </c>
      <c r="I2086" s="2">
        <v>43497</v>
      </c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>
        <v>0</v>
      </c>
      <c r="X2086" s="1"/>
      <c r="Y2086" s="1">
        <v>0</v>
      </c>
      <c r="Z2086" s="1" t="s">
        <v>409</v>
      </c>
      <c r="AA2086" s="1" t="s">
        <v>410</v>
      </c>
      <c r="AB2086" s="1" t="s">
        <v>411</v>
      </c>
      <c r="AC2086" s="1" t="s">
        <v>410</v>
      </c>
      <c r="AD2086" s="1" t="s">
        <v>410</v>
      </c>
      <c r="AE2086" s="1" t="s">
        <v>411</v>
      </c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</row>
    <row r="2087" spans="1:58" x14ac:dyDescent="0.3">
      <c r="A2087" s="1" t="s">
        <v>11</v>
      </c>
      <c r="B2087" s="1" t="s">
        <v>126</v>
      </c>
      <c r="C2087" s="1">
        <v>17027</v>
      </c>
      <c r="D2087" s="1" t="s">
        <v>13</v>
      </c>
      <c r="E2087" s="1" t="s">
        <v>117</v>
      </c>
      <c r="F2087" s="1" t="s">
        <v>118</v>
      </c>
      <c r="G2087" s="1" t="s">
        <v>182</v>
      </c>
      <c r="H2087" s="2">
        <v>43554</v>
      </c>
      <c r="I2087" s="2">
        <v>43560</v>
      </c>
      <c r="J2087" s="1">
        <v>8</v>
      </c>
      <c r="K2087" s="1">
        <v>4</v>
      </c>
      <c r="L2087" s="1">
        <v>0</v>
      </c>
      <c r="M2087" s="1">
        <v>0</v>
      </c>
      <c r="N2087" s="1">
        <v>7</v>
      </c>
      <c r="O2087" s="1">
        <v>2</v>
      </c>
      <c r="P2087" s="1">
        <v>0</v>
      </c>
      <c r="Q2087" s="1">
        <v>0</v>
      </c>
      <c r="R2087" s="1">
        <v>3</v>
      </c>
      <c r="S2087" s="1">
        <v>4</v>
      </c>
      <c r="T2087" s="1">
        <v>65</v>
      </c>
      <c r="U2087" s="1">
        <v>103</v>
      </c>
      <c r="V2087" s="1">
        <v>139</v>
      </c>
      <c r="W2087" s="1">
        <v>0</v>
      </c>
      <c r="X2087" s="1"/>
      <c r="Y2087" s="1">
        <v>7</v>
      </c>
      <c r="Z2087" s="1" t="s">
        <v>408</v>
      </c>
      <c r="AA2087" s="1" t="s">
        <v>410</v>
      </c>
      <c r="AB2087" s="1" t="s">
        <v>410</v>
      </c>
      <c r="AC2087" s="1" t="s">
        <v>410</v>
      </c>
      <c r="AD2087" s="1" t="s">
        <v>410</v>
      </c>
      <c r="AE2087" s="1" t="s">
        <v>411</v>
      </c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</row>
    <row r="2088" spans="1:58" x14ac:dyDescent="0.3">
      <c r="A2088" s="1" t="s">
        <v>11</v>
      </c>
      <c r="B2088" s="1" t="s">
        <v>126</v>
      </c>
      <c r="C2088" s="1">
        <v>17027</v>
      </c>
      <c r="D2088" s="1" t="s">
        <v>13</v>
      </c>
      <c r="E2088" s="1" t="s">
        <v>117</v>
      </c>
      <c r="F2088" s="1" t="s">
        <v>118</v>
      </c>
      <c r="G2088" s="1" t="s">
        <v>182</v>
      </c>
      <c r="H2088" s="2">
        <v>43519</v>
      </c>
      <c r="I2088" s="2">
        <v>43525</v>
      </c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>
        <v>2726</v>
      </c>
      <c r="Y2088" s="1">
        <v>0</v>
      </c>
      <c r="Z2088" s="1" t="s">
        <v>408</v>
      </c>
      <c r="AA2088" s="1" t="s">
        <v>410</v>
      </c>
      <c r="AB2088" s="1" t="s">
        <v>410</v>
      </c>
      <c r="AC2088" s="1" t="s">
        <v>410</v>
      </c>
      <c r="AD2088" s="1" t="s">
        <v>410</v>
      </c>
      <c r="AE2088" s="1" t="s">
        <v>411</v>
      </c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</row>
    <row r="2089" spans="1:58" x14ac:dyDescent="0.3">
      <c r="A2089" s="1" t="s">
        <v>11</v>
      </c>
      <c r="B2089" s="1" t="s">
        <v>126</v>
      </c>
      <c r="C2089" s="1">
        <v>17027</v>
      </c>
      <c r="D2089" s="1" t="s">
        <v>13</v>
      </c>
      <c r="E2089" s="1" t="s">
        <v>117</v>
      </c>
      <c r="F2089" s="1" t="s">
        <v>118</v>
      </c>
      <c r="G2089" s="1" t="s">
        <v>182</v>
      </c>
      <c r="H2089" s="2">
        <v>43582</v>
      </c>
      <c r="I2089" s="2">
        <v>43588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/>
      <c r="Y2089" s="1">
        <v>7</v>
      </c>
      <c r="Z2089" s="1" t="s">
        <v>408</v>
      </c>
      <c r="AA2089" s="1" t="s">
        <v>410</v>
      </c>
      <c r="AB2089" s="1" t="s">
        <v>410</v>
      </c>
      <c r="AC2089" s="1" t="s">
        <v>410</v>
      </c>
      <c r="AD2089" s="1" t="s">
        <v>410</v>
      </c>
      <c r="AE2089" s="1" t="s">
        <v>411</v>
      </c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</row>
    <row r="2090" spans="1:58" x14ac:dyDescent="0.3">
      <c r="A2090" s="1" t="s">
        <v>11</v>
      </c>
      <c r="B2090" s="1" t="s">
        <v>126</v>
      </c>
      <c r="C2090" s="1">
        <v>17027</v>
      </c>
      <c r="D2090" s="1" t="s">
        <v>13</v>
      </c>
      <c r="E2090" s="1" t="s">
        <v>117</v>
      </c>
      <c r="F2090" s="1" t="s">
        <v>118</v>
      </c>
      <c r="G2090" s="1" t="s">
        <v>182</v>
      </c>
      <c r="H2090" s="2">
        <v>43561</v>
      </c>
      <c r="I2090" s="2">
        <v>43567</v>
      </c>
      <c r="J2090" s="1">
        <v>1</v>
      </c>
      <c r="K2090" s="1">
        <v>0</v>
      </c>
      <c r="L2090" s="1">
        <v>0</v>
      </c>
      <c r="M2090" s="1">
        <v>0</v>
      </c>
      <c r="N2090" s="1">
        <v>1</v>
      </c>
      <c r="O2090" s="1">
        <v>0</v>
      </c>
      <c r="P2090" s="1">
        <v>0</v>
      </c>
      <c r="Q2090" s="1">
        <v>0</v>
      </c>
      <c r="R2090" s="1">
        <v>1</v>
      </c>
      <c r="S2090" s="1">
        <v>1</v>
      </c>
      <c r="T2090" s="1">
        <v>0</v>
      </c>
      <c r="U2090" s="1">
        <v>0</v>
      </c>
      <c r="V2090" s="1">
        <v>0</v>
      </c>
      <c r="W2090" s="1">
        <v>0</v>
      </c>
      <c r="X2090" s="1"/>
      <c r="Y2090" s="1">
        <v>7</v>
      </c>
      <c r="Z2090" s="1" t="s">
        <v>408</v>
      </c>
      <c r="AA2090" s="1" t="s">
        <v>410</v>
      </c>
      <c r="AB2090" s="1" t="s">
        <v>410</v>
      </c>
      <c r="AC2090" s="1" t="s">
        <v>410</v>
      </c>
      <c r="AD2090" s="1" t="s">
        <v>410</v>
      </c>
      <c r="AE2090" s="1" t="s">
        <v>411</v>
      </c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</row>
    <row r="2091" spans="1:58" x14ac:dyDescent="0.3">
      <c r="A2091" s="1" t="s">
        <v>11</v>
      </c>
      <c r="B2091" s="1" t="s">
        <v>126</v>
      </c>
      <c r="C2091" s="1">
        <v>17027</v>
      </c>
      <c r="D2091" s="1" t="s">
        <v>13</v>
      </c>
      <c r="E2091" s="1" t="s">
        <v>117</v>
      </c>
      <c r="F2091" s="1" t="s">
        <v>118</v>
      </c>
      <c r="G2091" s="1" t="s">
        <v>182</v>
      </c>
      <c r="H2091" s="2">
        <v>43589</v>
      </c>
      <c r="I2091" s="2">
        <v>43595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/>
      <c r="Y2091" s="1">
        <v>7</v>
      </c>
      <c r="Z2091" s="1" t="s">
        <v>408</v>
      </c>
      <c r="AA2091" s="1" t="s">
        <v>410</v>
      </c>
      <c r="AB2091" s="1" t="s">
        <v>410</v>
      </c>
      <c r="AC2091" s="1" t="s">
        <v>410</v>
      </c>
      <c r="AD2091" s="1" t="s">
        <v>410</v>
      </c>
      <c r="AE2091" s="1" t="s">
        <v>411</v>
      </c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</row>
    <row r="2092" spans="1:58" x14ac:dyDescent="0.3">
      <c r="A2092" s="1" t="s">
        <v>11</v>
      </c>
      <c r="B2092" s="1" t="s">
        <v>126</v>
      </c>
      <c r="C2092" s="1">
        <v>17027</v>
      </c>
      <c r="D2092" s="1" t="s">
        <v>13</v>
      </c>
      <c r="E2092" s="1" t="s">
        <v>117</v>
      </c>
      <c r="F2092" s="1" t="s">
        <v>118</v>
      </c>
      <c r="G2092" s="1" t="s">
        <v>182</v>
      </c>
      <c r="H2092" s="2">
        <v>43568</v>
      </c>
      <c r="I2092" s="2">
        <v>43574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/>
      <c r="Y2092" s="1">
        <v>7</v>
      </c>
      <c r="Z2092" s="1" t="s">
        <v>408</v>
      </c>
      <c r="AA2092" s="1" t="s">
        <v>410</v>
      </c>
      <c r="AB2092" s="1" t="s">
        <v>410</v>
      </c>
      <c r="AC2092" s="1" t="s">
        <v>410</v>
      </c>
      <c r="AD2092" s="1" t="s">
        <v>410</v>
      </c>
      <c r="AE2092" s="1" t="s">
        <v>411</v>
      </c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</row>
    <row r="2093" spans="1:58" x14ac:dyDescent="0.3">
      <c r="A2093" s="1" t="s">
        <v>11</v>
      </c>
      <c r="B2093" s="1" t="s">
        <v>126</v>
      </c>
      <c r="C2093" s="1">
        <v>17027</v>
      </c>
      <c r="D2093" s="1" t="s">
        <v>13</v>
      </c>
      <c r="E2093" s="1" t="s">
        <v>117</v>
      </c>
      <c r="F2093" s="1" t="s">
        <v>118</v>
      </c>
      <c r="G2093" s="1" t="s">
        <v>182</v>
      </c>
      <c r="H2093" s="2">
        <v>43505</v>
      </c>
      <c r="I2093" s="2">
        <v>43511</v>
      </c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>
        <v>0</v>
      </c>
      <c r="X2093" s="1"/>
      <c r="Y2093" s="1">
        <v>0</v>
      </c>
      <c r="Z2093" s="1" t="s">
        <v>408</v>
      </c>
      <c r="AA2093" s="1" t="s">
        <v>410</v>
      </c>
      <c r="AB2093" s="1" t="s">
        <v>410</v>
      </c>
      <c r="AC2093" s="1" t="s">
        <v>410</v>
      </c>
      <c r="AD2093" s="1" t="s">
        <v>410</v>
      </c>
      <c r="AE2093" s="1" t="s">
        <v>411</v>
      </c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</row>
    <row r="2094" spans="1:58" x14ac:dyDescent="0.3">
      <c r="A2094" s="1" t="s">
        <v>11</v>
      </c>
      <c r="B2094" s="1" t="s">
        <v>126</v>
      </c>
      <c r="C2094" s="1">
        <v>17027</v>
      </c>
      <c r="D2094" s="1" t="s">
        <v>13</v>
      </c>
      <c r="E2094" s="1" t="s">
        <v>117</v>
      </c>
      <c r="F2094" s="1" t="s">
        <v>118</v>
      </c>
      <c r="G2094" s="1" t="s">
        <v>182</v>
      </c>
      <c r="H2094" s="2">
        <v>43533</v>
      </c>
      <c r="I2094" s="2">
        <v>43539</v>
      </c>
      <c r="J2094" s="1">
        <v>1</v>
      </c>
      <c r="K2094" s="1">
        <v>1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131</v>
      </c>
      <c r="U2094" s="1">
        <v>60</v>
      </c>
      <c r="V2094" s="1">
        <v>0</v>
      </c>
      <c r="W2094" s="1"/>
      <c r="X2094" s="1">
        <v>2631</v>
      </c>
      <c r="Y2094" s="1">
        <v>0</v>
      </c>
      <c r="Z2094" s="1" t="s">
        <v>408</v>
      </c>
      <c r="AA2094" s="1" t="s">
        <v>410</v>
      </c>
      <c r="AB2094" s="1" t="s">
        <v>410</v>
      </c>
      <c r="AC2094" s="1" t="s">
        <v>410</v>
      </c>
      <c r="AD2094" s="1" t="s">
        <v>410</v>
      </c>
      <c r="AE2094" s="1" t="s">
        <v>411</v>
      </c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</row>
    <row r="2095" spans="1:58" x14ac:dyDescent="0.3">
      <c r="A2095" s="1" t="s">
        <v>11</v>
      </c>
      <c r="B2095" s="1" t="s">
        <v>126</v>
      </c>
      <c r="C2095" s="1">
        <v>17027</v>
      </c>
      <c r="D2095" s="1" t="s">
        <v>13</v>
      </c>
      <c r="E2095" s="1" t="s">
        <v>117</v>
      </c>
      <c r="F2095" s="1" t="s">
        <v>118</v>
      </c>
      <c r="G2095" s="1" t="s">
        <v>182</v>
      </c>
      <c r="H2095" s="2">
        <v>43540</v>
      </c>
      <c r="I2095" s="2">
        <v>43546</v>
      </c>
      <c r="J2095" s="1">
        <v>6</v>
      </c>
      <c r="K2095" s="1">
        <v>4</v>
      </c>
      <c r="L2095" s="1">
        <v>0</v>
      </c>
      <c r="M2095" s="1">
        <v>0</v>
      </c>
      <c r="N2095" s="1">
        <v>7</v>
      </c>
      <c r="O2095" s="1">
        <v>4</v>
      </c>
      <c r="P2095" s="1">
        <v>0</v>
      </c>
      <c r="Q2095" s="1">
        <v>0</v>
      </c>
      <c r="R2095" s="1">
        <v>5</v>
      </c>
      <c r="S2095" s="1">
        <v>4</v>
      </c>
      <c r="T2095" s="1">
        <v>235</v>
      </c>
      <c r="U2095" s="1">
        <v>81</v>
      </c>
      <c r="V2095" s="1">
        <v>241</v>
      </c>
      <c r="W2095" s="1">
        <v>0</v>
      </c>
      <c r="X2095" s="1"/>
      <c r="Y2095" s="1">
        <v>7</v>
      </c>
      <c r="Z2095" s="1" t="s">
        <v>408</v>
      </c>
      <c r="AA2095" s="1" t="s">
        <v>410</v>
      </c>
      <c r="AB2095" s="1" t="s">
        <v>410</v>
      </c>
      <c r="AC2095" s="1" t="s">
        <v>410</v>
      </c>
      <c r="AD2095" s="1" t="s">
        <v>410</v>
      </c>
      <c r="AE2095" s="1" t="s">
        <v>411</v>
      </c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</row>
    <row r="2096" spans="1:58" x14ac:dyDescent="0.3">
      <c r="A2096" s="1" t="s">
        <v>11</v>
      </c>
      <c r="B2096" s="1" t="s">
        <v>126</v>
      </c>
      <c r="C2096" s="1">
        <v>17027</v>
      </c>
      <c r="D2096" s="1" t="s">
        <v>13</v>
      </c>
      <c r="E2096" s="1" t="s">
        <v>117</v>
      </c>
      <c r="F2096" s="1" t="s">
        <v>118</v>
      </c>
      <c r="G2096" s="1" t="s">
        <v>182</v>
      </c>
      <c r="H2096" s="2">
        <v>43575</v>
      </c>
      <c r="I2096" s="2">
        <v>43581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/>
      <c r="Y2096" s="1">
        <v>7</v>
      </c>
      <c r="Z2096" s="1" t="s">
        <v>408</v>
      </c>
      <c r="AA2096" s="1" t="s">
        <v>410</v>
      </c>
      <c r="AB2096" s="1" t="s">
        <v>410</v>
      </c>
      <c r="AC2096" s="1" t="s">
        <v>410</v>
      </c>
      <c r="AD2096" s="1" t="s">
        <v>410</v>
      </c>
      <c r="AE2096" s="1" t="s">
        <v>411</v>
      </c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</row>
    <row r="2097" spans="1:58" x14ac:dyDescent="0.3">
      <c r="A2097" s="1" t="s">
        <v>11</v>
      </c>
      <c r="B2097" s="1" t="s">
        <v>126</v>
      </c>
      <c r="C2097" s="1">
        <v>17027</v>
      </c>
      <c r="D2097" s="1" t="s">
        <v>13</v>
      </c>
      <c r="E2097" s="1" t="s">
        <v>117</v>
      </c>
      <c r="F2097" s="1" t="s">
        <v>118</v>
      </c>
      <c r="G2097" s="1" t="s">
        <v>182</v>
      </c>
      <c r="H2097" s="2">
        <v>43512</v>
      </c>
      <c r="I2097" s="2">
        <v>43518</v>
      </c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>
        <v>0</v>
      </c>
      <c r="X2097" s="1"/>
      <c r="Y2097" s="1">
        <v>0</v>
      </c>
      <c r="Z2097" s="1" t="s">
        <v>408</v>
      </c>
      <c r="AA2097" s="1" t="s">
        <v>410</v>
      </c>
      <c r="AB2097" s="1" t="s">
        <v>410</v>
      </c>
      <c r="AC2097" s="1" t="s">
        <v>410</v>
      </c>
      <c r="AD2097" s="1" t="s">
        <v>410</v>
      </c>
      <c r="AE2097" s="1" t="s">
        <v>411</v>
      </c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</row>
    <row r="2098" spans="1:58" x14ac:dyDescent="0.3">
      <c r="A2098" s="1" t="s">
        <v>11</v>
      </c>
      <c r="B2098" s="1" t="s">
        <v>126</v>
      </c>
      <c r="C2098" s="1">
        <v>17027</v>
      </c>
      <c r="D2098" s="1" t="s">
        <v>13</v>
      </c>
      <c r="E2098" s="1" t="s">
        <v>117</v>
      </c>
      <c r="F2098" s="1" t="s">
        <v>118</v>
      </c>
      <c r="G2098" s="1" t="s">
        <v>182</v>
      </c>
      <c r="H2098" s="2">
        <v>43547</v>
      </c>
      <c r="I2098" s="2">
        <v>43553</v>
      </c>
      <c r="J2098" s="1">
        <v>8</v>
      </c>
      <c r="K2098" s="1">
        <v>5</v>
      </c>
      <c r="L2098" s="1">
        <v>0</v>
      </c>
      <c r="M2098" s="1">
        <v>0</v>
      </c>
      <c r="N2098" s="1">
        <v>10</v>
      </c>
      <c r="O2098" s="1">
        <v>9</v>
      </c>
      <c r="P2098" s="1">
        <v>0</v>
      </c>
      <c r="Q2098" s="1">
        <v>0</v>
      </c>
      <c r="R2098" s="1">
        <v>3</v>
      </c>
      <c r="S2098" s="1">
        <v>7</v>
      </c>
      <c r="T2098" s="1">
        <v>39</v>
      </c>
      <c r="U2098" s="1">
        <v>58</v>
      </c>
      <c r="V2098" s="1">
        <v>224</v>
      </c>
      <c r="W2098" s="1">
        <v>1</v>
      </c>
      <c r="X2098" s="1">
        <v>2716</v>
      </c>
      <c r="Y2098" s="1">
        <v>7</v>
      </c>
      <c r="Z2098" s="1" t="s">
        <v>408</v>
      </c>
      <c r="AA2098" s="1" t="s">
        <v>410</v>
      </c>
      <c r="AB2098" s="1" t="s">
        <v>410</v>
      </c>
      <c r="AC2098" s="1" t="s">
        <v>410</v>
      </c>
      <c r="AD2098" s="1" t="s">
        <v>410</v>
      </c>
      <c r="AE2098" s="1" t="s">
        <v>411</v>
      </c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</row>
    <row r="2099" spans="1:58" x14ac:dyDescent="0.3">
      <c r="A2099" s="1" t="s">
        <v>11</v>
      </c>
      <c r="B2099" s="1" t="s">
        <v>126</v>
      </c>
      <c r="C2099" s="1">
        <v>17027</v>
      </c>
      <c r="D2099" s="1" t="s">
        <v>13</v>
      </c>
      <c r="E2099" s="1" t="s">
        <v>117</v>
      </c>
      <c r="F2099" s="1" t="s">
        <v>118</v>
      </c>
      <c r="G2099" s="1" t="s">
        <v>182</v>
      </c>
      <c r="H2099" s="2">
        <v>43498</v>
      </c>
      <c r="I2099" s="2">
        <v>43504</v>
      </c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>
        <v>0</v>
      </c>
      <c r="X2099" s="1"/>
      <c r="Y2099" s="1">
        <v>0</v>
      </c>
      <c r="Z2099" s="1" t="s">
        <v>408</v>
      </c>
      <c r="AA2099" s="1" t="s">
        <v>410</v>
      </c>
      <c r="AB2099" s="1" t="s">
        <v>410</v>
      </c>
      <c r="AC2099" s="1" t="s">
        <v>410</v>
      </c>
      <c r="AD2099" s="1" t="s">
        <v>410</v>
      </c>
      <c r="AE2099" s="1" t="s">
        <v>411</v>
      </c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</row>
    <row r="2100" spans="1:58" x14ac:dyDescent="0.3">
      <c r="A2100" s="1" t="s">
        <v>11</v>
      </c>
      <c r="B2100" s="1" t="s">
        <v>126</v>
      </c>
      <c r="C2100" s="1">
        <v>17027</v>
      </c>
      <c r="D2100" s="1" t="s">
        <v>13</v>
      </c>
      <c r="E2100" s="1" t="s">
        <v>117</v>
      </c>
      <c r="F2100" s="1" t="s">
        <v>118</v>
      </c>
      <c r="G2100" s="1" t="s">
        <v>182</v>
      </c>
      <c r="H2100" s="2">
        <v>43526</v>
      </c>
      <c r="I2100" s="2">
        <v>43532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>
        <v>0</v>
      </c>
      <c r="X2100" s="1"/>
      <c r="Y2100" s="1">
        <v>0</v>
      </c>
      <c r="Z2100" s="1" t="s">
        <v>408</v>
      </c>
      <c r="AA2100" s="1" t="s">
        <v>410</v>
      </c>
      <c r="AB2100" s="1" t="s">
        <v>410</v>
      </c>
      <c r="AC2100" s="1" t="s">
        <v>410</v>
      </c>
      <c r="AD2100" s="1" t="s">
        <v>410</v>
      </c>
      <c r="AE2100" s="1" t="s">
        <v>411</v>
      </c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</row>
    <row r="2101" spans="1:58" x14ac:dyDescent="0.3">
      <c r="A2101" s="1" t="s">
        <v>11</v>
      </c>
      <c r="B2101" s="1" t="s">
        <v>126</v>
      </c>
      <c r="C2101" s="1">
        <v>17027</v>
      </c>
      <c r="D2101" s="1" t="s">
        <v>13</v>
      </c>
      <c r="E2101" s="1" t="s">
        <v>117</v>
      </c>
      <c r="F2101" s="1" t="s">
        <v>118</v>
      </c>
      <c r="G2101" s="1" t="s">
        <v>182</v>
      </c>
      <c r="H2101" s="2">
        <v>43491</v>
      </c>
      <c r="I2101" s="2">
        <v>43497</v>
      </c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>
        <v>0</v>
      </c>
      <c r="X2101" s="1"/>
      <c r="Y2101" s="1">
        <v>0</v>
      </c>
      <c r="Z2101" s="1" t="s">
        <v>408</v>
      </c>
      <c r="AA2101" s="1" t="s">
        <v>410</v>
      </c>
      <c r="AB2101" s="1" t="s">
        <v>410</v>
      </c>
      <c r="AC2101" s="1" t="s">
        <v>410</v>
      </c>
      <c r="AD2101" s="1" t="s">
        <v>410</v>
      </c>
      <c r="AE2101" s="1" t="s">
        <v>411</v>
      </c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</row>
    <row r="2102" spans="1:58" x14ac:dyDescent="0.3">
      <c r="A2102" s="1" t="s">
        <v>11</v>
      </c>
      <c r="B2102" s="1" t="s">
        <v>126</v>
      </c>
      <c r="C2102" s="1">
        <v>17027</v>
      </c>
      <c r="D2102" s="1" t="s">
        <v>13</v>
      </c>
      <c r="E2102" s="1" t="s">
        <v>117</v>
      </c>
      <c r="F2102" s="1" t="s">
        <v>118</v>
      </c>
      <c r="G2102" s="1" t="s">
        <v>145</v>
      </c>
      <c r="H2102" s="2">
        <v>43554</v>
      </c>
      <c r="I2102" s="2">
        <v>43560</v>
      </c>
      <c r="J2102" s="1">
        <v>17</v>
      </c>
      <c r="K2102" s="1">
        <v>4</v>
      </c>
      <c r="L2102" s="1">
        <v>0</v>
      </c>
      <c r="M2102" s="1">
        <v>0</v>
      </c>
      <c r="N2102" s="1">
        <v>11</v>
      </c>
      <c r="O2102" s="1">
        <v>6</v>
      </c>
      <c r="P2102" s="1">
        <v>0</v>
      </c>
      <c r="Q2102" s="1">
        <v>0</v>
      </c>
      <c r="R2102" s="1">
        <v>10</v>
      </c>
      <c r="S2102" s="1">
        <v>5</v>
      </c>
      <c r="T2102" s="1">
        <v>133</v>
      </c>
      <c r="U2102" s="1">
        <v>76</v>
      </c>
      <c r="V2102" s="1">
        <v>32</v>
      </c>
      <c r="W2102" s="1">
        <v>0</v>
      </c>
      <c r="X2102" s="1"/>
      <c r="Y2102" s="1">
        <v>25</v>
      </c>
      <c r="Z2102" s="1" t="s">
        <v>1148</v>
      </c>
      <c r="AA2102" s="1" t="s">
        <v>411</v>
      </c>
      <c r="AB2102" s="1" t="s">
        <v>411</v>
      </c>
      <c r="AC2102" s="1" t="s">
        <v>410</v>
      </c>
      <c r="AD2102" s="1" t="s">
        <v>411</v>
      </c>
      <c r="AE2102" s="1" t="s">
        <v>411</v>
      </c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</row>
    <row r="2103" spans="1:58" x14ac:dyDescent="0.3">
      <c r="A2103" s="1" t="s">
        <v>11</v>
      </c>
      <c r="B2103" s="1" t="s">
        <v>126</v>
      </c>
      <c r="C2103" s="1">
        <v>17027</v>
      </c>
      <c r="D2103" s="1" t="s">
        <v>13</v>
      </c>
      <c r="E2103" s="1" t="s">
        <v>117</v>
      </c>
      <c r="F2103" s="1" t="s">
        <v>118</v>
      </c>
      <c r="G2103" s="1" t="s">
        <v>145</v>
      </c>
      <c r="H2103" s="2">
        <v>43519</v>
      </c>
      <c r="I2103" s="2">
        <v>43525</v>
      </c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>
        <v>3744</v>
      </c>
      <c r="Y2103" s="1">
        <v>0</v>
      </c>
      <c r="Z2103" s="1" t="s">
        <v>1148</v>
      </c>
      <c r="AA2103" s="1" t="s">
        <v>411</v>
      </c>
      <c r="AB2103" s="1" t="s">
        <v>411</v>
      </c>
      <c r="AC2103" s="1" t="s">
        <v>410</v>
      </c>
      <c r="AD2103" s="1" t="s">
        <v>411</v>
      </c>
      <c r="AE2103" s="1" t="s">
        <v>411</v>
      </c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</row>
    <row r="2104" spans="1:58" x14ac:dyDescent="0.3">
      <c r="A2104" s="1" t="s">
        <v>11</v>
      </c>
      <c r="B2104" s="1" t="s">
        <v>126</v>
      </c>
      <c r="C2104" s="1">
        <v>17027</v>
      </c>
      <c r="D2104" s="1" t="s">
        <v>13</v>
      </c>
      <c r="E2104" s="1" t="s">
        <v>117</v>
      </c>
      <c r="F2104" s="1" t="s">
        <v>118</v>
      </c>
      <c r="G2104" s="1" t="s">
        <v>145</v>
      </c>
      <c r="H2104" s="2">
        <v>43582</v>
      </c>
      <c r="I2104" s="2">
        <v>43588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/>
      <c r="Y2104" s="1">
        <v>25</v>
      </c>
      <c r="Z2104" s="1" t="s">
        <v>1148</v>
      </c>
      <c r="AA2104" s="1" t="s">
        <v>411</v>
      </c>
      <c r="AB2104" s="1" t="s">
        <v>411</v>
      </c>
      <c r="AC2104" s="1" t="s">
        <v>410</v>
      </c>
      <c r="AD2104" s="1" t="s">
        <v>411</v>
      </c>
      <c r="AE2104" s="1" t="s">
        <v>411</v>
      </c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</row>
    <row r="2105" spans="1:58" x14ac:dyDescent="0.3">
      <c r="A2105" s="1" t="s">
        <v>11</v>
      </c>
      <c r="B2105" s="1" t="s">
        <v>126</v>
      </c>
      <c r="C2105" s="1">
        <v>17027</v>
      </c>
      <c r="D2105" s="1" t="s">
        <v>13</v>
      </c>
      <c r="E2105" s="1" t="s">
        <v>117</v>
      </c>
      <c r="F2105" s="1" t="s">
        <v>118</v>
      </c>
      <c r="G2105" s="1" t="s">
        <v>145</v>
      </c>
      <c r="H2105" s="2">
        <v>43561</v>
      </c>
      <c r="I2105" s="2">
        <v>43567</v>
      </c>
      <c r="J2105" s="1">
        <v>3</v>
      </c>
      <c r="K2105" s="1">
        <v>1</v>
      </c>
      <c r="L2105" s="1">
        <v>0</v>
      </c>
      <c r="M2105" s="1">
        <v>0</v>
      </c>
      <c r="N2105" s="1">
        <v>1</v>
      </c>
      <c r="O2105" s="1">
        <v>0</v>
      </c>
      <c r="P2105" s="1">
        <v>1</v>
      </c>
      <c r="Q2105" s="1">
        <v>1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/>
      <c r="Y2105" s="1">
        <v>25</v>
      </c>
      <c r="Z2105" s="1" t="s">
        <v>1148</v>
      </c>
      <c r="AA2105" s="1" t="s">
        <v>411</v>
      </c>
      <c r="AB2105" s="1" t="s">
        <v>411</v>
      </c>
      <c r="AC2105" s="1" t="s">
        <v>410</v>
      </c>
      <c r="AD2105" s="1" t="s">
        <v>411</v>
      </c>
      <c r="AE2105" s="1" t="s">
        <v>411</v>
      </c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</row>
    <row r="2106" spans="1:58" x14ac:dyDescent="0.3">
      <c r="A2106" s="1" t="s">
        <v>11</v>
      </c>
      <c r="B2106" s="1" t="s">
        <v>126</v>
      </c>
      <c r="C2106" s="1">
        <v>17027</v>
      </c>
      <c r="D2106" s="1" t="s">
        <v>13</v>
      </c>
      <c r="E2106" s="1" t="s">
        <v>117</v>
      </c>
      <c r="F2106" s="1" t="s">
        <v>118</v>
      </c>
      <c r="G2106" s="1" t="s">
        <v>145</v>
      </c>
      <c r="H2106" s="2">
        <v>43533</v>
      </c>
      <c r="I2106" s="2">
        <v>43539</v>
      </c>
      <c r="J2106" s="1">
        <v>38</v>
      </c>
      <c r="K2106" s="1">
        <v>6</v>
      </c>
      <c r="L2106" s="1">
        <v>0</v>
      </c>
      <c r="M2106" s="1"/>
      <c r="N2106" s="1">
        <v>41</v>
      </c>
      <c r="O2106" s="1">
        <v>38</v>
      </c>
      <c r="P2106" s="1">
        <v>0</v>
      </c>
      <c r="Q2106" s="1">
        <v>0</v>
      </c>
      <c r="R2106" s="1">
        <v>31</v>
      </c>
      <c r="S2106" s="1">
        <v>9</v>
      </c>
      <c r="T2106" s="1">
        <v>54</v>
      </c>
      <c r="U2106" s="1">
        <v>54</v>
      </c>
      <c r="V2106" s="1">
        <v>90</v>
      </c>
      <c r="W2106" s="1"/>
      <c r="X2106" s="1">
        <v>3758</v>
      </c>
      <c r="Y2106" s="1">
        <v>0</v>
      </c>
      <c r="Z2106" s="1" t="s">
        <v>1148</v>
      </c>
      <c r="AA2106" s="1" t="s">
        <v>411</v>
      </c>
      <c r="AB2106" s="1" t="s">
        <v>411</v>
      </c>
      <c r="AC2106" s="1" t="s">
        <v>410</v>
      </c>
      <c r="AD2106" s="1" t="s">
        <v>411</v>
      </c>
      <c r="AE2106" s="1" t="s">
        <v>411</v>
      </c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</row>
    <row r="2107" spans="1:58" x14ac:dyDescent="0.3">
      <c r="A2107" s="1" t="s">
        <v>11</v>
      </c>
      <c r="B2107" s="1" t="s">
        <v>126</v>
      </c>
      <c r="C2107" s="1">
        <v>17027</v>
      </c>
      <c r="D2107" s="1" t="s">
        <v>13</v>
      </c>
      <c r="E2107" s="1" t="s">
        <v>117</v>
      </c>
      <c r="F2107" s="1" t="s">
        <v>118</v>
      </c>
      <c r="G2107" s="1" t="s">
        <v>145</v>
      </c>
      <c r="H2107" s="2">
        <v>43589</v>
      </c>
      <c r="I2107" s="2">
        <v>43595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/>
      <c r="Y2107" s="1">
        <v>25</v>
      </c>
      <c r="Z2107" s="1" t="s">
        <v>1148</v>
      </c>
      <c r="AA2107" s="1" t="s">
        <v>411</v>
      </c>
      <c r="AB2107" s="1" t="s">
        <v>411</v>
      </c>
      <c r="AC2107" s="1" t="s">
        <v>410</v>
      </c>
      <c r="AD2107" s="1" t="s">
        <v>411</v>
      </c>
      <c r="AE2107" s="1" t="s">
        <v>411</v>
      </c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</row>
    <row r="2108" spans="1:58" x14ac:dyDescent="0.3">
      <c r="A2108" s="1" t="s">
        <v>11</v>
      </c>
      <c r="B2108" s="1" t="s">
        <v>126</v>
      </c>
      <c r="C2108" s="1">
        <v>17027</v>
      </c>
      <c r="D2108" s="1" t="s">
        <v>13</v>
      </c>
      <c r="E2108" s="1" t="s">
        <v>117</v>
      </c>
      <c r="F2108" s="1" t="s">
        <v>118</v>
      </c>
      <c r="G2108" s="1" t="s">
        <v>145</v>
      </c>
      <c r="H2108" s="2">
        <v>43568</v>
      </c>
      <c r="I2108" s="2">
        <v>43574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/>
      <c r="Y2108" s="1">
        <v>25</v>
      </c>
      <c r="Z2108" s="1" t="s">
        <v>1148</v>
      </c>
      <c r="AA2108" s="1" t="s">
        <v>411</v>
      </c>
      <c r="AB2108" s="1" t="s">
        <v>411</v>
      </c>
      <c r="AC2108" s="1" t="s">
        <v>410</v>
      </c>
      <c r="AD2108" s="1" t="s">
        <v>411</v>
      </c>
      <c r="AE2108" s="1" t="s">
        <v>411</v>
      </c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</row>
    <row r="2109" spans="1:58" x14ac:dyDescent="0.3">
      <c r="A2109" s="1" t="s">
        <v>11</v>
      </c>
      <c r="B2109" s="1" t="s">
        <v>126</v>
      </c>
      <c r="C2109" s="1">
        <v>17027</v>
      </c>
      <c r="D2109" s="1" t="s">
        <v>13</v>
      </c>
      <c r="E2109" s="1" t="s">
        <v>117</v>
      </c>
      <c r="F2109" s="1" t="s">
        <v>118</v>
      </c>
      <c r="G2109" s="1" t="s">
        <v>145</v>
      </c>
      <c r="H2109" s="2">
        <v>43505</v>
      </c>
      <c r="I2109" s="2">
        <v>43511</v>
      </c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>
        <v>0</v>
      </c>
      <c r="X2109" s="1"/>
      <c r="Y2109" s="1">
        <v>0</v>
      </c>
      <c r="Z2109" s="1" t="s">
        <v>1148</v>
      </c>
      <c r="AA2109" s="1" t="s">
        <v>411</v>
      </c>
      <c r="AB2109" s="1" t="s">
        <v>411</v>
      </c>
      <c r="AC2109" s="1" t="s">
        <v>410</v>
      </c>
      <c r="AD2109" s="1" t="s">
        <v>411</v>
      </c>
      <c r="AE2109" s="1" t="s">
        <v>411</v>
      </c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</row>
    <row r="2110" spans="1:58" x14ac:dyDescent="0.3">
      <c r="A2110" s="1" t="s">
        <v>11</v>
      </c>
      <c r="B2110" s="1" t="s">
        <v>126</v>
      </c>
      <c r="C2110" s="1">
        <v>17027</v>
      </c>
      <c r="D2110" s="1" t="s">
        <v>13</v>
      </c>
      <c r="E2110" s="1" t="s">
        <v>117</v>
      </c>
      <c r="F2110" s="1" t="s">
        <v>118</v>
      </c>
      <c r="G2110" s="1" t="s">
        <v>145</v>
      </c>
      <c r="H2110" s="2">
        <v>43540</v>
      </c>
      <c r="I2110" s="2">
        <v>43546</v>
      </c>
      <c r="J2110" s="1">
        <v>25</v>
      </c>
      <c r="K2110" s="1">
        <v>6</v>
      </c>
      <c r="L2110" s="1">
        <v>0</v>
      </c>
      <c r="M2110" s="1">
        <v>4</v>
      </c>
      <c r="N2110" s="1">
        <v>20</v>
      </c>
      <c r="O2110" s="1">
        <v>15</v>
      </c>
      <c r="P2110" s="1">
        <v>0</v>
      </c>
      <c r="Q2110" s="1">
        <v>3</v>
      </c>
      <c r="R2110" s="1">
        <v>14</v>
      </c>
      <c r="S2110" s="1">
        <v>17</v>
      </c>
      <c r="T2110" s="1">
        <v>111</v>
      </c>
      <c r="U2110" s="1">
        <v>67</v>
      </c>
      <c r="V2110" s="1">
        <v>74</v>
      </c>
      <c r="W2110" s="1">
        <v>0</v>
      </c>
      <c r="X2110" s="1"/>
      <c r="Y2110" s="1">
        <v>25</v>
      </c>
      <c r="Z2110" s="1" t="s">
        <v>1148</v>
      </c>
      <c r="AA2110" s="1" t="s">
        <v>411</v>
      </c>
      <c r="AB2110" s="1" t="s">
        <v>411</v>
      </c>
      <c r="AC2110" s="1" t="s">
        <v>410</v>
      </c>
      <c r="AD2110" s="1" t="s">
        <v>411</v>
      </c>
      <c r="AE2110" s="1" t="s">
        <v>411</v>
      </c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</row>
    <row r="2111" spans="1:58" x14ac:dyDescent="0.3">
      <c r="A2111" s="1" t="s">
        <v>11</v>
      </c>
      <c r="B2111" s="1" t="s">
        <v>126</v>
      </c>
      <c r="C2111" s="1">
        <v>17027</v>
      </c>
      <c r="D2111" s="1" t="s">
        <v>13</v>
      </c>
      <c r="E2111" s="1" t="s">
        <v>117</v>
      </c>
      <c r="F2111" s="1" t="s">
        <v>118</v>
      </c>
      <c r="G2111" s="1" t="s">
        <v>145</v>
      </c>
      <c r="H2111" s="2">
        <v>43575</v>
      </c>
      <c r="I2111" s="2">
        <v>43581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/>
      <c r="Y2111" s="1">
        <v>25</v>
      </c>
      <c r="Z2111" s="1" t="s">
        <v>1148</v>
      </c>
      <c r="AA2111" s="1" t="s">
        <v>411</v>
      </c>
      <c r="AB2111" s="1" t="s">
        <v>411</v>
      </c>
      <c r="AC2111" s="1" t="s">
        <v>410</v>
      </c>
      <c r="AD2111" s="1" t="s">
        <v>411</v>
      </c>
      <c r="AE2111" s="1" t="s">
        <v>411</v>
      </c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</row>
    <row r="2112" spans="1:58" x14ac:dyDescent="0.3">
      <c r="A2112" s="1" t="s">
        <v>11</v>
      </c>
      <c r="B2112" s="1" t="s">
        <v>126</v>
      </c>
      <c r="C2112" s="1">
        <v>17027</v>
      </c>
      <c r="D2112" s="1" t="s">
        <v>13</v>
      </c>
      <c r="E2112" s="1" t="s">
        <v>117</v>
      </c>
      <c r="F2112" s="1" t="s">
        <v>118</v>
      </c>
      <c r="G2112" s="1" t="s">
        <v>145</v>
      </c>
      <c r="H2112" s="2">
        <v>43512</v>
      </c>
      <c r="I2112" s="2">
        <v>43518</v>
      </c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>
        <v>0</v>
      </c>
      <c r="X2112" s="1"/>
      <c r="Y2112" s="1">
        <v>0</v>
      </c>
      <c r="Z2112" s="1" t="s">
        <v>1148</v>
      </c>
      <c r="AA2112" s="1" t="s">
        <v>411</v>
      </c>
      <c r="AB2112" s="1" t="s">
        <v>411</v>
      </c>
      <c r="AC2112" s="1" t="s">
        <v>410</v>
      </c>
      <c r="AD2112" s="1" t="s">
        <v>411</v>
      </c>
      <c r="AE2112" s="1" t="s">
        <v>411</v>
      </c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</row>
    <row r="2113" spans="1:58" x14ac:dyDescent="0.3">
      <c r="A2113" s="1" t="s">
        <v>11</v>
      </c>
      <c r="B2113" s="1" t="s">
        <v>126</v>
      </c>
      <c r="C2113" s="1">
        <v>17027</v>
      </c>
      <c r="D2113" s="1" t="s">
        <v>13</v>
      </c>
      <c r="E2113" s="1" t="s">
        <v>117</v>
      </c>
      <c r="F2113" s="1" t="s">
        <v>118</v>
      </c>
      <c r="G2113" s="1" t="s">
        <v>145</v>
      </c>
      <c r="H2113" s="2">
        <v>43547</v>
      </c>
      <c r="I2113" s="2">
        <v>43553</v>
      </c>
      <c r="J2113" s="1">
        <v>33</v>
      </c>
      <c r="K2113" s="1">
        <v>11</v>
      </c>
      <c r="L2113" s="1">
        <v>0</v>
      </c>
      <c r="M2113" s="1">
        <v>0</v>
      </c>
      <c r="N2113" s="1">
        <v>33</v>
      </c>
      <c r="O2113" s="1">
        <v>22</v>
      </c>
      <c r="P2113" s="1">
        <v>0</v>
      </c>
      <c r="Q2113" s="1">
        <v>0</v>
      </c>
      <c r="R2113" s="1">
        <v>20</v>
      </c>
      <c r="S2113" s="1">
        <v>14</v>
      </c>
      <c r="T2113" s="1">
        <v>136</v>
      </c>
      <c r="U2113" s="1">
        <v>68</v>
      </c>
      <c r="V2113" s="1">
        <v>75</v>
      </c>
      <c r="W2113" s="1">
        <v>1</v>
      </c>
      <c r="X2113" s="1">
        <v>3826</v>
      </c>
      <c r="Y2113" s="1">
        <v>25</v>
      </c>
      <c r="Z2113" s="1" t="s">
        <v>1148</v>
      </c>
      <c r="AA2113" s="1" t="s">
        <v>411</v>
      </c>
      <c r="AB2113" s="1" t="s">
        <v>411</v>
      </c>
      <c r="AC2113" s="1" t="s">
        <v>410</v>
      </c>
      <c r="AD2113" s="1" t="s">
        <v>411</v>
      </c>
      <c r="AE2113" s="1" t="s">
        <v>411</v>
      </c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</row>
    <row r="2114" spans="1:58" x14ac:dyDescent="0.3">
      <c r="A2114" s="1" t="s">
        <v>11</v>
      </c>
      <c r="B2114" s="1" t="s">
        <v>126</v>
      </c>
      <c r="C2114" s="1">
        <v>17027</v>
      </c>
      <c r="D2114" s="1" t="s">
        <v>13</v>
      </c>
      <c r="E2114" s="1" t="s">
        <v>117</v>
      </c>
      <c r="F2114" s="1" t="s">
        <v>118</v>
      </c>
      <c r="G2114" s="1" t="s">
        <v>145</v>
      </c>
      <c r="H2114" s="2">
        <v>43526</v>
      </c>
      <c r="I2114" s="2">
        <v>43532</v>
      </c>
      <c r="J2114" s="1">
        <v>18</v>
      </c>
      <c r="K2114" s="1"/>
      <c r="L2114" s="1"/>
      <c r="M2114" s="1"/>
      <c r="N2114" s="1">
        <v>17</v>
      </c>
      <c r="O2114" s="1">
        <v>16</v>
      </c>
      <c r="P2114" s="1"/>
      <c r="Q2114" s="1"/>
      <c r="R2114" s="1">
        <v>10</v>
      </c>
      <c r="S2114" s="1"/>
      <c r="T2114" s="1">
        <v>95</v>
      </c>
      <c r="U2114" s="1">
        <v>51</v>
      </c>
      <c r="V2114" s="1">
        <v>94</v>
      </c>
      <c r="W2114" s="1">
        <v>0</v>
      </c>
      <c r="X2114" s="1"/>
      <c r="Y2114" s="1">
        <v>0</v>
      </c>
      <c r="Z2114" s="1" t="s">
        <v>1148</v>
      </c>
      <c r="AA2114" s="1" t="s">
        <v>411</v>
      </c>
      <c r="AB2114" s="1" t="s">
        <v>411</v>
      </c>
      <c r="AC2114" s="1" t="s">
        <v>410</v>
      </c>
      <c r="AD2114" s="1" t="s">
        <v>411</v>
      </c>
      <c r="AE2114" s="1" t="s">
        <v>411</v>
      </c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</row>
    <row r="2115" spans="1:58" x14ac:dyDescent="0.3">
      <c r="A2115" s="1" t="s">
        <v>11</v>
      </c>
      <c r="B2115" s="1" t="s">
        <v>126</v>
      </c>
      <c r="C2115" s="1">
        <v>17027</v>
      </c>
      <c r="D2115" s="1" t="s">
        <v>13</v>
      </c>
      <c r="E2115" s="1" t="s">
        <v>117</v>
      </c>
      <c r="F2115" s="1" t="s">
        <v>118</v>
      </c>
      <c r="G2115" s="1" t="s">
        <v>145</v>
      </c>
      <c r="H2115" s="2">
        <v>43498</v>
      </c>
      <c r="I2115" s="2">
        <v>43504</v>
      </c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>
        <v>0</v>
      </c>
      <c r="X2115" s="1"/>
      <c r="Y2115" s="1">
        <v>0</v>
      </c>
      <c r="Z2115" s="1" t="s">
        <v>1148</v>
      </c>
      <c r="AA2115" s="1" t="s">
        <v>411</v>
      </c>
      <c r="AB2115" s="1" t="s">
        <v>411</v>
      </c>
      <c r="AC2115" s="1" t="s">
        <v>410</v>
      </c>
      <c r="AD2115" s="1" t="s">
        <v>411</v>
      </c>
      <c r="AE2115" s="1" t="s">
        <v>411</v>
      </c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</row>
    <row r="2116" spans="1:58" x14ac:dyDescent="0.3">
      <c r="A2116" s="1" t="s">
        <v>11</v>
      </c>
      <c r="B2116" s="1" t="s">
        <v>126</v>
      </c>
      <c r="C2116" s="1">
        <v>17027</v>
      </c>
      <c r="D2116" s="1" t="s">
        <v>13</v>
      </c>
      <c r="E2116" s="1" t="s">
        <v>117</v>
      </c>
      <c r="F2116" s="1" t="s">
        <v>118</v>
      </c>
      <c r="G2116" s="1" t="s">
        <v>145</v>
      </c>
      <c r="H2116" s="2">
        <v>43491</v>
      </c>
      <c r="I2116" s="2">
        <v>43497</v>
      </c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>
        <v>0</v>
      </c>
      <c r="X2116" s="1"/>
      <c r="Y2116" s="1">
        <v>0</v>
      </c>
      <c r="Z2116" s="1" t="s">
        <v>1148</v>
      </c>
      <c r="AA2116" s="1" t="s">
        <v>411</v>
      </c>
      <c r="AB2116" s="1" t="s">
        <v>411</v>
      </c>
      <c r="AC2116" s="1" t="s">
        <v>410</v>
      </c>
      <c r="AD2116" s="1" t="s">
        <v>411</v>
      </c>
      <c r="AE2116" s="1" t="s">
        <v>411</v>
      </c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</row>
    <row r="2117" spans="1:58" x14ac:dyDescent="0.3">
      <c r="A2117" s="1" t="s">
        <v>11</v>
      </c>
      <c r="B2117" s="1" t="s">
        <v>126</v>
      </c>
      <c r="C2117" s="1">
        <v>17027</v>
      </c>
      <c r="D2117" s="1" t="s">
        <v>13</v>
      </c>
      <c r="E2117" s="1" t="s">
        <v>117</v>
      </c>
      <c r="F2117" s="1" t="s">
        <v>118</v>
      </c>
      <c r="G2117" s="1" t="s">
        <v>183</v>
      </c>
      <c r="H2117" s="2">
        <v>43554</v>
      </c>
      <c r="I2117" s="2">
        <v>43560</v>
      </c>
      <c r="J2117" s="1">
        <v>10</v>
      </c>
      <c r="K2117" s="1">
        <v>0</v>
      </c>
      <c r="L2117" s="1">
        <v>0</v>
      </c>
      <c r="M2117" s="1">
        <v>0</v>
      </c>
      <c r="N2117" s="1">
        <v>5</v>
      </c>
      <c r="O2117" s="1">
        <v>1</v>
      </c>
      <c r="P2117" s="1">
        <v>0</v>
      </c>
      <c r="Q2117" s="1">
        <v>0</v>
      </c>
      <c r="R2117" s="1">
        <v>4</v>
      </c>
      <c r="S2117" s="1">
        <v>3</v>
      </c>
      <c r="T2117" s="1">
        <v>52</v>
      </c>
      <c r="U2117" s="1">
        <v>119</v>
      </c>
      <c r="V2117" s="1">
        <v>168</v>
      </c>
      <c r="W2117" s="1">
        <v>0</v>
      </c>
      <c r="X2117" s="1"/>
      <c r="Y2117" s="1">
        <v>12</v>
      </c>
      <c r="Z2117" s="1" t="s">
        <v>409</v>
      </c>
      <c r="AA2117" s="1" t="s">
        <v>410</v>
      </c>
      <c r="AB2117" s="1" t="s">
        <v>411</v>
      </c>
      <c r="AC2117" s="1" t="s">
        <v>410</v>
      </c>
      <c r="AD2117" s="1" t="s">
        <v>410</v>
      </c>
      <c r="AE2117" s="1" t="s">
        <v>411</v>
      </c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</row>
    <row r="2118" spans="1:58" x14ac:dyDescent="0.3">
      <c r="A2118" s="1" t="s">
        <v>11</v>
      </c>
      <c r="B2118" s="1" t="s">
        <v>126</v>
      </c>
      <c r="C2118" s="1">
        <v>17027</v>
      </c>
      <c r="D2118" s="1" t="s">
        <v>13</v>
      </c>
      <c r="E2118" s="1" t="s">
        <v>117</v>
      </c>
      <c r="F2118" s="1" t="s">
        <v>118</v>
      </c>
      <c r="G2118" s="1" t="s">
        <v>183</v>
      </c>
      <c r="H2118" s="2">
        <v>43519</v>
      </c>
      <c r="I2118" s="2">
        <v>43525</v>
      </c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>
        <v>2246</v>
      </c>
      <c r="Y2118" s="1">
        <v>0</v>
      </c>
      <c r="Z2118" s="1" t="s">
        <v>409</v>
      </c>
      <c r="AA2118" s="1" t="s">
        <v>410</v>
      </c>
      <c r="AB2118" s="1" t="s">
        <v>411</v>
      </c>
      <c r="AC2118" s="1" t="s">
        <v>410</v>
      </c>
      <c r="AD2118" s="1" t="s">
        <v>410</v>
      </c>
      <c r="AE2118" s="1" t="s">
        <v>411</v>
      </c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</row>
    <row r="2119" spans="1:58" x14ac:dyDescent="0.3">
      <c r="A2119" s="1" t="s">
        <v>11</v>
      </c>
      <c r="B2119" s="1" t="s">
        <v>126</v>
      </c>
      <c r="C2119" s="1">
        <v>17027</v>
      </c>
      <c r="D2119" s="1" t="s">
        <v>13</v>
      </c>
      <c r="E2119" s="1" t="s">
        <v>117</v>
      </c>
      <c r="F2119" s="1" t="s">
        <v>118</v>
      </c>
      <c r="G2119" s="1" t="s">
        <v>183</v>
      </c>
      <c r="H2119" s="2">
        <v>43582</v>
      </c>
      <c r="I2119" s="2">
        <v>43588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/>
      <c r="Y2119" s="1">
        <v>12</v>
      </c>
      <c r="Z2119" s="1" t="s">
        <v>409</v>
      </c>
      <c r="AA2119" s="1" t="s">
        <v>410</v>
      </c>
      <c r="AB2119" s="1" t="s">
        <v>411</v>
      </c>
      <c r="AC2119" s="1" t="s">
        <v>410</v>
      </c>
      <c r="AD2119" s="1" t="s">
        <v>410</v>
      </c>
      <c r="AE2119" s="1" t="s">
        <v>411</v>
      </c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</row>
    <row r="2120" spans="1:58" x14ac:dyDescent="0.3">
      <c r="A2120" s="1" t="s">
        <v>11</v>
      </c>
      <c r="B2120" s="1" t="s">
        <v>126</v>
      </c>
      <c r="C2120" s="1">
        <v>17027</v>
      </c>
      <c r="D2120" s="1" t="s">
        <v>13</v>
      </c>
      <c r="E2120" s="1" t="s">
        <v>117</v>
      </c>
      <c r="F2120" s="1" t="s">
        <v>118</v>
      </c>
      <c r="G2120" s="1" t="s">
        <v>183</v>
      </c>
      <c r="H2120" s="2">
        <v>43561</v>
      </c>
      <c r="I2120" s="2">
        <v>43567</v>
      </c>
      <c r="J2120" s="1">
        <v>0</v>
      </c>
      <c r="K2120" s="1">
        <v>0</v>
      </c>
      <c r="L2120" s="1">
        <v>0</v>
      </c>
      <c r="M2120" s="1">
        <v>0</v>
      </c>
      <c r="N2120" s="1">
        <v>2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X2120" s="1"/>
      <c r="Y2120" s="1">
        <v>12</v>
      </c>
      <c r="Z2120" s="1" t="s">
        <v>409</v>
      </c>
      <c r="AA2120" s="1" t="s">
        <v>410</v>
      </c>
      <c r="AB2120" s="1" t="s">
        <v>411</v>
      </c>
      <c r="AC2120" s="1" t="s">
        <v>410</v>
      </c>
      <c r="AD2120" s="1" t="s">
        <v>410</v>
      </c>
      <c r="AE2120" s="1" t="s">
        <v>411</v>
      </c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</row>
    <row r="2121" spans="1:58" x14ac:dyDescent="0.3">
      <c r="A2121" s="1" t="s">
        <v>11</v>
      </c>
      <c r="B2121" s="1" t="s">
        <v>126</v>
      </c>
      <c r="C2121" s="1">
        <v>17027</v>
      </c>
      <c r="D2121" s="1" t="s">
        <v>13</v>
      </c>
      <c r="E2121" s="1" t="s">
        <v>117</v>
      </c>
      <c r="F2121" s="1" t="s">
        <v>118</v>
      </c>
      <c r="G2121" s="1" t="s">
        <v>183</v>
      </c>
      <c r="H2121" s="2">
        <v>43589</v>
      </c>
      <c r="I2121" s="2">
        <v>43595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/>
      <c r="Y2121" s="1">
        <v>12</v>
      </c>
      <c r="Z2121" s="1" t="s">
        <v>409</v>
      </c>
      <c r="AA2121" s="1" t="s">
        <v>410</v>
      </c>
      <c r="AB2121" s="1" t="s">
        <v>411</v>
      </c>
      <c r="AC2121" s="1" t="s">
        <v>410</v>
      </c>
      <c r="AD2121" s="1" t="s">
        <v>410</v>
      </c>
      <c r="AE2121" s="1" t="s">
        <v>411</v>
      </c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</row>
    <row r="2122" spans="1:58" x14ac:dyDescent="0.3">
      <c r="A2122" s="1" t="s">
        <v>11</v>
      </c>
      <c r="B2122" s="1" t="s">
        <v>126</v>
      </c>
      <c r="C2122" s="1">
        <v>17027</v>
      </c>
      <c r="D2122" s="1" t="s">
        <v>13</v>
      </c>
      <c r="E2122" s="1" t="s">
        <v>117</v>
      </c>
      <c r="F2122" s="1" t="s">
        <v>118</v>
      </c>
      <c r="G2122" s="1" t="s">
        <v>183</v>
      </c>
      <c r="H2122" s="2">
        <v>43568</v>
      </c>
      <c r="I2122" s="2">
        <v>43574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/>
      <c r="Y2122" s="1">
        <v>12</v>
      </c>
      <c r="Z2122" s="1" t="s">
        <v>409</v>
      </c>
      <c r="AA2122" s="1" t="s">
        <v>410</v>
      </c>
      <c r="AB2122" s="1" t="s">
        <v>411</v>
      </c>
      <c r="AC2122" s="1" t="s">
        <v>410</v>
      </c>
      <c r="AD2122" s="1" t="s">
        <v>410</v>
      </c>
      <c r="AE2122" s="1" t="s">
        <v>411</v>
      </c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</row>
    <row r="2123" spans="1:58" x14ac:dyDescent="0.3">
      <c r="A2123" s="1" t="s">
        <v>11</v>
      </c>
      <c r="B2123" s="1" t="s">
        <v>126</v>
      </c>
      <c r="C2123" s="1">
        <v>17027</v>
      </c>
      <c r="D2123" s="1" t="s">
        <v>13</v>
      </c>
      <c r="E2123" s="1" t="s">
        <v>117</v>
      </c>
      <c r="F2123" s="1" t="s">
        <v>118</v>
      </c>
      <c r="G2123" s="1" t="s">
        <v>183</v>
      </c>
      <c r="H2123" s="2">
        <v>43505</v>
      </c>
      <c r="I2123" s="2">
        <v>43511</v>
      </c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>
        <v>0</v>
      </c>
      <c r="X2123" s="1"/>
      <c r="Y2123" s="1">
        <v>0</v>
      </c>
      <c r="Z2123" s="1" t="s">
        <v>409</v>
      </c>
      <c r="AA2123" s="1" t="s">
        <v>410</v>
      </c>
      <c r="AB2123" s="1" t="s">
        <v>411</v>
      </c>
      <c r="AC2123" s="1" t="s">
        <v>410</v>
      </c>
      <c r="AD2123" s="1" t="s">
        <v>410</v>
      </c>
      <c r="AE2123" s="1" t="s">
        <v>411</v>
      </c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</row>
    <row r="2124" spans="1:58" x14ac:dyDescent="0.3">
      <c r="A2124" s="1" t="s">
        <v>11</v>
      </c>
      <c r="B2124" s="1" t="s">
        <v>126</v>
      </c>
      <c r="C2124" s="1">
        <v>17027</v>
      </c>
      <c r="D2124" s="1" t="s">
        <v>13</v>
      </c>
      <c r="E2124" s="1" t="s">
        <v>117</v>
      </c>
      <c r="F2124" s="1" t="s">
        <v>118</v>
      </c>
      <c r="G2124" s="1" t="s">
        <v>183</v>
      </c>
      <c r="H2124" s="2">
        <v>43533</v>
      </c>
      <c r="I2124" s="2">
        <v>43539</v>
      </c>
      <c r="J2124" s="1">
        <v>1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63</v>
      </c>
      <c r="U2124" s="1">
        <v>115</v>
      </c>
      <c r="V2124" s="1">
        <v>110</v>
      </c>
      <c r="W2124" s="1"/>
      <c r="X2124" s="1">
        <v>2351</v>
      </c>
      <c r="Y2124" s="1">
        <v>0</v>
      </c>
      <c r="Z2124" s="1" t="s">
        <v>409</v>
      </c>
      <c r="AA2124" s="1" t="s">
        <v>410</v>
      </c>
      <c r="AB2124" s="1" t="s">
        <v>411</v>
      </c>
      <c r="AC2124" s="1" t="s">
        <v>410</v>
      </c>
      <c r="AD2124" s="1" t="s">
        <v>410</v>
      </c>
      <c r="AE2124" s="1" t="s">
        <v>411</v>
      </c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</row>
    <row r="2125" spans="1:58" x14ac:dyDescent="0.3">
      <c r="A2125" s="1" t="s">
        <v>11</v>
      </c>
      <c r="B2125" s="1" t="s">
        <v>126</v>
      </c>
      <c r="C2125" s="1">
        <v>17027</v>
      </c>
      <c r="D2125" s="1" t="s">
        <v>13</v>
      </c>
      <c r="E2125" s="1" t="s">
        <v>117</v>
      </c>
      <c r="F2125" s="1" t="s">
        <v>118</v>
      </c>
      <c r="G2125" s="1" t="s">
        <v>183</v>
      </c>
      <c r="H2125" s="2">
        <v>43540</v>
      </c>
      <c r="I2125" s="2">
        <v>43546</v>
      </c>
      <c r="J2125" s="1">
        <v>4</v>
      </c>
      <c r="K2125" s="1">
        <v>0</v>
      </c>
      <c r="L2125" s="1">
        <v>0</v>
      </c>
      <c r="M2125" s="1">
        <v>0</v>
      </c>
      <c r="N2125" s="1">
        <v>2</v>
      </c>
      <c r="O2125" s="1">
        <v>1</v>
      </c>
      <c r="P2125" s="1">
        <v>0</v>
      </c>
      <c r="Q2125" s="1">
        <v>0</v>
      </c>
      <c r="R2125" s="1">
        <v>1</v>
      </c>
      <c r="S2125" s="1">
        <v>1</v>
      </c>
      <c r="T2125" s="1">
        <v>70</v>
      </c>
      <c r="U2125" s="1">
        <v>152</v>
      </c>
      <c r="V2125" s="1">
        <v>150</v>
      </c>
      <c r="W2125" s="1">
        <v>0</v>
      </c>
      <c r="X2125" s="1"/>
      <c r="Y2125" s="1">
        <v>12</v>
      </c>
      <c r="Z2125" s="1" t="s">
        <v>409</v>
      </c>
      <c r="AA2125" s="1" t="s">
        <v>410</v>
      </c>
      <c r="AB2125" s="1" t="s">
        <v>411</v>
      </c>
      <c r="AC2125" s="1" t="s">
        <v>410</v>
      </c>
      <c r="AD2125" s="1" t="s">
        <v>410</v>
      </c>
      <c r="AE2125" s="1" t="s">
        <v>411</v>
      </c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</row>
    <row r="2126" spans="1:58" x14ac:dyDescent="0.3">
      <c r="A2126" s="1" t="s">
        <v>11</v>
      </c>
      <c r="B2126" s="1" t="s">
        <v>126</v>
      </c>
      <c r="C2126" s="1">
        <v>17027</v>
      </c>
      <c r="D2126" s="1" t="s">
        <v>13</v>
      </c>
      <c r="E2126" s="1" t="s">
        <v>117</v>
      </c>
      <c r="F2126" s="1" t="s">
        <v>118</v>
      </c>
      <c r="G2126" s="1" t="s">
        <v>183</v>
      </c>
      <c r="H2126" s="2">
        <v>43575</v>
      </c>
      <c r="I2126" s="2">
        <v>43581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/>
      <c r="Y2126" s="1">
        <v>12</v>
      </c>
      <c r="Z2126" s="1" t="s">
        <v>409</v>
      </c>
      <c r="AA2126" s="1" t="s">
        <v>410</v>
      </c>
      <c r="AB2126" s="1" t="s">
        <v>411</v>
      </c>
      <c r="AC2126" s="1" t="s">
        <v>410</v>
      </c>
      <c r="AD2126" s="1" t="s">
        <v>410</v>
      </c>
      <c r="AE2126" s="1" t="s">
        <v>411</v>
      </c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</row>
    <row r="2127" spans="1:58" x14ac:dyDescent="0.3">
      <c r="A2127" s="1" t="s">
        <v>11</v>
      </c>
      <c r="B2127" s="1" t="s">
        <v>126</v>
      </c>
      <c r="C2127" s="1">
        <v>17027</v>
      </c>
      <c r="D2127" s="1" t="s">
        <v>13</v>
      </c>
      <c r="E2127" s="1" t="s">
        <v>117</v>
      </c>
      <c r="F2127" s="1" t="s">
        <v>118</v>
      </c>
      <c r="G2127" s="1" t="s">
        <v>183</v>
      </c>
      <c r="H2127" s="2">
        <v>43512</v>
      </c>
      <c r="I2127" s="2">
        <v>43518</v>
      </c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>
        <v>0</v>
      </c>
      <c r="X2127" s="1"/>
      <c r="Y2127" s="1">
        <v>0</v>
      </c>
      <c r="Z2127" s="1" t="s">
        <v>409</v>
      </c>
      <c r="AA2127" s="1" t="s">
        <v>410</v>
      </c>
      <c r="AB2127" s="1" t="s">
        <v>411</v>
      </c>
      <c r="AC2127" s="1" t="s">
        <v>410</v>
      </c>
      <c r="AD2127" s="1" t="s">
        <v>410</v>
      </c>
      <c r="AE2127" s="1" t="s">
        <v>411</v>
      </c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</row>
    <row r="2128" spans="1:58" x14ac:dyDescent="0.3">
      <c r="A2128" s="1" t="s">
        <v>11</v>
      </c>
      <c r="B2128" s="1" t="s">
        <v>126</v>
      </c>
      <c r="C2128" s="1">
        <v>17027</v>
      </c>
      <c r="D2128" s="1" t="s">
        <v>13</v>
      </c>
      <c r="E2128" s="1" t="s">
        <v>117</v>
      </c>
      <c r="F2128" s="1" t="s">
        <v>118</v>
      </c>
      <c r="G2128" s="1" t="s">
        <v>183</v>
      </c>
      <c r="H2128" s="2">
        <v>43547</v>
      </c>
      <c r="I2128" s="2">
        <v>43553</v>
      </c>
      <c r="J2128" s="1">
        <v>2</v>
      </c>
      <c r="K2128" s="1">
        <v>1</v>
      </c>
      <c r="L2128" s="1">
        <v>0</v>
      </c>
      <c r="M2128" s="1">
        <v>0</v>
      </c>
      <c r="N2128" s="1">
        <v>5</v>
      </c>
      <c r="O2128" s="1">
        <v>1</v>
      </c>
      <c r="P2128" s="1">
        <v>0</v>
      </c>
      <c r="Q2128" s="1">
        <v>0</v>
      </c>
      <c r="R2128" s="1">
        <v>2</v>
      </c>
      <c r="S2128" s="1">
        <v>1</v>
      </c>
      <c r="T2128" s="1">
        <v>50</v>
      </c>
      <c r="U2128" s="1">
        <v>116</v>
      </c>
      <c r="V2128" s="1">
        <v>159</v>
      </c>
      <c r="W2128" s="1">
        <v>1</v>
      </c>
      <c r="X2128" s="1">
        <v>2347</v>
      </c>
      <c r="Y2128" s="1">
        <v>12</v>
      </c>
      <c r="Z2128" s="1" t="s">
        <v>409</v>
      </c>
      <c r="AA2128" s="1" t="s">
        <v>410</v>
      </c>
      <c r="AB2128" s="1" t="s">
        <v>411</v>
      </c>
      <c r="AC2128" s="1" t="s">
        <v>410</v>
      </c>
      <c r="AD2128" s="1" t="s">
        <v>410</v>
      </c>
      <c r="AE2128" s="1" t="s">
        <v>411</v>
      </c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</row>
    <row r="2129" spans="1:58" x14ac:dyDescent="0.3">
      <c r="A2129" s="1" t="s">
        <v>11</v>
      </c>
      <c r="B2129" s="1" t="s">
        <v>126</v>
      </c>
      <c r="C2129" s="1">
        <v>17027</v>
      </c>
      <c r="D2129" s="1" t="s">
        <v>13</v>
      </c>
      <c r="E2129" s="1" t="s">
        <v>117</v>
      </c>
      <c r="F2129" s="1" t="s">
        <v>118</v>
      </c>
      <c r="G2129" s="1" t="s">
        <v>183</v>
      </c>
      <c r="H2129" s="2">
        <v>43498</v>
      </c>
      <c r="I2129" s="2">
        <v>43504</v>
      </c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>
        <v>0</v>
      </c>
      <c r="X2129" s="1"/>
      <c r="Y2129" s="1">
        <v>0</v>
      </c>
      <c r="Z2129" s="1" t="s">
        <v>409</v>
      </c>
      <c r="AA2129" s="1" t="s">
        <v>410</v>
      </c>
      <c r="AB2129" s="1" t="s">
        <v>411</v>
      </c>
      <c r="AC2129" s="1" t="s">
        <v>410</v>
      </c>
      <c r="AD2129" s="1" t="s">
        <v>410</v>
      </c>
      <c r="AE2129" s="1" t="s">
        <v>411</v>
      </c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</row>
    <row r="2130" spans="1:58" x14ac:dyDescent="0.3">
      <c r="A2130" s="1" t="s">
        <v>11</v>
      </c>
      <c r="B2130" s="1" t="s">
        <v>126</v>
      </c>
      <c r="C2130" s="1">
        <v>17027</v>
      </c>
      <c r="D2130" s="1" t="s">
        <v>13</v>
      </c>
      <c r="E2130" s="1" t="s">
        <v>117</v>
      </c>
      <c r="F2130" s="1" t="s">
        <v>118</v>
      </c>
      <c r="G2130" s="1" t="s">
        <v>183</v>
      </c>
      <c r="H2130" s="2">
        <v>43526</v>
      </c>
      <c r="I2130" s="2">
        <v>43532</v>
      </c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>
        <v>0</v>
      </c>
      <c r="X2130" s="1"/>
      <c r="Y2130" s="1">
        <v>0</v>
      </c>
      <c r="Z2130" s="1" t="s">
        <v>409</v>
      </c>
      <c r="AA2130" s="1" t="s">
        <v>410</v>
      </c>
      <c r="AB2130" s="1" t="s">
        <v>411</v>
      </c>
      <c r="AC2130" s="1" t="s">
        <v>410</v>
      </c>
      <c r="AD2130" s="1" t="s">
        <v>410</v>
      </c>
      <c r="AE2130" s="1" t="s">
        <v>411</v>
      </c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</row>
    <row r="2131" spans="1:58" x14ac:dyDescent="0.3">
      <c r="A2131" s="1" t="s">
        <v>11</v>
      </c>
      <c r="B2131" s="1" t="s">
        <v>126</v>
      </c>
      <c r="C2131" s="1">
        <v>17027</v>
      </c>
      <c r="D2131" s="1" t="s">
        <v>13</v>
      </c>
      <c r="E2131" s="1" t="s">
        <v>117</v>
      </c>
      <c r="F2131" s="1" t="s">
        <v>118</v>
      </c>
      <c r="G2131" s="1" t="s">
        <v>183</v>
      </c>
      <c r="H2131" s="2">
        <v>43491</v>
      </c>
      <c r="I2131" s="2">
        <v>43497</v>
      </c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>
        <v>0</v>
      </c>
      <c r="X2131" s="1"/>
      <c r="Y2131" s="1">
        <v>0</v>
      </c>
      <c r="Z2131" s="1" t="s">
        <v>409</v>
      </c>
      <c r="AA2131" s="1" t="s">
        <v>410</v>
      </c>
      <c r="AB2131" s="1" t="s">
        <v>411</v>
      </c>
      <c r="AC2131" s="1" t="s">
        <v>410</v>
      </c>
      <c r="AD2131" s="1" t="s">
        <v>410</v>
      </c>
      <c r="AE2131" s="1" t="s">
        <v>411</v>
      </c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</row>
    <row r="2132" spans="1:58" x14ac:dyDescent="0.3">
      <c r="A2132" s="1" t="s">
        <v>11</v>
      </c>
      <c r="B2132" s="1" t="s">
        <v>126</v>
      </c>
      <c r="C2132" s="1">
        <v>17027</v>
      </c>
      <c r="D2132" s="1" t="s">
        <v>13</v>
      </c>
      <c r="E2132" s="1" t="s">
        <v>117</v>
      </c>
      <c r="F2132" s="1" t="s">
        <v>118</v>
      </c>
      <c r="G2132" s="1" t="s">
        <v>184</v>
      </c>
      <c r="H2132" s="2">
        <v>43554</v>
      </c>
      <c r="I2132" s="2">
        <v>43560</v>
      </c>
      <c r="J2132" s="1">
        <v>14</v>
      </c>
      <c r="K2132" s="1">
        <v>12</v>
      </c>
      <c r="L2132" s="1">
        <v>0</v>
      </c>
      <c r="M2132" s="1">
        <v>0</v>
      </c>
      <c r="N2132" s="1">
        <v>17</v>
      </c>
      <c r="O2132" s="1">
        <v>13</v>
      </c>
      <c r="P2132" s="1">
        <v>0</v>
      </c>
      <c r="Q2132" s="1">
        <v>0</v>
      </c>
      <c r="R2132" s="1">
        <v>11</v>
      </c>
      <c r="S2132" s="1">
        <v>16</v>
      </c>
      <c r="T2132" s="1">
        <v>41</v>
      </c>
      <c r="U2132" s="1">
        <v>54</v>
      </c>
      <c r="V2132" s="1">
        <v>0</v>
      </c>
      <c r="W2132" s="1">
        <v>0</v>
      </c>
      <c r="X2132" s="1"/>
      <c r="Y2132" s="1">
        <v>19</v>
      </c>
      <c r="Z2132" s="1" t="s">
        <v>409</v>
      </c>
      <c r="AA2132" s="1" t="s">
        <v>410</v>
      </c>
      <c r="AB2132" s="1" t="s">
        <v>411</v>
      </c>
      <c r="AC2132" s="1" t="s">
        <v>410</v>
      </c>
      <c r="AD2132" s="1" t="s">
        <v>410</v>
      </c>
      <c r="AE2132" s="1" t="s">
        <v>411</v>
      </c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</row>
    <row r="2133" spans="1:58" x14ac:dyDescent="0.3">
      <c r="A2133" s="1" t="s">
        <v>11</v>
      </c>
      <c r="B2133" s="1" t="s">
        <v>126</v>
      </c>
      <c r="C2133" s="1">
        <v>17027</v>
      </c>
      <c r="D2133" s="1" t="s">
        <v>13</v>
      </c>
      <c r="E2133" s="1" t="s">
        <v>117</v>
      </c>
      <c r="F2133" s="1" t="s">
        <v>118</v>
      </c>
      <c r="G2133" s="1" t="s">
        <v>184</v>
      </c>
      <c r="H2133" s="2">
        <v>43519</v>
      </c>
      <c r="I2133" s="2">
        <v>43525</v>
      </c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>
        <v>2620</v>
      </c>
      <c r="Y2133" s="1">
        <v>0</v>
      </c>
      <c r="Z2133" s="1" t="s">
        <v>409</v>
      </c>
      <c r="AA2133" s="1" t="s">
        <v>410</v>
      </c>
      <c r="AB2133" s="1" t="s">
        <v>411</v>
      </c>
      <c r="AC2133" s="1" t="s">
        <v>410</v>
      </c>
      <c r="AD2133" s="1" t="s">
        <v>410</v>
      </c>
      <c r="AE2133" s="1" t="s">
        <v>411</v>
      </c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</row>
    <row r="2134" spans="1:58" x14ac:dyDescent="0.3">
      <c r="A2134" s="1" t="s">
        <v>11</v>
      </c>
      <c r="B2134" s="1" t="s">
        <v>126</v>
      </c>
      <c r="C2134" s="1">
        <v>17027</v>
      </c>
      <c r="D2134" s="1" t="s">
        <v>13</v>
      </c>
      <c r="E2134" s="1" t="s">
        <v>117</v>
      </c>
      <c r="F2134" s="1" t="s">
        <v>118</v>
      </c>
      <c r="G2134" s="1" t="s">
        <v>184</v>
      </c>
      <c r="H2134" s="2">
        <v>43582</v>
      </c>
      <c r="I2134" s="2">
        <v>43588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/>
      <c r="Y2134" s="1">
        <v>19</v>
      </c>
      <c r="Z2134" s="1" t="s">
        <v>409</v>
      </c>
      <c r="AA2134" s="1" t="s">
        <v>410</v>
      </c>
      <c r="AB2134" s="1" t="s">
        <v>411</v>
      </c>
      <c r="AC2134" s="1" t="s">
        <v>410</v>
      </c>
      <c r="AD2134" s="1" t="s">
        <v>410</v>
      </c>
      <c r="AE2134" s="1" t="s">
        <v>411</v>
      </c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</row>
    <row r="2135" spans="1:58" x14ac:dyDescent="0.3">
      <c r="A2135" s="1" t="s">
        <v>11</v>
      </c>
      <c r="B2135" s="1" t="s">
        <v>126</v>
      </c>
      <c r="C2135" s="1">
        <v>17027</v>
      </c>
      <c r="D2135" s="1" t="s">
        <v>13</v>
      </c>
      <c r="E2135" s="1" t="s">
        <v>117</v>
      </c>
      <c r="F2135" s="1" t="s">
        <v>118</v>
      </c>
      <c r="G2135" s="1" t="s">
        <v>184</v>
      </c>
      <c r="H2135" s="2">
        <v>43561</v>
      </c>
      <c r="I2135" s="2">
        <v>43567</v>
      </c>
      <c r="J2135" s="1">
        <v>2</v>
      </c>
      <c r="K2135" s="1">
        <v>2</v>
      </c>
      <c r="L2135" s="1">
        <v>0</v>
      </c>
      <c r="M2135" s="1">
        <v>0</v>
      </c>
      <c r="N2135" s="1">
        <v>2</v>
      </c>
      <c r="O2135" s="1">
        <v>2</v>
      </c>
      <c r="P2135" s="1">
        <v>0</v>
      </c>
      <c r="Q2135" s="1">
        <v>0</v>
      </c>
      <c r="R2135" s="1">
        <v>2</v>
      </c>
      <c r="S2135" s="1">
        <v>2</v>
      </c>
      <c r="T2135" s="1">
        <v>0</v>
      </c>
      <c r="U2135" s="1">
        <v>0</v>
      </c>
      <c r="V2135" s="1">
        <v>0</v>
      </c>
      <c r="W2135" s="1">
        <v>0</v>
      </c>
      <c r="X2135" s="1"/>
      <c r="Y2135" s="1">
        <v>19</v>
      </c>
      <c r="Z2135" s="1" t="s">
        <v>409</v>
      </c>
      <c r="AA2135" s="1" t="s">
        <v>410</v>
      </c>
      <c r="AB2135" s="1" t="s">
        <v>411</v>
      </c>
      <c r="AC2135" s="1" t="s">
        <v>410</v>
      </c>
      <c r="AD2135" s="1" t="s">
        <v>410</v>
      </c>
      <c r="AE2135" s="1" t="s">
        <v>411</v>
      </c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</row>
    <row r="2136" spans="1:58" x14ac:dyDescent="0.3">
      <c r="A2136" s="1" t="s">
        <v>11</v>
      </c>
      <c r="B2136" s="1" t="s">
        <v>126</v>
      </c>
      <c r="C2136" s="1">
        <v>17027</v>
      </c>
      <c r="D2136" s="1" t="s">
        <v>13</v>
      </c>
      <c r="E2136" s="1" t="s">
        <v>117</v>
      </c>
      <c r="F2136" s="1" t="s">
        <v>118</v>
      </c>
      <c r="G2136" s="1" t="s">
        <v>184</v>
      </c>
      <c r="H2136" s="2">
        <v>43589</v>
      </c>
      <c r="I2136" s="2">
        <v>43595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/>
      <c r="Y2136" s="1">
        <v>19</v>
      </c>
      <c r="Z2136" s="1" t="s">
        <v>409</v>
      </c>
      <c r="AA2136" s="1" t="s">
        <v>410</v>
      </c>
      <c r="AB2136" s="1" t="s">
        <v>411</v>
      </c>
      <c r="AC2136" s="1" t="s">
        <v>410</v>
      </c>
      <c r="AD2136" s="1" t="s">
        <v>410</v>
      </c>
      <c r="AE2136" s="1" t="s">
        <v>411</v>
      </c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</row>
    <row r="2137" spans="1:58" x14ac:dyDescent="0.3">
      <c r="A2137" s="1" t="s">
        <v>11</v>
      </c>
      <c r="B2137" s="1" t="s">
        <v>126</v>
      </c>
      <c r="C2137" s="1">
        <v>17027</v>
      </c>
      <c r="D2137" s="1" t="s">
        <v>13</v>
      </c>
      <c r="E2137" s="1" t="s">
        <v>117</v>
      </c>
      <c r="F2137" s="1" t="s">
        <v>118</v>
      </c>
      <c r="G2137" s="1" t="s">
        <v>184</v>
      </c>
      <c r="H2137" s="2">
        <v>43568</v>
      </c>
      <c r="I2137" s="2">
        <v>43574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/>
      <c r="Y2137" s="1">
        <v>19</v>
      </c>
      <c r="Z2137" s="1" t="s">
        <v>409</v>
      </c>
      <c r="AA2137" s="1" t="s">
        <v>410</v>
      </c>
      <c r="AB2137" s="1" t="s">
        <v>411</v>
      </c>
      <c r="AC2137" s="1" t="s">
        <v>410</v>
      </c>
      <c r="AD2137" s="1" t="s">
        <v>410</v>
      </c>
      <c r="AE2137" s="1" t="s">
        <v>411</v>
      </c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</row>
    <row r="2138" spans="1:58" x14ac:dyDescent="0.3">
      <c r="A2138" s="1" t="s">
        <v>11</v>
      </c>
      <c r="B2138" s="1" t="s">
        <v>126</v>
      </c>
      <c r="C2138" s="1">
        <v>17027</v>
      </c>
      <c r="D2138" s="1" t="s">
        <v>13</v>
      </c>
      <c r="E2138" s="1" t="s">
        <v>117</v>
      </c>
      <c r="F2138" s="1" t="s">
        <v>118</v>
      </c>
      <c r="G2138" s="1" t="s">
        <v>184</v>
      </c>
      <c r="H2138" s="2">
        <v>43505</v>
      </c>
      <c r="I2138" s="2">
        <v>43511</v>
      </c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>
        <v>0</v>
      </c>
      <c r="X2138" s="1"/>
      <c r="Y2138" s="1">
        <v>0</v>
      </c>
      <c r="Z2138" s="1" t="s">
        <v>409</v>
      </c>
      <c r="AA2138" s="1" t="s">
        <v>410</v>
      </c>
      <c r="AB2138" s="1" t="s">
        <v>411</v>
      </c>
      <c r="AC2138" s="1" t="s">
        <v>410</v>
      </c>
      <c r="AD2138" s="1" t="s">
        <v>410</v>
      </c>
      <c r="AE2138" s="1" t="s">
        <v>411</v>
      </c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</row>
    <row r="2139" spans="1:58" x14ac:dyDescent="0.3">
      <c r="A2139" s="1" t="s">
        <v>11</v>
      </c>
      <c r="B2139" s="1" t="s">
        <v>126</v>
      </c>
      <c r="C2139" s="1">
        <v>17027</v>
      </c>
      <c r="D2139" s="1" t="s">
        <v>13</v>
      </c>
      <c r="E2139" s="1" t="s">
        <v>117</v>
      </c>
      <c r="F2139" s="1" t="s">
        <v>118</v>
      </c>
      <c r="G2139" s="1" t="s">
        <v>184</v>
      </c>
      <c r="H2139" s="2">
        <v>43533</v>
      </c>
      <c r="I2139" s="2">
        <v>43539</v>
      </c>
      <c r="J2139" s="1">
        <v>1</v>
      </c>
      <c r="K2139" s="1">
        <v>1</v>
      </c>
      <c r="L2139" s="1">
        <v>0</v>
      </c>
      <c r="M2139" s="1">
        <v>0</v>
      </c>
      <c r="N2139" s="1">
        <v>1</v>
      </c>
      <c r="O2139" s="1">
        <v>1</v>
      </c>
      <c r="P2139" s="1">
        <v>0</v>
      </c>
      <c r="Q2139" s="1">
        <v>0</v>
      </c>
      <c r="R2139" s="1">
        <v>1</v>
      </c>
      <c r="S2139" s="1">
        <v>0</v>
      </c>
      <c r="T2139" s="1">
        <v>84</v>
      </c>
      <c r="U2139" s="1">
        <v>26</v>
      </c>
      <c r="V2139" s="1">
        <v>0</v>
      </c>
      <c r="W2139" s="1"/>
      <c r="X2139" s="1">
        <v>2797</v>
      </c>
      <c r="Y2139" s="1">
        <v>0</v>
      </c>
      <c r="Z2139" s="1" t="s">
        <v>409</v>
      </c>
      <c r="AA2139" s="1" t="s">
        <v>410</v>
      </c>
      <c r="AB2139" s="1" t="s">
        <v>411</v>
      </c>
      <c r="AC2139" s="1" t="s">
        <v>410</v>
      </c>
      <c r="AD2139" s="1" t="s">
        <v>410</v>
      </c>
      <c r="AE2139" s="1" t="s">
        <v>411</v>
      </c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</row>
    <row r="2140" spans="1:58" x14ac:dyDescent="0.3">
      <c r="A2140" s="1" t="s">
        <v>11</v>
      </c>
      <c r="B2140" s="1" t="s">
        <v>126</v>
      </c>
      <c r="C2140" s="1">
        <v>17027</v>
      </c>
      <c r="D2140" s="1" t="s">
        <v>13</v>
      </c>
      <c r="E2140" s="1" t="s">
        <v>117</v>
      </c>
      <c r="F2140" s="1" t="s">
        <v>118</v>
      </c>
      <c r="G2140" s="1" t="s">
        <v>184</v>
      </c>
      <c r="H2140" s="2">
        <v>43540</v>
      </c>
      <c r="I2140" s="2">
        <v>43546</v>
      </c>
      <c r="J2140" s="1">
        <v>7</v>
      </c>
      <c r="K2140" s="1">
        <v>2</v>
      </c>
      <c r="L2140" s="1">
        <v>0</v>
      </c>
      <c r="M2140" s="1">
        <v>0</v>
      </c>
      <c r="N2140" s="1">
        <v>5</v>
      </c>
      <c r="O2140" s="1">
        <v>3</v>
      </c>
      <c r="P2140" s="1">
        <v>0</v>
      </c>
      <c r="Q2140" s="1">
        <v>0</v>
      </c>
      <c r="R2140" s="1">
        <v>2</v>
      </c>
      <c r="S2140" s="1">
        <v>4</v>
      </c>
      <c r="T2140" s="1">
        <v>45</v>
      </c>
      <c r="U2140" s="1">
        <v>38</v>
      </c>
      <c r="V2140" s="1">
        <v>0</v>
      </c>
      <c r="W2140" s="1">
        <v>0</v>
      </c>
      <c r="X2140" s="1"/>
      <c r="Y2140" s="1">
        <v>19</v>
      </c>
      <c r="Z2140" s="1" t="s">
        <v>409</v>
      </c>
      <c r="AA2140" s="1" t="s">
        <v>410</v>
      </c>
      <c r="AB2140" s="1" t="s">
        <v>411</v>
      </c>
      <c r="AC2140" s="1" t="s">
        <v>410</v>
      </c>
      <c r="AD2140" s="1" t="s">
        <v>410</v>
      </c>
      <c r="AE2140" s="1" t="s">
        <v>411</v>
      </c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</row>
    <row r="2141" spans="1:58" x14ac:dyDescent="0.3">
      <c r="A2141" s="1" t="s">
        <v>11</v>
      </c>
      <c r="B2141" s="1" t="s">
        <v>126</v>
      </c>
      <c r="C2141" s="1">
        <v>17027</v>
      </c>
      <c r="D2141" s="1" t="s">
        <v>13</v>
      </c>
      <c r="E2141" s="1" t="s">
        <v>117</v>
      </c>
      <c r="F2141" s="1" t="s">
        <v>118</v>
      </c>
      <c r="G2141" s="1" t="s">
        <v>184</v>
      </c>
      <c r="H2141" s="2">
        <v>43575</v>
      </c>
      <c r="I2141" s="2">
        <v>43581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/>
      <c r="Y2141" s="1">
        <v>19</v>
      </c>
      <c r="Z2141" s="1" t="s">
        <v>409</v>
      </c>
      <c r="AA2141" s="1" t="s">
        <v>410</v>
      </c>
      <c r="AB2141" s="1" t="s">
        <v>411</v>
      </c>
      <c r="AC2141" s="1" t="s">
        <v>410</v>
      </c>
      <c r="AD2141" s="1" t="s">
        <v>410</v>
      </c>
      <c r="AE2141" s="1" t="s">
        <v>411</v>
      </c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</row>
    <row r="2142" spans="1:58" x14ac:dyDescent="0.3">
      <c r="A2142" s="1" t="s">
        <v>11</v>
      </c>
      <c r="B2142" s="1" t="s">
        <v>126</v>
      </c>
      <c r="C2142" s="1">
        <v>17027</v>
      </c>
      <c r="D2142" s="1" t="s">
        <v>13</v>
      </c>
      <c r="E2142" s="1" t="s">
        <v>117</v>
      </c>
      <c r="F2142" s="1" t="s">
        <v>118</v>
      </c>
      <c r="G2142" s="1" t="s">
        <v>184</v>
      </c>
      <c r="H2142" s="2">
        <v>43512</v>
      </c>
      <c r="I2142" s="2">
        <v>43518</v>
      </c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>
        <v>0</v>
      </c>
      <c r="X2142" s="1"/>
      <c r="Y2142" s="1">
        <v>0</v>
      </c>
      <c r="Z2142" s="1" t="s">
        <v>409</v>
      </c>
      <c r="AA2142" s="1" t="s">
        <v>410</v>
      </c>
      <c r="AB2142" s="1" t="s">
        <v>411</v>
      </c>
      <c r="AC2142" s="1" t="s">
        <v>410</v>
      </c>
      <c r="AD2142" s="1" t="s">
        <v>410</v>
      </c>
      <c r="AE2142" s="1" t="s">
        <v>411</v>
      </c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</row>
    <row r="2143" spans="1:58" x14ac:dyDescent="0.3">
      <c r="A2143" s="1" t="s">
        <v>11</v>
      </c>
      <c r="B2143" s="1" t="s">
        <v>126</v>
      </c>
      <c r="C2143" s="1">
        <v>17027</v>
      </c>
      <c r="D2143" s="1" t="s">
        <v>13</v>
      </c>
      <c r="E2143" s="1" t="s">
        <v>117</v>
      </c>
      <c r="F2143" s="1" t="s">
        <v>118</v>
      </c>
      <c r="G2143" s="1" t="s">
        <v>184</v>
      </c>
      <c r="H2143" s="2">
        <v>43547</v>
      </c>
      <c r="I2143" s="2">
        <v>43553</v>
      </c>
      <c r="J2143" s="1">
        <v>21</v>
      </c>
      <c r="K2143" s="1">
        <v>6</v>
      </c>
      <c r="L2143" s="1">
        <v>0</v>
      </c>
      <c r="M2143" s="1">
        <v>0</v>
      </c>
      <c r="N2143" s="1">
        <v>23</v>
      </c>
      <c r="O2143" s="1">
        <v>12</v>
      </c>
      <c r="P2143" s="1">
        <v>0</v>
      </c>
      <c r="Q2143" s="1">
        <v>0</v>
      </c>
      <c r="R2143" s="1">
        <v>16</v>
      </c>
      <c r="S2143" s="1">
        <v>0</v>
      </c>
      <c r="T2143" s="1">
        <v>32</v>
      </c>
      <c r="U2143" s="1">
        <v>47</v>
      </c>
      <c r="V2143" s="1">
        <v>0</v>
      </c>
      <c r="W2143" s="1">
        <v>1</v>
      </c>
      <c r="X2143" s="1">
        <v>2735</v>
      </c>
      <c r="Y2143" s="1">
        <v>19</v>
      </c>
      <c r="Z2143" s="1" t="s">
        <v>409</v>
      </c>
      <c r="AA2143" s="1" t="s">
        <v>410</v>
      </c>
      <c r="AB2143" s="1" t="s">
        <v>411</v>
      </c>
      <c r="AC2143" s="1" t="s">
        <v>410</v>
      </c>
      <c r="AD2143" s="1" t="s">
        <v>410</v>
      </c>
      <c r="AE2143" s="1" t="s">
        <v>411</v>
      </c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</row>
    <row r="2144" spans="1:58" x14ac:dyDescent="0.3">
      <c r="A2144" s="1" t="s">
        <v>11</v>
      </c>
      <c r="B2144" s="1" t="s">
        <v>126</v>
      </c>
      <c r="C2144" s="1">
        <v>17027</v>
      </c>
      <c r="D2144" s="1" t="s">
        <v>13</v>
      </c>
      <c r="E2144" s="1" t="s">
        <v>117</v>
      </c>
      <c r="F2144" s="1" t="s">
        <v>118</v>
      </c>
      <c r="G2144" s="1" t="s">
        <v>184</v>
      </c>
      <c r="H2144" s="2">
        <v>43498</v>
      </c>
      <c r="I2144" s="2">
        <v>43504</v>
      </c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>
        <v>0</v>
      </c>
      <c r="X2144" s="1"/>
      <c r="Y2144" s="1">
        <v>0</v>
      </c>
      <c r="Z2144" s="1" t="s">
        <v>409</v>
      </c>
      <c r="AA2144" s="1" t="s">
        <v>410</v>
      </c>
      <c r="AB2144" s="1" t="s">
        <v>411</v>
      </c>
      <c r="AC2144" s="1" t="s">
        <v>410</v>
      </c>
      <c r="AD2144" s="1" t="s">
        <v>410</v>
      </c>
      <c r="AE2144" s="1" t="s">
        <v>411</v>
      </c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</row>
    <row r="2145" spans="1:58" x14ac:dyDescent="0.3">
      <c r="A2145" s="1" t="s">
        <v>11</v>
      </c>
      <c r="B2145" s="1" t="s">
        <v>126</v>
      </c>
      <c r="C2145" s="1">
        <v>17027</v>
      </c>
      <c r="D2145" s="1" t="s">
        <v>13</v>
      </c>
      <c r="E2145" s="1" t="s">
        <v>117</v>
      </c>
      <c r="F2145" s="1" t="s">
        <v>118</v>
      </c>
      <c r="G2145" s="1" t="s">
        <v>184</v>
      </c>
      <c r="H2145" s="2">
        <v>43526</v>
      </c>
      <c r="I2145" s="2">
        <v>43532</v>
      </c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>
        <v>0</v>
      </c>
      <c r="X2145" s="1"/>
      <c r="Y2145" s="1">
        <v>0</v>
      </c>
      <c r="Z2145" s="1" t="s">
        <v>409</v>
      </c>
      <c r="AA2145" s="1" t="s">
        <v>410</v>
      </c>
      <c r="AB2145" s="1" t="s">
        <v>411</v>
      </c>
      <c r="AC2145" s="1" t="s">
        <v>410</v>
      </c>
      <c r="AD2145" s="1" t="s">
        <v>410</v>
      </c>
      <c r="AE2145" s="1" t="s">
        <v>411</v>
      </c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</row>
    <row r="2146" spans="1:58" x14ac:dyDescent="0.3">
      <c r="A2146" s="1" t="s">
        <v>11</v>
      </c>
      <c r="B2146" s="1" t="s">
        <v>126</v>
      </c>
      <c r="C2146" s="1">
        <v>17027</v>
      </c>
      <c r="D2146" s="1" t="s">
        <v>13</v>
      </c>
      <c r="E2146" s="1" t="s">
        <v>117</v>
      </c>
      <c r="F2146" s="1" t="s">
        <v>118</v>
      </c>
      <c r="G2146" s="1" t="s">
        <v>184</v>
      </c>
      <c r="H2146" s="2">
        <v>43491</v>
      </c>
      <c r="I2146" s="2">
        <v>43497</v>
      </c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>
        <v>0</v>
      </c>
      <c r="X2146" s="1"/>
      <c r="Y2146" s="1">
        <v>0</v>
      </c>
      <c r="Z2146" s="1" t="s">
        <v>409</v>
      </c>
      <c r="AA2146" s="1" t="s">
        <v>410</v>
      </c>
      <c r="AB2146" s="1" t="s">
        <v>411</v>
      </c>
      <c r="AC2146" s="1" t="s">
        <v>410</v>
      </c>
      <c r="AD2146" s="1" t="s">
        <v>410</v>
      </c>
      <c r="AE2146" s="1" t="s">
        <v>411</v>
      </c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</row>
    <row r="2147" spans="1:58" x14ac:dyDescent="0.3">
      <c r="A2147" s="1" t="s">
        <v>11</v>
      </c>
      <c r="B2147" s="1" t="s">
        <v>126</v>
      </c>
      <c r="C2147" s="1">
        <v>17027</v>
      </c>
      <c r="D2147" s="1" t="s">
        <v>13</v>
      </c>
      <c r="E2147" s="1" t="s">
        <v>117</v>
      </c>
      <c r="F2147" s="1" t="s">
        <v>118</v>
      </c>
      <c r="G2147" s="1" t="s">
        <v>146</v>
      </c>
      <c r="H2147" s="2">
        <v>43554</v>
      </c>
      <c r="I2147" s="2">
        <v>43560</v>
      </c>
      <c r="J2147" s="1">
        <v>13</v>
      </c>
      <c r="K2147" s="1">
        <v>8</v>
      </c>
      <c r="L2147" s="1">
        <v>0</v>
      </c>
      <c r="M2147" s="1">
        <v>0</v>
      </c>
      <c r="N2147" s="1">
        <v>13</v>
      </c>
      <c r="O2147" s="1">
        <v>10</v>
      </c>
      <c r="P2147" s="1">
        <v>0</v>
      </c>
      <c r="Q2147" s="1">
        <v>1</v>
      </c>
      <c r="R2147" s="1">
        <v>12</v>
      </c>
      <c r="S2147" s="1">
        <v>16</v>
      </c>
      <c r="T2147" s="1">
        <v>72</v>
      </c>
      <c r="U2147" s="1">
        <v>48</v>
      </c>
      <c r="V2147" s="1">
        <v>10</v>
      </c>
      <c r="W2147" s="1">
        <v>0</v>
      </c>
      <c r="X2147" s="1"/>
      <c r="Y2147" s="1">
        <v>31</v>
      </c>
      <c r="Z2147" s="1" t="s">
        <v>409</v>
      </c>
      <c r="AA2147" s="1" t="s">
        <v>410</v>
      </c>
      <c r="AB2147" s="1" t="s">
        <v>411</v>
      </c>
      <c r="AC2147" s="1" t="s">
        <v>410</v>
      </c>
      <c r="AD2147" s="1" t="s">
        <v>411</v>
      </c>
      <c r="AE2147" s="1" t="s">
        <v>411</v>
      </c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</row>
    <row r="2148" spans="1:58" x14ac:dyDescent="0.3">
      <c r="A2148" s="1" t="s">
        <v>11</v>
      </c>
      <c r="B2148" s="1" t="s">
        <v>126</v>
      </c>
      <c r="C2148" s="1">
        <v>17027</v>
      </c>
      <c r="D2148" s="1" t="s">
        <v>13</v>
      </c>
      <c r="E2148" s="1" t="s">
        <v>117</v>
      </c>
      <c r="F2148" s="1" t="s">
        <v>118</v>
      </c>
      <c r="G2148" s="1" t="s">
        <v>146</v>
      </c>
      <c r="H2148" s="2">
        <v>43519</v>
      </c>
      <c r="I2148" s="2">
        <v>43525</v>
      </c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>
        <v>3457</v>
      </c>
      <c r="Y2148" s="1">
        <v>0</v>
      </c>
      <c r="Z2148" s="1" t="s">
        <v>409</v>
      </c>
      <c r="AA2148" s="1" t="s">
        <v>410</v>
      </c>
      <c r="AB2148" s="1" t="s">
        <v>411</v>
      </c>
      <c r="AC2148" s="1" t="s">
        <v>410</v>
      </c>
      <c r="AD2148" s="1" t="s">
        <v>411</v>
      </c>
      <c r="AE2148" s="1" t="s">
        <v>411</v>
      </c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</row>
    <row r="2149" spans="1:58" x14ac:dyDescent="0.3">
      <c r="A2149" s="1" t="s">
        <v>11</v>
      </c>
      <c r="B2149" s="1" t="s">
        <v>126</v>
      </c>
      <c r="C2149" s="1">
        <v>17027</v>
      </c>
      <c r="D2149" s="1" t="s">
        <v>13</v>
      </c>
      <c r="E2149" s="1" t="s">
        <v>117</v>
      </c>
      <c r="F2149" s="1" t="s">
        <v>118</v>
      </c>
      <c r="G2149" s="1" t="s">
        <v>146</v>
      </c>
      <c r="H2149" s="2">
        <v>43582</v>
      </c>
      <c r="I2149" s="2">
        <v>43588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/>
      <c r="Y2149" s="1">
        <v>31</v>
      </c>
      <c r="Z2149" s="1" t="s">
        <v>409</v>
      </c>
      <c r="AA2149" s="1" t="s">
        <v>410</v>
      </c>
      <c r="AB2149" s="1" t="s">
        <v>411</v>
      </c>
      <c r="AC2149" s="1" t="s">
        <v>410</v>
      </c>
      <c r="AD2149" s="1" t="s">
        <v>411</v>
      </c>
      <c r="AE2149" s="1" t="s">
        <v>411</v>
      </c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</row>
    <row r="2150" spans="1:58" x14ac:dyDescent="0.3">
      <c r="A2150" s="1" t="s">
        <v>11</v>
      </c>
      <c r="B2150" s="1" t="s">
        <v>126</v>
      </c>
      <c r="C2150" s="1">
        <v>17027</v>
      </c>
      <c r="D2150" s="1" t="s">
        <v>13</v>
      </c>
      <c r="E2150" s="1" t="s">
        <v>117</v>
      </c>
      <c r="F2150" s="1" t="s">
        <v>118</v>
      </c>
      <c r="G2150" s="1" t="s">
        <v>146</v>
      </c>
      <c r="H2150" s="2">
        <v>43561</v>
      </c>
      <c r="I2150" s="2">
        <v>43567</v>
      </c>
      <c r="J2150" s="1">
        <v>3</v>
      </c>
      <c r="K2150" s="1">
        <v>1</v>
      </c>
      <c r="L2150" s="1">
        <v>0</v>
      </c>
      <c r="M2150" s="1">
        <v>0</v>
      </c>
      <c r="N2150" s="1">
        <v>3</v>
      </c>
      <c r="O2150" s="1">
        <v>3</v>
      </c>
      <c r="P2150" s="1">
        <v>0</v>
      </c>
      <c r="Q2150" s="1">
        <v>0</v>
      </c>
      <c r="R2150" s="1">
        <v>3</v>
      </c>
      <c r="S2150" s="1">
        <v>9</v>
      </c>
      <c r="T2150" s="1">
        <v>0</v>
      </c>
      <c r="U2150" s="1">
        <v>0</v>
      </c>
      <c r="V2150" s="1">
        <v>0</v>
      </c>
      <c r="W2150" s="1">
        <v>0</v>
      </c>
      <c r="X2150" s="1"/>
      <c r="Y2150" s="1">
        <v>31</v>
      </c>
      <c r="Z2150" s="1" t="s">
        <v>409</v>
      </c>
      <c r="AA2150" s="1" t="s">
        <v>410</v>
      </c>
      <c r="AB2150" s="1" t="s">
        <v>411</v>
      </c>
      <c r="AC2150" s="1" t="s">
        <v>410</v>
      </c>
      <c r="AD2150" s="1" t="s">
        <v>411</v>
      </c>
      <c r="AE2150" s="1" t="s">
        <v>411</v>
      </c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</row>
    <row r="2151" spans="1:58" x14ac:dyDescent="0.3">
      <c r="A2151" s="1" t="s">
        <v>11</v>
      </c>
      <c r="B2151" s="1" t="s">
        <v>126</v>
      </c>
      <c r="C2151" s="1">
        <v>17027</v>
      </c>
      <c r="D2151" s="1" t="s">
        <v>13</v>
      </c>
      <c r="E2151" s="1" t="s">
        <v>117</v>
      </c>
      <c r="F2151" s="1" t="s">
        <v>118</v>
      </c>
      <c r="G2151" s="1" t="s">
        <v>146</v>
      </c>
      <c r="H2151" s="2">
        <v>43533</v>
      </c>
      <c r="I2151" s="2">
        <v>43539</v>
      </c>
      <c r="J2151" s="1">
        <v>27</v>
      </c>
      <c r="K2151" s="1">
        <v>3</v>
      </c>
      <c r="L2151" s="1">
        <v>0</v>
      </c>
      <c r="M2151" s="1">
        <v>0</v>
      </c>
      <c r="N2151" s="1">
        <v>25</v>
      </c>
      <c r="O2151" s="1">
        <v>25</v>
      </c>
      <c r="P2151" s="1">
        <v>0</v>
      </c>
      <c r="Q2151" s="1">
        <v>0</v>
      </c>
      <c r="R2151" s="1">
        <v>25</v>
      </c>
      <c r="S2151" s="1">
        <v>0</v>
      </c>
      <c r="T2151" s="1">
        <v>59</v>
      </c>
      <c r="U2151" s="1">
        <v>66</v>
      </c>
      <c r="V2151" s="1">
        <v>29</v>
      </c>
      <c r="W2151" s="1"/>
      <c r="X2151" s="1">
        <v>3467</v>
      </c>
      <c r="Y2151" s="1">
        <v>0</v>
      </c>
      <c r="Z2151" s="1" t="s">
        <v>409</v>
      </c>
      <c r="AA2151" s="1" t="s">
        <v>410</v>
      </c>
      <c r="AB2151" s="1" t="s">
        <v>411</v>
      </c>
      <c r="AC2151" s="1" t="s">
        <v>410</v>
      </c>
      <c r="AD2151" s="1" t="s">
        <v>411</v>
      </c>
      <c r="AE2151" s="1" t="s">
        <v>411</v>
      </c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</row>
    <row r="2152" spans="1:58" x14ac:dyDescent="0.3">
      <c r="A2152" s="1" t="s">
        <v>11</v>
      </c>
      <c r="B2152" s="1" t="s">
        <v>126</v>
      </c>
      <c r="C2152" s="1">
        <v>17027</v>
      </c>
      <c r="D2152" s="1" t="s">
        <v>13</v>
      </c>
      <c r="E2152" s="1" t="s">
        <v>117</v>
      </c>
      <c r="F2152" s="1" t="s">
        <v>118</v>
      </c>
      <c r="G2152" s="1" t="s">
        <v>146</v>
      </c>
      <c r="H2152" s="2">
        <v>43589</v>
      </c>
      <c r="I2152" s="2">
        <v>43595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/>
      <c r="Y2152" s="1">
        <v>31</v>
      </c>
      <c r="Z2152" s="1" t="s">
        <v>409</v>
      </c>
      <c r="AA2152" s="1" t="s">
        <v>410</v>
      </c>
      <c r="AB2152" s="1" t="s">
        <v>411</v>
      </c>
      <c r="AC2152" s="1" t="s">
        <v>410</v>
      </c>
      <c r="AD2152" s="1" t="s">
        <v>411</v>
      </c>
      <c r="AE2152" s="1" t="s">
        <v>411</v>
      </c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</row>
    <row r="2153" spans="1:58" x14ac:dyDescent="0.3">
      <c r="A2153" s="1" t="s">
        <v>11</v>
      </c>
      <c r="B2153" s="1" t="s">
        <v>126</v>
      </c>
      <c r="C2153" s="1">
        <v>17027</v>
      </c>
      <c r="D2153" s="1" t="s">
        <v>13</v>
      </c>
      <c r="E2153" s="1" t="s">
        <v>117</v>
      </c>
      <c r="F2153" s="1" t="s">
        <v>118</v>
      </c>
      <c r="G2153" s="1" t="s">
        <v>146</v>
      </c>
      <c r="H2153" s="2">
        <v>43568</v>
      </c>
      <c r="I2153" s="2">
        <v>43574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/>
      <c r="Y2153" s="1">
        <v>31</v>
      </c>
      <c r="Z2153" s="1" t="s">
        <v>409</v>
      </c>
      <c r="AA2153" s="1" t="s">
        <v>410</v>
      </c>
      <c r="AB2153" s="1" t="s">
        <v>411</v>
      </c>
      <c r="AC2153" s="1" t="s">
        <v>410</v>
      </c>
      <c r="AD2153" s="1" t="s">
        <v>411</v>
      </c>
      <c r="AE2153" s="1" t="s">
        <v>411</v>
      </c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</row>
    <row r="2154" spans="1:58" x14ac:dyDescent="0.3">
      <c r="A2154" s="1" t="s">
        <v>11</v>
      </c>
      <c r="B2154" s="1" t="s">
        <v>126</v>
      </c>
      <c r="C2154" s="1">
        <v>17027</v>
      </c>
      <c r="D2154" s="1" t="s">
        <v>13</v>
      </c>
      <c r="E2154" s="1" t="s">
        <v>117</v>
      </c>
      <c r="F2154" s="1" t="s">
        <v>118</v>
      </c>
      <c r="G2154" s="1" t="s">
        <v>146</v>
      </c>
      <c r="H2154" s="2">
        <v>43505</v>
      </c>
      <c r="I2154" s="2">
        <v>43511</v>
      </c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>
        <v>0</v>
      </c>
      <c r="X2154" s="1"/>
      <c r="Y2154" s="1">
        <v>0</v>
      </c>
      <c r="Z2154" s="1" t="s">
        <v>409</v>
      </c>
      <c r="AA2154" s="1" t="s">
        <v>410</v>
      </c>
      <c r="AB2154" s="1" t="s">
        <v>411</v>
      </c>
      <c r="AC2154" s="1" t="s">
        <v>410</v>
      </c>
      <c r="AD2154" s="1" t="s">
        <v>411</v>
      </c>
      <c r="AE2154" s="1" t="s">
        <v>411</v>
      </c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</row>
    <row r="2155" spans="1:58" x14ac:dyDescent="0.3">
      <c r="A2155" s="1" t="s">
        <v>11</v>
      </c>
      <c r="B2155" s="1" t="s">
        <v>126</v>
      </c>
      <c r="C2155" s="1">
        <v>17027</v>
      </c>
      <c r="D2155" s="1" t="s">
        <v>13</v>
      </c>
      <c r="E2155" s="1" t="s">
        <v>117</v>
      </c>
      <c r="F2155" s="1" t="s">
        <v>118</v>
      </c>
      <c r="G2155" s="1" t="s">
        <v>146</v>
      </c>
      <c r="H2155" s="2">
        <v>43540</v>
      </c>
      <c r="I2155" s="2">
        <v>43546</v>
      </c>
      <c r="J2155" s="1">
        <v>26</v>
      </c>
      <c r="K2155" s="1">
        <v>21</v>
      </c>
      <c r="L2155" s="1">
        <v>0</v>
      </c>
      <c r="M2155" s="1">
        <v>0</v>
      </c>
      <c r="N2155" s="1">
        <v>26</v>
      </c>
      <c r="O2155" s="1">
        <v>26</v>
      </c>
      <c r="P2155" s="1">
        <v>0</v>
      </c>
      <c r="Q2155" s="1">
        <v>0</v>
      </c>
      <c r="R2155" s="1">
        <v>25</v>
      </c>
      <c r="S2155" s="1">
        <v>25</v>
      </c>
      <c r="T2155" s="1">
        <v>78</v>
      </c>
      <c r="U2155" s="1">
        <v>70</v>
      </c>
      <c r="V2155" s="1">
        <v>44</v>
      </c>
      <c r="W2155" s="1">
        <v>0</v>
      </c>
      <c r="X2155" s="1"/>
      <c r="Y2155" s="1">
        <v>31</v>
      </c>
      <c r="Z2155" s="1" t="s">
        <v>409</v>
      </c>
      <c r="AA2155" s="1" t="s">
        <v>410</v>
      </c>
      <c r="AB2155" s="1" t="s">
        <v>411</v>
      </c>
      <c r="AC2155" s="1" t="s">
        <v>410</v>
      </c>
      <c r="AD2155" s="1" t="s">
        <v>411</v>
      </c>
      <c r="AE2155" s="1" t="s">
        <v>411</v>
      </c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</row>
    <row r="2156" spans="1:58" x14ac:dyDescent="0.3">
      <c r="A2156" s="1" t="s">
        <v>11</v>
      </c>
      <c r="B2156" s="1" t="s">
        <v>126</v>
      </c>
      <c r="C2156" s="1">
        <v>17027</v>
      </c>
      <c r="D2156" s="1" t="s">
        <v>13</v>
      </c>
      <c r="E2156" s="1" t="s">
        <v>117</v>
      </c>
      <c r="F2156" s="1" t="s">
        <v>118</v>
      </c>
      <c r="G2156" s="1" t="s">
        <v>146</v>
      </c>
      <c r="H2156" s="2">
        <v>43575</v>
      </c>
      <c r="I2156" s="2">
        <v>43581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/>
      <c r="Y2156" s="1">
        <v>31</v>
      </c>
      <c r="Z2156" s="1" t="s">
        <v>409</v>
      </c>
      <c r="AA2156" s="1" t="s">
        <v>410</v>
      </c>
      <c r="AB2156" s="1" t="s">
        <v>411</v>
      </c>
      <c r="AC2156" s="1" t="s">
        <v>410</v>
      </c>
      <c r="AD2156" s="1" t="s">
        <v>411</v>
      </c>
      <c r="AE2156" s="1" t="s">
        <v>411</v>
      </c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</row>
    <row r="2157" spans="1:58" x14ac:dyDescent="0.3">
      <c r="A2157" s="1" t="s">
        <v>11</v>
      </c>
      <c r="B2157" s="1" t="s">
        <v>126</v>
      </c>
      <c r="C2157" s="1">
        <v>17027</v>
      </c>
      <c r="D2157" s="1" t="s">
        <v>13</v>
      </c>
      <c r="E2157" s="1" t="s">
        <v>117</v>
      </c>
      <c r="F2157" s="1" t="s">
        <v>118</v>
      </c>
      <c r="G2157" s="1" t="s">
        <v>146</v>
      </c>
      <c r="H2157" s="2">
        <v>43512</v>
      </c>
      <c r="I2157" s="2">
        <v>43518</v>
      </c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>
        <v>0</v>
      </c>
      <c r="X2157" s="1"/>
      <c r="Y2157" s="1">
        <v>0</v>
      </c>
      <c r="Z2157" s="1" t="s">
        <v>409</v>
      </c>
      <c r="AA2157" s="1" t="s">
        <v>410</v>
      </c>
      <c r="AB2157" s="1" t="s">
        <v>411</v>
      </c>
      <c r="AC2157" s="1" t="s">
        <v>410</v>
      </c>
      <c r="AD2157" s="1" t="s">
        <v>411</v>
      </c>
      <c r="AE2157" s="1" t="s">
        <v>411</v>
      </c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</row>
    <row r="2158" spans="1:58" x14ac:dyDescent="0.3">
      <c r="A2158" s="1" t="s">
        <v>11</v>
      </c>
      <c r="B2158" s="1" t="s">
        <v>126</v>
      </c>
      <c r="C2158" s="1">
        <v>17027</v>
      </c>
      <c r="D2158" s="1" t="s">
        <v>13</v>
      </c>
      <c r="E2158" s="1" t="s">
        <v>117</v>
      </c>
      <c r="F2158" s="1" t="s">
        <v>118</v>
      </c>
      <c r="G2158" s="1" t="s">
        <v>146</v>
      </c>
      <c r="H2158" s="2">
        <v>43547</v>
      </c>
      <c r="I2158" s="2">
        <v>43553</v>
      </c>
      <c r="J2158" s="1">
        <v>29</v>
      </c>
      <c r="K2158" s="1">
        <v>21</v>
      </c>
      <c r="L2158" s="1">
        <v>0</v>
      </c>
      <c r="M2158" s="1">
        <v>0</v>
      </c>
      <c r="N2158" s="1">
        <v>29</v>
      </c>
      <c r="O2158" s="1">
        <v>25</v>
      </c>
      <c r="P2158" s="1">
        <v>0</v>
      </c>
      <c r="Q2158" s="1">
        <v>0</v>
      </c>
      <c r="R2158" s="1">
        <v>28</v>
      </c>
      <c r="S2158" s="1">
        <v>31</v>
      </c>
      <c r="T2158" s="1">
        <v>103</v>
      </c>
      <c r="U2158" s="1">
        <v>39</v>
      </c>
      <c r="V2158" s="1">
        <v>33</v>
      </c>
      <c r="W2158" s="1">
        <v>1</v>
      </c>
      <c r="X2158" s="1">
        <v>3534</v>
      </c>
      <c r="Y2158" s="1">
        <v>31</v>
      </c>
      <c r="Z2158" s="1" t="s">
        <v>409</v>
      </c>
      <c r="AA2158" s="1" t="s">
        <v>410</v>
      </c>
      <c r="AB2158" s="1" t="s">
        <v>411</v>
      </c>
      <c r="AC2158" s="1" t="s">
        <v>410</v>
      </c>
      <c r="AD2158" s="1" t="s">
        <v>411</v>
      </c>
      <c r="AE2158" s="1" t="s">
        <v>411</v>
      </c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</row>
    <row r="2159" spans="1:58" x14ac:dyDescent="0.3">
      <c r="A2159" s="1" t="s">
        <v>11</v>
      </c>
      <c r="B2159" s="1" t="s">
        <v>126</v>
      </c>
      <c r="C2159" s="1">
        <v>17027</v>
      </c>
      <c r="D2159" s="1" t="s">
        <v>13</v>
      </c>
      <c r="E2159" s="1" t="s">
        <v>117</v>
      </c>
      <c r="F2159" s="1" t="s">
        <v>118</v>
      </c>
      <c r="G2159" s="1" t="s">
        <v>146</v>
      </c>
      <c r="H2159" s="2">
        <v>43526</v>
      </c>
      <c r="I2159" s="2">
        <v>43532</v>
      </c>
      <c r="J2159" s="1">
        <v>13</v>
      </c>
      <c r="K2159" s="1"/>
      <c r="L2159" s="1"/>
      <c r="M2159" s="1"/>
      <c r="N2159" s="1">
        <v>12</v>
      </c>
      <c r="O2159" s="1">
        <v>12</v>
      </c>
      <c r="P2159" s="1"/>
      <c r="Q2159" s="1"/>
      <c r="R2159" s="1">
        <v>12</v>
      </c>
      <c r="S2159" s="1"/>
      <c r="T2159" s="1">
        <v>76</v>
      </c>
      <c r="U2159" s="1">
        <v>102</v>
      </c>
      <c r="V2159" s="1">
        <v>19</v>
      </c>
      <c r="W2159" s="1">
        <v>0</v>
      </c>
      <c r="X2159" s="1"/>
      <c r="Y2159" s="1">
        <v>0</v>
      </c>
      <c r="Z2159" s="1" t="s">
        <v>409</v>
      </c>
      <c r="AA2159" s="1" t="s">
        <v>410</v>
      </c>
      <c r="AB2159" s="1" t="s">
        <v>411</v>
      </c>
      <c r="AC2159" s="1" t="s">
        <v>410</v>
      </c>
      <c r="AD2159" s="1" t="s">
        <v>411</v>
      </c>
      <c r="AE2159" s="1" t="s">
        <v>411</v>
      </c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</row>
    <row r="2160" spans="1:58" x14ac:dyDescent="0.3">
      <c r="A2160" s="1" t="s">
        <v>11</v>
      </c>
      <c r="B2160" s="1" t="s">
        <v>126</v>
      </c>
      <c r="C2160" s="1">
        <v>17027</v>
      </c>
      <c r="D2160" s="1" t="s">
        <v>13</v>
      </c>
      <c r="E2160" s="1" t="s">
        <v>117</v>
      </c>
      <c r="F2160" s="1" t="s">
        <v>118</v>
      </c>
      <c r="G2160" s="1" t="s">
        <v>146</v>
      </c>
      <c r="H2160" s="2">
        <v>43498</v>
      </c>
      <c r="I2160" s="2">
        <v>43504</v>
      </c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>
        <v>0</v>
      </c>
      <c r="X2160" s="1"/>
      <c r="Y2160" s="1">
        <v>0</v>
      </c>
      <c r="Z2160" s="1" t="s">
        <v>409</v>
      </c>
      <c r="AA2160" s="1" t="s">
        <v>410</v>
      </c>
      <c r="AB2160" s="1" t="s">
        <v>411</v>
      </c>
      <c r="AC2160" s="1" t="s">
        <v>410</v>
      </c>
      <c r="AD2160" s="1" t="s">
        <v>411</v>
      </c>
      <c r="AE2160" s="1" t="s">
        <v>411</v>
      </c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</row>
    <row r="2161" spans="1:58" x14ac:dyDescent="0.3">
      <c r="A2161" s="1" t="s">
        <v>11</v>
      </c>
      <c r="B2161" s="1" t="s">
        <v>126</v>
      </c>
      <c r="C2161" s="1">
        <v>17027</v>
      </c>
      <c r="D2161" s="1" t="s">
        <v>13</v>
      </c>
      <c r="E2161" s="1" t="s">
        <v>117</v>
      </c>
      <c r="F2161" s="1" t="s">
        <v>118</v>
      </c>
      <c r="G2161" s="1" t="s">
        <v>146</v>
      </c>
      <c r="H2161" s="2">
        <v>43491</v>
      </c>
      <c r="I2161" s="2">
        <v>43497</v>
      </c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>
        <v>0</v>
      </c>
      <c r="X2161" s="1"/>
      <c r="Y2161" s="1">
        <v>0</v>
      </c>
      <c r="Z2161" s="1" t="s">
        <v>409</v>
      </c>
      <c r="AA2161" s="1" t="s">
        <v>410</v>
      </c>
      <c r="AB2161" s="1" t="s">
        <v>411</v>
      </c>
      <c r="AC2161" s="1" t="s">
        <v>410</v>
      </c>
      <c r="AD2161" s="1" t="s">
        <v>411</v>
      </c>
      <c r="AE2161" s="1" t="s">
        <v>411</v>
      </c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</row>
    <row r="2162" spans="1:58" x14ac:dyDescent="0.3">
      <c r="A2162" s="1" t="s">
        <v>11</v>
      </c>
      <c r="B2162" s="1" t="s">
        <v>126</v>
      </c>
      <c r="C2162" s="1">
        <v>17027</v>
      </c>
      <c r="D2162" s="1" t="s">
        <v>13</v>
      </c>
      <c r="E2162" s="1" t="s">
        <v>117</v>
      </c>
      <c r="F2162" s="1" t="s">
        <v>118</v>
      </c>
      <c r="G2162" s="1" t="s">
        <v>185</v>
      </c>
      <c r="H2162" s="2">
        <v>43554</v>
      </c>
      <c r="I2162" s="2">
        <v>43560</v>
      </c>
      <c r="J2162" s="1">
        <v>17</v>
      </c>
      <c r="K2162" s="1">
        <v>16</v>
      </c>
      <c r="L2162" s="1">
        <v>0</v>
      </c>
      <c r="M2162" s="1">
        <v>0</v>
      </c>
      <c r="N2162" s="1">
        <v>17</v>
      </c>
      <c r="O2162" s="1">
        <v>17</v>
      </c>
      <c r="P2162" s="1">
        <v>0</v>
      </c>
      <c r="Q2162" s="1">
        <v>0</v>
      </c>
      <c r="R2162" s="1">
        <v>17</v>
      </c>
      <c r="S2162" s="1">
        <v>1</v>
      </c>
      <c r="T2162" s="1">
        <v>90</v>
      </c>
      <c r="U2162" s="1">
        <v>113</v>
      </c>
      <c r="V2162" s="1">
        <v>449</v>
      </c>
      <c r="W2162" s="1">
        <v>0</v>
      </c>
      <c r="X2162" s="1"/>
      <c r="Y2162" s="1">
        <v>13</v>
      </c>
      <c r="Z2162" s="1" t="s">
        <v>408</v>
      </c>
      <c r="AA2162" s="1" t="s">
        <v>410</v>
      </c>
      <c r="AB2162" s="1" t="s">
        <v>410</v>
      </c>
      <c r="AC2162" s="1" t="s">
        <v>410</v>
      </c>
      <c r="AD2162" s="1" t="s">
        <v>410</v>
      </c>
      <c r="AE2162" s="1" t="s">
        <v>411</v>
      </c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</row>
    <row r="2163" spans="1:58" x14ac:dyDescent="0.3">
      <c r="A2163" s="1" t="s">
        <v>11</v>
      </c>
      <c r="B2163" s="1" t="s">
        <v>126</v>
      </c>
      <c r="C2163" s="1">
        <v>17027</v>
      </c>
      <c r="D2163" s="1" t="s">
        <v>13</v>
      </c>
      <c r="E2163" s="1" t="s">
        <v>117</v>
      </c>
      <c r="F2163" s="1" t="s">
        <v>118</v>
      </c>
      <c r="G2163" s="1" t="s">
        <v>185</v>
      </c>
      <c r="H2163" s="2">
        <v>43519</v>
      </c>
      <c r="I2163" s="2">
        <v>43525</v>
      </c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>
        <v>4104</v>
      </c>
      <c r="Y2163" s="1">
        <v>0</v>
      </c>
      <c r="Z2163" s="1" t="s">
        <v>408</v>
      </c>
      <c r="AA2163" s="1" t="s">
        <v>410</v>
      </c>
      <c r="AB2163" s="1" t="s">
        <v>410</v>
      </c>
      <c r="AC2163" s="1" t="s">
        <v>410</v>
      </c>
      <c r="AD2163" s="1" t="s">
        <v>410</v>
      </c>
      <c r="AE2163" s="1" t="s">
        <v>411</v>
      </c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</row>
    <row r="2164" spans="1:58" x14ac:dyDescent="0.3">
      <c r="A2164" s="1" t="s">
        <v>11</v>
      </c>
      <c r="B2164" s="1" t="s">
        <v>126</v>
      </c>
      <c r="C2164" s="1">
        <v>17027</v>
      </c>
      <c r="D2164" s="1" t="s">
        <v>13</v>
      </c>
      <c r="E2164" s="1" t="s">
        <v>117</v>
      </c>
      <c r="F2164" s="1" t="s">
        <v>118</v>
      </c>
      <c r="G2164" s="1" t="s">
        <v>185</v>
      </c>
      <c r="H2164" s="2">
        <v>43582</v>
      </c>
      <c r="I2164" s="2">
        <v>43588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/>
      <c r="Y2164" s="1">
        <v>13</v>
      </c>
      <c r="Z2164" s="1" t="s">
        <v>408</v>
      </c>
      <c r="AA2164" s="1" t="s">
        <v>410</v>
      </c>
      <c r="AB2164" s="1" t="s">
        <v>410</v>
      </c>
      <c r="AC2164" s="1" t="s">
        <v>410</v>
      </c>
      <c r="AD2164" s="1" t="s">
        <v>410</v>
      </c>
      <c r="AE2164" s="1" t="s">
        <v>411</v>
      </c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</row>
    <row r="2165" spans="1:58" x14ac:dyDescent="0.3">
      <c r="A2165" s="1" t="s">
        <v>11</v>
      </c>
      <c r="B2165" s="1" t="s">
        <v>126</v>
      </c>
      <c r="C2165" s="1">
        <v>17027</v>
      </c>
      <c r="D2165" s="1" t="s">
        <v>13</v>
      </c>
      <c r="E2165" s="1" t="s">
        <v>117</v>
      </c>
      <c r="F2165" s="1" t="s">
        <v>118</v>
      </c>
      <c r="G2165" s="1" t="s">
        <v>185</v>
      </c>
      <c r="H2165" s="2">
        <v>43561</v>
      </c>
      <c r="I2165" s="2">
        <v>43567</v>
      </c>
      <c r="J2165" s="1">
        <v>3</v>
      </c>
      <c r="K2165" s="1">
        <v>3</v>
      </c>
      <c r="L2165" s="1">
        <v>0</v>
      </c>
      <c r="M2165" s="1">
        <v>0</v>
      </c>
      <c r="N2165" s="1">
        <v>4</v>
      </c>
      <c r="O2165" s="1">
        <v>4</v>
      </c>
      <c r="P2165" s="1">
        <v>0</v>
      </c>
      <c r="Q2165" s="1">
        <v>0</v>
      </c>
      <c r="R2165" s="1">
        <v>3</v>
      </c>
      <c r="S2165" s="1">
        <v>3</v>
      </c>
      <c r="T2165" s="1">
        <v>0</v>
      </c>
      <c r="U2165" s="1">
        <v>0</v>
      </c>
      <c r="V2165" s="1">
        <v>0</v>
      </c>
      <c r="W2165" s="1">
        <v>0</v>
      </c>
      <c r="X2165" s="1"/>
      <c r="Y2165" s="1">
        <v>13</v>
      </c>
      <c r="Z2165" s="1" t="s">
        <v>408</v>
      </c>
      <c r="AA2165" s="1" t="s">
        <v>410</v>
      </c>
      <c r="AB2165" s="1" t="s">
        <v>410</v>
      </c>
      <c r="AC2165" s="1" t="s">
        <v>410</v>
      </c>
      <c r="AD2165" s="1" t="s">
        <v>410</v>
      </c>
      <c r="AE2165" s="1" t="s">
        <v>411</v>
      </c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</row>
    <row r="2166" spans="1:58" x14ac:dyDescent="0.3">
      <c r="A2166" s="1" t="s">
        <v>11</v>
      </c>
      <c r="B2166" s="1" t="s">
        <v>126</v>
      </c>
      <c r="C2166" s="1">
        <v>17027</v>
      </c>
      <c r="D2166" s="1" t="s">
        <v>13</v>
      </c>
      <c r="E2166" s="1" t="s">
        <v>117</v>
      </c>
      <c r="F2166" s="1" t="s">
        <v>118</v>
      </c>
      <c r="G2166" s="1" t="s">
        <v>185</v>
      </c>
      <c r="H2166" s="2">
        <v>43589</v>
      </c>
      <c r="I2166" s="2">
        <v>43595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/>
      <c r="Y2166" s="1">
        <v>13</v>
      </c>
      <c r="Z2166" s="1" t="s">
        <v>408</v>
      </c>
      <c r="AA2166" s="1" t="s">
        <v>410</v>
      </c>
      <c r="AB2166" s="1" t="s">
        <v>410</v>
      </c>
      <c r="AC2166" s="1" t="s">
        <v>410</v>
      </c>
      <c r="AD2166" s="1" t="s">
        <v>410</v>
      </c>
      <c r="AE2166" s="1" t="s">
        <v>411</v>
      </c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</row>
    <row r="2167" spans="1:58" x14ac:dyDescent="0.3">
      <c r="A2167" s="1" t="s">
        <v>11</v>
      </c>
      <c r="B2167" s="1" t="s">
        <v>126</v>
      </c>
      <c r="C2167" s="1">
        <v>17027</v>
      </c>
      <c r="D2167" s="1" t="s">
        <v>13</v>
      </c>
      <c r="E2167" s="1" t="s">
        <v>117</v>
      </c>
      <c r="F2167" s="1" t="s">
        <v>118</v>
      </c>
      <c r="G2167" s="1" t="s">
        <v>185</v>
      </c>
      <c r="H2167" s="2">
        <v>43568</v>
      </c>
      <c r="I2167" s="2">
        <v>43574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/>
      <c r="Y2167" s="1">
        <v>13</v>
      </c>
      <c r="Z2167" s="1" t="s">
        <v>408</v>
      </c>
      <c r="AA2167" s="1" t="s">
        <v>410</v>
      </c>
      <c r="AB2167" s="1" t="s">
        <v>410</v>
      </c>
      <c r="AC2167" s="1" t="s">
        <v>410</v>
      </c>
      <c r="AD2167" s="1" t="s">
        <v>410</v>
      </c>
      <c r="AE2167" s="1" t="s">
        <v>411</v>
      </c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</row>
    <row r="2168" spans="1:58" x14ac:dyDescent="0.3">
      <c r="A2168" s="1" t="s">
        <v>11</v>
      </c>
      <c r="B2168" s="1" t="s">
        <v>126</v>
      </c>
      <c r="C2168" s="1">
        <v>17027</v>
      </c>
      <c r="D2168" s="1" t="s">
        <v>13</v>
      </c>
      <c r="E2168" s="1" t="s">
        <v>117</v>
      </c>
      <c r="F2168" s="1" t="s">
        <v>118</v>
      </c>
      <c r="G2168" s="1" t="s">
        <v>185</v>
      </c>
      <c r="H2168" s="2">
        <v>43505</v>
      </c>
      <c r="I2168" s="2">
        <v>43511</v>
      </c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>
        <v>0</v>
      </c>
      <c r="X2168" s="1"/>
      <c r="Y2168" s="1">
        <v>0</v>
      </c>
      <c r="Z2168" s="1" t="s">
        <v>408</v>
      </c>
      <c r="AA2168" s="1" t="s">
        <v>410</v>
      </c>
      <c r="AB2168" s="1" t="s">
        <v>410</v>
      </c>
      <c r="AC2168" s="1" t="s">
        <v>410</v>
      </c>
      <c r="AD2168" s="1" t="s">
        <v>410</v>
      </c>
      <c r="AE2168" s="1" t="s">
        <v>411</v>
      </c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</row>
    <row r="2169" spans="1:58" x14ac:dyDescent="0.3">
      <c r="A2169" s="1" t="s">
        <v>11</v>
      </c>
      <c r="B2169" s="1" t="s">
        <v>126</v>
      </c>
      <c r="C2169" s="1">
        <v>17027</v>
      </c>
      <c r="D2169" s="1" t="s">
        <v>13</v>
      </c>
      <c r="E2169" s="1" t="s">
        <v>117</v>
      </c>
      <c r="F2169" s="1" t="s">
        <v>118</v>
      </c>
      <c r="G2169" s="1" t="s">
        <v>185</v>
      </c>
      <c r="H2169" s="2">
        <v>43533</v>
      </c>
      <c r="I2169" s="2">
        <v>43539</v>
      </c>
      <c r="J2169" s="1">
        <v>2</v>
      </c>
      <c r="K2169" s="1">
        <v>2</v>
      </c>
      <c r="L2169" s="1">
        <v>0</v>
      </c>
      <c r="M2169" s="1">
        <v>0</v>
      </c>
      <c r="N2169" s="1">
        <v>3</v>
      </c>
      <c r="O2169" s="1">
        <v>3</v>
      </c>
      <c r="P2169" s="1">
        <v>0</v>
      </c>
      <c r="Q2169" s="1">
        <v>0</v>
      </c>
      <c r="R2169" s="1">
        <v>2</v>
      </c>
      <c r="S2169" s="1">
        <v>2</v>
      </c>
      <c r="T2169" s="1">
        <v>85</v>
      </c>
      <c r="U2169" s="1">
        <v>195</v>
      </c>
      <c r="V2169" s="1">
        <v>415</v>
      </c>
      <c r="W2169" s="1"/>
      <c r="X2169" s="1">
        <v>4160</v>
      </c>
      <c r="Y2169" s="1">
        <v>0</v>
      </c>
      <c r="Z2169" s="1" t="s">
        <v>408</v>
      </c>
      <c r="AA2169" s="1" t="s">
        <v>410</v>
      </c>
      <c r="AB2169" s="1" t="s">
        <v>410</v>
      </c>
      <c r="AC2169" s="1" t="s">
        <v>410</v>
      </c>
      <c r="AD2169" s="1" t="s">
        <v>410</v>
      </c>
      <c r="AE2169" s="1" t="s">
        <v>411</v>
      </c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</row>
    <row r="2170" spans="1:58" x14ac:dyDescent="0.3">
      <c r="A2170" s="1" t="s">
        <v>11</v>
      </c>
      <c r="B2170" s="1" t="s">
        <v>126</v>
      </c>
      <c r="C2170" s="1">
        <v>17027</v>
      </c>
      <c r="D2170" s="1" t="s">
        <v>13</v>
      </c>
      <c r="E2170" s="1" t="s">
        <v>117</v>
      </c>
      <c r="F2170" s="1" t="s">
        <v>118</v>
      </c>
      <c r="G2170" s="1" t="s">
        <v>185</v>
      </c>
      <c r="H2170" s="2">
        <v>43540</v>
      </c>
      <c r="I2170" s="2">
        <v>43546</v>
      </c>
      <c r="J2170" s="1">
        <v>15</v>
      </c>
      <c r="K2170" s="1">
        <v>6</v>
      </c>
      <c r="L2170" s="1">
        <v>0</v>
      </c>
      <c r="M2170" s="1">
        <v>0</v>
      </c>
      <c r="N2170" s="1">
        <v>15</v>
      </c>
      <c r="O2170" s="1">
        <v>6</v>
      </c>
      <c r="P2170" s="1">
        <v>0</v>
      </c>
      <c r="Q2170" s="1">
        <v>0</v>
      </c>
      <c r="R2170" s="1">
        <v>14</v>
      </c>
      <c r="S2170" s="1">
        <v>0</v>
      </c>
      <c r="T2170" s="1">
        <v>143</v>
      </c>
      <c r="U2170" s="1">
        <v>178</v>
      </c>
      <c r="V2170" s="1">
        <v>444</v>
      </c>
      <c r="W2170" s="1">
        <v>0</v>
      </c>
      <c r="X2170" s="1"/>
      <c r="Y2170" s="1">
        <v>13</v>
      </c>
      <c r="Z2170" s="1" t="s">
        <v>408</v>
      </c>
      <c r="AA2170" s="1" t="s">
        <v>410</v>
      </c>
      <c r="AB2170" s="1" t="s">
        <v>410</v>
      </c>
      <c r="AC2170" s="1" t="s">
        <v>410</v>
      </c>
      <c r="AD2170" s="1" t="s">
        <v>410</v>
      </c>
      <c r="AE2170" s="1" t="s">
        <v>411</v>
      </c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</row>
    <row r="2171" spans="1:58" x14ac:dyDescent="0.3">
      <c r="A2171" s="1" t="s">
        <v>11</v>
      </c>
      <c r="B2171" s="1" t="s">
        <v>126</v>
      </c>
      <c r="C2171" s="1">
        <v>17027</v>
      </c>
      <c r="D2171" s="1" t="s">
        <v>13</v>
      </c>
      <c r="E2171" s="1" t="s">
        <v>117</v>
      </c>
      <c r="F2171" s="1" t="s">
        <v>118</v>
      </c>
      <c r="G2171" s="1" t="s">
        <v>185</v>
      </c>
      <c r="H2171" s="2">
        <v>43575</v>
      </c>
      <c r="I2171" s="2">
        <v>43581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/>
      <c r="Y2171" s="1">
        <v>13</v>
      </c>
      <c r="Z2171" s="1" t="s">
        <v>408</v>
      </c>
      <c r="AA2171" s="1" t="s">
        <v>410</v>
      </c>
      <c r="AB2171" s="1" t="s">
        <v>410</v>
      </c>
      <c r="AC2171" s="1" t="s">
        <v>410</v>
      </c>
      <c r="AD2171" s="1" t="s">
        <v>410</v>
      </c>
      <c r="AE2171" s="1" t="s">
        <v>411</v>
      </c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</row>
    <row r="2172" spans="1:58" x14ac:dyDescent="0.3">
      <c r="A2172" s="1" t="s">
        <v>11</v>
      </c>
      <c r="B2172" s="1" t="s">
        <v>126</v>
      </c>
      <c r="C2172" s="1">
        <v>17027</v>
      </c>
      <c r="D2172" s="1" t="s">
        <v>13</v>
      </c>
      <c r="E2172" s="1" t="s">
        <v>117</v>
      </c>
      <c r="F2172" s="1" t="s">
        <v>118</v>
      </c>
      <c r="G2172" s="1" t="s">
        <v>185</v>
      </c>
      <c r="H2172" s="2">
        <v>43512</v>
      </c>
      <c r="I2172" s="2">
        <v>43518</v>
      </c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>
        <v>0</v>
      </c>
      <c r="X2172" s="1"/>
      <c r="Y2172" s="1">
        <v>0</v>
      </c>
      <c r="Z2172" s="1" t="s">
        <v>408</v>
      </c>
      <c r="AA2172" s="1" t="s">
        <v>410</v>
      </c>
      <c r="AB2172" s="1" t="s">
        <v>410</v>
      </c>
      <c r="AC2172" s="1" t="s">
        <v>410</v>
      </c>
      <c r="AD2172" s="1" t="s">
        <v>410</v>
      </c>
      <c r="AE2172" s="1" t="s">
        <v>411</v>
      </c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</row>
    <row r="2173" spans="1:58" x14ac:dyDescent="0.3">
      <c r="A2173" s="1" t="s">
        <v>11</v>
      </c>
      <c r="B2173" s="1" t="s">
        <v>126</v>
      </c>
      <c r="C2173" s="1">
        <v>17027</v>
      </c>
      <c r="D2173" s="1" t="s">
        <v>13</v>
      </c>
      <c r="E2173" s="1" t="s">
        <v>117</v>
      </c>
      <c r="F2173" s="1" t="s">
        <v>118</v>
      </c>
      <c r="G2173" s="1" t="s">
        <v>185</v>
      </c>
      <c r="H2173" s="2">
        <v>43547</v>
      </c>
      <c r="I2173" s="2">
        <v>43553</v>
      </c>
      <c r="J2173" s="1">
        <v>22</v>
      </c>
      <c r="K2173" s="1">
        <v>12</v>
      </c>
      <c r="L2173" s="1">
        <v>0</v>
      </c>
      <c r="M2173" s="1">
        <v>0</v>
      </c>
      <c r="N2173" s="1">
        <v>16</v>
      </c>
      <c r="O2173" s="1">
        <v>8</v>
      </c>
      <c r="P2173" s="1">
        <v>0</v>
      </c>
      <c r="Q2173" s="1">
        <v>0</v>
      </c>
      <c r="R2173" s="1">
        <v>16</v>
      </c>
      <c r="S2173" s="1">
        <v>0</v>
      </c>
      <c r="T2173" s="1">
        <v>93</v>
      </c>
      <c r="U2173" s="1">
        <v>138</v>
      </c>
      <c r="V2173" s="1">
        <v>428</v>
      </c>
      <c r="W2173" s="1">
        <v>1</v>
      </c>
      <c r="X2173" s="1">
        <v>4263</v>
      </c>
      <c r="Y2173" s="1">
        <v>13</v>
      </c>
      <c r="Z2173" s="1" t="s">
        <v>408</v>
      </c>
      <c r="AA2173" s="1" t="s">
        <v>410</v>
      </c>
      <c r="AB2173" s="1" t="s">
        <v>410</v>
      </c>
      <c r="AC2173" s="1" t="s">
        <v>410</v>
      </c>
      <c r="AD2173" s="1" t="s">
        <v>410</v>
      </c>
      <c r="AE2173" s="1" t="s">
        <v>411</v>
      </c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</row>
    <row r="2174" spans="1:58" x14ac:dyDescent="0.3">
      <c r="A2174" s="1" t="s">
        <v>11</v>
      </c>
      <c r="B2174" s="1" t="s">
        <v>126</v>
      </c>
      <c r="C2174" s="1">
        <v>17027</v>
      </c>
      <c r="D2174" s="1" t="s">
        <v>13</v>
      </c>
      <c r="E2174" s="1" t="s">
        <v>117</v>
      </c>
      <c r="F2174" s="1" t="s">
        <v>118</v>
      </c>
      <c r="G2174" s="1" t="s">
        <v>185</v>
      </c>
      <c r="H2174" s="2">
        <v>43498</v>
      </c>
      <c r="I2174" s="2">
        <v>43504</v>
      </c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>
        <v>0</v>
      </c>
      <c r="X2174" s="1"/>
      <c r="Y2174" s="1">
        <v>0</v>
      </c>
      <c r="Z2174" s="1" t="s">
        <v>408</v>
      </c>
      <c r="AA2174" s="1" t="s">
        <v>410</v>
      </c>
      <c r="AB2174" s="1" t="s">
        <v>410</v>
      </c>
      <c r="AC2174" s="1" t="s">
        <v>410</v>
      </c>
      <c r="AD2174" s="1" t="s">
        <v>410</v>
      </c>
      <c r="AE2174" s="1" t="s">
        <v>411</v>
      </c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</row>
    <row r="2175" spans="1:58" x14ac:dyDescent="0.3">
      <c r="A2175" s="1" t="s">
        <v>11</v>
      </c>
      <c r="B2175" s="1" t="s">
        <v>126</v>
      </c>
      <c r="C2175" s="1">
        <v>17027</v>
      </c>
      <c r="D2175" s="1" t="s">
        <v>13</v>
      </c>
      <c r="E2175" s="1" t="s">
        <v>117</v>
      </c>
      <c r="F2175" s="1" t="s">
        <v>118</v>
      </c>
      <c r="G2175" s="1" t="s">
        <v>185</v>
      </c>
      <c r="H2175" s="2">
        <v>43526</v>
      </c>
      <c r="I2175" s="2">
        <v>43532</v>
      </c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>
        <v>0</v>
      </c>
      <c r="X2175" s="1"/>
      <c r="Y2175" s="1">
        <v>0</v>
      </c>
      <c r="Z2175" s="1" t="s">
        <v>408</v>
      </c>
      <c r="AA2175" s="1" t="s">
        <v>410</v>
      </c>
      <c r="AB2175" s="1" t="s">
        <v>410</v>
      </c>
      <c r="AC2175" s="1" t="s">
        <v>410</v>
      </c>
      <c r="AD2175" s="1" t="s">
        <v>410</v>
      </c>
      <c r="AE2175" s="1" t="s">
        <v>411</v>
      </c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</row>
    <row r="2176" spans="1:58" x14ac:dyDescent="0.3">
      <c r="A2176" s="1" t="s">
        <v>11</v>
      </c>
      <c r="B2176" s="1" t="s">
        <v>126</v>
      </c>
      <c r="C2176" s="1">
        <v>17027</v>
      </c>
      <c r="D2176" s="1" t="s">
        <v>13</v>
      </c>
      <c r="E2176" s="1" t="s">
        <v>117</v>
      </c>
      <c r="F2176" s="1" t="s">
        <v>118</v>
      </c>
      <c r="G2176" s="1" t="s">
        <v>185</v>
      </c>
      <c r="H2176" s="2">
        <v>43491</v>
      </c>
      <c r="I2176" s="2">
        <v>43497</v>
      </c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>
        <v>0</v>
      </c>
      <c r="X2176" s="1"/>
      <c r="Y2176" s="1">
        <v>0</v>
      </c>
      <c r="Z2176" s="1" t="s">
        <v>408</v>
      </c>
      <c r="AA2176" s="1" t="s">
        <v>410</v>
      </c>
      <c r="AB2176" s="1" t="s">
        <v>410</v>
      </c>
      <c r="AC2176" s="1" t="s">
        <v>410</v>
      </c>
      <c r="AD2176" s="1" t="s">
        <v>410</v>
      </c>
      <c r="AE2176" s="1" t="s">
        <v>411</v>
      </c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</row>
    <row r="2177" spans="1:58" x14ac:dyDescent="0.3">
      <c r="A2177" s="1" t="s">
        <v>11</v>
      </c>
      <c r="B2177" s="1" t="s">
        <v>126</v>
      </c>
      <c r="C2177" s="1">
        <v>17027</v>
      </c>
      <c r="D2177" s="1" t="s">
        <v>13</v>
      </c>
      <c r="E2177" s="1" t="s">
        <v>117</v>
      </c>
      <c r="F2177" s="1" t="s">
        <v>118</v>
      </c>
      <c r="G2177" s="1" t="s">
        <v>186</v>
      </c>
      <c r="H2177" s="2">
        <v>43554</v>
      </c>
      <c r="I2177" s="2">
        <v>43560</v>
      </c>
      <c r="J2177" s="1">
        <v>14</v>
      </c>
      <c r="K2177" s="1">
        <v>3</v>
      </c>
      <c r="L2177" s="1">
        <v>0</v>
      </c>
      <c r="M2177" s="1">
        <v>0</v>
      </c>
      <c r="N2177" s="1">
        <v>12</v>
      </c>
      <c r="O2177" s="1">
        <v>6</v>
      </c>
      <c r="P2177" s="1">
        <v>0</v>
      </c>
      <c r="Q2177" s="1">
        <v>0</v>
      </c>
      <c r="R2177" s="1">
        <v>13</v>
      </c>
      <c r="S2177" s="1">
        <v>8</v>
      </c>
      <c r="T2177" s="1">
        <v>163</v>
      </c>
      <c r="U2177" s="1">
        <v>93</v>
      </c>
      <c r="V2177" s="1">
        <v>207</v>
      </c>
      <c r="W2177" s="1">
        <v>0</v>
      </c>
      <c r="X2177" s="1"/>
      <c r="Y2177" s="1">
        <v>25</v>
      </c>
      <c r="Z2177" s="1" t="s">
        <v>409</v>
      </c>
      <c r="AA2177" s="1" t="s">
        <v>410</v>
      </c>
      <c r="AB2177" s="1" t="s">
        <v>411</v>
      </c>
      <c r="AC2177" s="1" t="s">
        <v>410</v>
      </c>
      <c r="AD2177" s="1" t="s">
        <v>410</v>
      </c>
      <c r="AE2177" s="1" t="s">
        <v>411</v>
      </c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</row>
    <row r="2178" spans="1:58" x14ac:dyDescent="0.3">
      <c r="A2178" s="1" t="s">
        <v>11</v>
      </c>
      <c r="B2178" s="1" t="s">
        <v>126</v>
      </c>
      <c r="C2178" s="1">
        <v>17027</v>
      </c>
      <c r="D2178" s="1" t="s">
        <v>13</v>
      </c>
      <c r="E2178" s="1" t="s">
        <v>117</v>
      </c>
      <c r="F2178" s="1" t="s">
        <v>118</v>
      </c>
      <c r="G2178" s="1" t="s">
        <v>186</v>
      </c>
      <c r="H2178" s="2">
        <v>43519</v>
      </c>
      <c r="I2178" s="2">
        <v>43525</v>
      </c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>
        <v>3645</v>
      </c>
      <c r="Y2178" s="1">
        <v>0</v>
      </c>
      <c r="Z2178" s="1" t="s">
        <v>409</v>
      </c>
      <c r="AA2178" s="1" t="s">
        <v>410</v>
      </c>
      <c r="AB2178" s="1" t="s">
        <v>411</v>
      </c>
      <c r="AC2178" s="1" t="s">
        <v>410</v>
      </c>
      <c r="AD2178" s="1" t="s">
        <v>410</v>
      </c>
      <c r="AE2178" s="1" t="s">
        <v>411</v>
      </c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</row>
    <row r="2179" spans="1:58" x14ac:dyDescent="0.3">
      <c r="A2179" s="1" t="s">
        <v>11</v>
      </c>
      <c r="B2179" s="1" t="s">
        <v>126</v>
      </c>
      <c r="C2179" s="1">
        <v>17027</v>
      </c>
      <c r="D2179" s="1" t="s">
        <v>13</v>
      </c>
      <c r="E2179" s="1" t="s">
        <v>117</v>
      </c>
      <c r="F2179" s="1" t="s">
        <v>118</v>
      </c>
      <c r="G2179" s="1" t="s">
        <v>186</v>
      </c>
      <c r="H2179" s="2">
        <v>43582</v>
      </c>
      <c r="I2179" s="2">
        <v>43588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/>
      <c r="Y2179" s="1">
        <v>25</v>
      </c>
      <c r="Z2179" s="1" t="s">
        <v>409</v>
      </c>
      <c r="AA2179" s="1" t="s">
        <v>410</v>
      </c>
      <c r="AB2179" s="1" t="s">
        <v>411</v>
      </c>
      <c r="AC2179" s="1" t="s">
        <v>410</v>
      </c>
      <c r="AD2179" s="1" t="s">
        <v>410</v>
      </c>
      <c r="AE2179" s="1" t="s">
        <v>411</v>
      </c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</row>
    <row r="2180" spans="1:58" x14ac:dyDescent="0.3">
      <c r="A2180" s="1" t="s">
        <v>11</v>
      </c>
      <c r="B2180" s="1" t="s">
        <v>126</v>
      </c>
      <c r="C2180" s="1">
        <v>17027</v>
      </c>
      <c r="D2180" s="1" t="s">
        <v>13</v>
      </c>
      <c r="E2180" s="1" t="s">
        <v>117</v>
      </c>
      <c r="F2180" s="1" t="s">
        <v>118</v>
      </c>
      <c r="G2180" s="1" t="s">
        <v>186</v>
      </c>
      <c r="H2180" s="2">
        <v>43561</v>
      </c>
      <c r="I2180" s="2">
        <v>43567</v>
      </c>
      <c r="J2180" s="1">
        <v>2</v>
      </c>
      <c r="K2180" s="1">
        <v>0</v>
      </c>
      <c r="L2180" s="1">
        <v>0</v>
      </c>
      <c r="M2180" s="1">
        <v>0</v>
      </c>
      <c r="N2180" s="1">
        <v>3</v>
      </c>
      <c r="O2180" s="1">
        <v>3</v>
      </c>
      <c r="P2180" s="1">
        <v>0</v>
      </c>
      <c r="Q2180" s="1">
        <v>0</v>
      </c>
      <c r="R2180" s="1">
        <v>2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/>
      <c r="Y2180" s="1">
        <v>25</v>
      </c>
      <c r="Z2180" s="1" t="s">
        <v>409</v>
      </c>
      <c r="AA2180" s="1" t="s">
        <v>410</v>
      </c>
      <c r="AB2180" s="1" t="s">
        <v>411</v>
      </c>
      <c r="AC2180" s="1" t="s">
        <v>410</v>
      </c>
      <c r="AD2180" s="1" t="s">
        <v>410</v>
      </c>
      <c r="AE2180" s="1" t="s">
        <v>411</v>
      </c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</row>
    <row r="2181" spans="1:58" x14ac:dyDescent="0.3">
      <c r="A2181" s="1" t="s">
        <v>11</v>
      </c>
      <c r="B2181" s="1" t="s">
        <v>126</v>
      </c>
      <c r="C2181" s="1">
        <v>17027</v>
      </c>
      <c r="D2181" s="1" t="s">
        <v>13</v>
      </c>
      <c r="E2181" s="1" t="s">
        <v>117</v>
      </c>
      <c r="F2181" s="1" t="s">
        <v>118</v>
      </c>
      <c r="G2181" s="1" t="s">
        <v>186</v>
      </c>
      <c r="H2181" s="2">
        <v>43589</v>
      </c>
      <c r="I2181" s="2">
        <v>43595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/>
      <c r="Y2181" s="1">
        <v>25</v>
      </c>
      <c r="Z2181" s="1" t="s">
        <v>409</v>
      </c>
      <c r="AA2181" s="1" t="s">
        <v>410</v>
      </c>
      <c r="AB2181" s="1" t="s">
        <v>411</v>
      </c>
      <c r="AC2181" s="1" t="s">
        <v>410</v>
      </c>
      <c r="AD2181" s="1" t="s">
        <v>410</v>
      </c>
      <c r="AE2181" s="1" t="s">
        <v>411</v>
      </c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</row>
    <row r="2182" spans="1:58" x14ac:dyDescent="0.3">
      <c r="A2182" s="1" t="s">
        <v>11</v>
      </c>
      <c r="B2182" s="1" t="s">
        <v>126</v>
      </c>
      <c r="C2182" s="1">
        <v>17027</v>
      </c>
      <c r="D2182" s="1" t="s">
        <v>13</v>
      </c>
      <c r="E2182" s="1" t="s">
        <v>117</v>
      </c>
      <c r="F2182" s="1" t="s">
        <v>118</v>
      </c>
      <c r="G2182" s="1" t="s">
        <v>186</v>
      </c>
      <c r="H2182" s="2">
        <v>43568</v>
      </c>
      <c r="I2182" s="2">
        <v>43574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/>
      <c r="Y2182" s="1">
        <v>25</v>
      </c>
      <c r="Z2182" s="1" t="s">
        <v>409</v>
      </c>
      <c r="AA2182" s="1" t="s">
        <v>410</v>
      </c>
      <c r="AB2182" s="1" t="s">
        <v>411</v>
      </c>
      <c r="AC2182" s="1" t="s">
        <v>410</v>
      </c>
      <c r="AD2182" s="1" t="s">
        <v>410</v>
      </c>
      <c r="AE2182" s="1" t="s">
        <v>411</v>
      </c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</row>
    <row r="2183" spans="1:58" x14ac:dyDescent="0.3">
      <c r="A2183" s="1" t="s">
        <v>11</v>
      </c>
      <c r="B2183" s="1" t="s">
        <v>126</v>
      </c>
      <c r="C2183" s="1">
        <v>17027</v>
      </c>
      <c r="D2183" s="1" t="s">
        <v>13</v>
      </c>
      <c r="E2183" s="1" t="s">
        <v>117</v>
      </c>
      <c r="F2183" s="1" t="s">
        <v>118</v>
      </c>
      <c r="G2183" s="1" t="s">
        <v>186</v>
      </c>
      <c r="H2183" s="2">
        <v>43505</v>
      </c>
      <c r="I2183" s="2">
        <v>43511</v>
      </c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>
        <v>0</v>
      </c>
      <c r="X2183" s="1"/>
      <c r="Y2183" s="1">
        <v>0</v>
      </c>
      <c r="Z2183" s="1" t="s">
        <v>409</v>
      </c>
      <c r="AA2183" s="1" t="s">
        <v>410</v>
      </c>
      <c r="AB2183" s="1" t="s">
        <v>411</v>
      </c>
      <c r="AC2183" s="1" t="s">
        <v>410</v>
      </c>
      <c r="AD2183" s="1" t="s">
        <v>410</v>
      </c>
      <c r="AE2183" s="1" t="s">
        <v>411</v>
      </c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</row>
    <row r="2184" spans="1:58" x14ac:dyDescent="0.3">
      <c r="A2184" s="1" t="s">
        <v>11</v>
      </c>
      <c r="B2184" s="1" t="s">
        <v>126</v>
      </c>
      <c r="C2184" s="1">
        <v>17027</v>
      </c>
      <c r="D2184" s="1" t="s">
        <v>13</v>
      </c>
      <c r="E2184" s="1" t="s">
        <v>117</v>
      </c>
      <c r="F2184" s="1" t="s">
        <v>118</v>
      </c>
      <c r="G2184" s="1" t="s">
        <v>186</v>
      </c>
      <c r="H2184" s="2">
        <v>43533</v>
      </c>
      <c r="I2184" s="2">
        <v>43539</v>
      </c>
      <c r="J2184" s="1">
        <v>4</v>
      </c>
      <c r="K2184" s="1">
        <v>1</v>
      </c>
      <c r="L2184" s="1">
        <v>0</v>
      </c>
      <c r="M2184" s="1">
        <v>0</v>
      </c>
      <c r="N2184" s="1">
        <v>2</v>
      </c>
      <c r="O2184" s="1">
        <v>2</v>
      </c>
      <c r="P2184" s="1">
        <v>0</v>
      </c>
      <c r="Q2184" s="1">
        <v>0</v>
      </c>
      <c r="R2184" s="1">
        <v>2</v>
      </c>
      <c r="S2184" s="1">
        <v>2</v>
      </c>
      <c r="T2184" s="1">
        <v>139</v>
      </c>
      <c r="U2184" s="1">
        <v>160</v>
      </c>
      <c r="V2184" s="1">
        <v>211</v>
      </c>
      <c r="W2184" s="1"/>
      <c r="X2184" s="1">
        <v>3578</v>
      </c>
      <c r="Y2184" s="1">
        <v>0</v>
      </c>
      <c r="Z2184" s="1" t="s">
        <v>409</v>
      </c>
      <c r="AA2184" s="1" t="s">
        <v>410</v>
      </c>
      <c r="AB2184" s="1" t="s">
        <v>411</v>
      </c>
      <c r="AC2184" s="1" t="s">
        <v>410</v>
      </c>
      <c r="AD2184" s="1" t="s">
        <v>410</v>
      </c>
      <c r="AE2184" s="1" t="s">
        <v>411</v>
      </c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</row>
    <row r="2185" spans="1:58" x14ac:dyDescent="0.3">
      <c r="A2185" s="1" t="s">
        <v>11</v>
      </c>
      <c r="B2185" s="1" t="s">
        <v>126</v>
      </c>
      <c r="C2185" s="1">
        <v>17027</v>
      </c>
      <c r="D2185" s="1" t="s">
        <v>13</v>
      </c>
      <c r="E2185" s="1" t="s">
        <v>117</v>
      </c>
      <c r="F2185" s="1" t="s">
        <v>118</v>
      </c>
      <c r="G2185" s="1" t="s">
        <v>186</v>
      </c>
      <c r="H2185" s="2">
        <v>43540</v>
      </c>
      <c r="I2185" s="2">
        <v>43546</v>
      </c>
      <c r="J2185" s="1">
        <v>7</v>
      </c>
      <c r="K2185" s="1">
        <v>3</v>
      </c>
      <c r="L2185" s="1">
        <v>0</v>
      </c>
      <c r="M2185" s="1">
        <v>0</v>
      </c>
      <c r="N2185" s="1">
        <v>8</v>
      </c>
      <c r="O2185" s="1">
        <v>8</v>
      </c>
      <c r="P2185" s="1">
        <v>0</v>
      </c>
      <c r="Q2185" s="1">
        <v>0</v>
      </c>
      <c r="R2185" s="1">
        <v>8</v>
      </c>
      <c r="S2185" s="1">
        <v>10</v>
      </c>
      <c r="T2185" s="1">
        <v>69</v>
      </c>
      <c r="U2185" s="1">
        <v>102</v>
      </c>
      <c r="V2185" s="1">
        <v>186</v>
      </c>
      <c r="W2185" s="1">
        <v>0</v>
      </c>
      <c r="X2185" s="1"/>
      <c r="Y2185" s="1">
        <v>25</v>
      </c>
      <c r="Z2185" s="1" t="s">
        <v>409</v>
      </c>
      <c r="AA2185" s="1" t="s">
        <v>410</v>
      </c>
      <c r="AB2185" s="1" t="s">
        <v>411</v>
      </c>
      <c r="AC2185" s="1" t="s">
        <v>410</v>
      </c>
      <c r="AD2185" s="1" t="s">
        <v>410</v>
      </c>
      <c r="AE2185" s="1" t="s">
        <v>411</v>
      </c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</row>
    <row r="2186" spans="1:58" x14ac:dyDescent="0.3">
      <c r="A2186" s="1" t="s">
        <v>11</v>
      </c>
      <c r="B2186" s="1" t="s">
        <v>126</v>
      </c>
      <c r="C2186" s="1">
        <v>17027</v>
      </c>
      <c r="D2186" s="1" t="s">
        <v>13</v>
      </c>
      <c r="E2186" s="1" t="s">
        <v>117</v>
      </c>
      <c r="F2186" s="1" t="s">
        <v>118</v>
      </c>
      <c r="G2186" s="1" t="s">
        <v>186</v>
      </c>
      <c r="H2186" s="2">
        <v>43575</v>
      </c>
      <c r="I2186" s="2">
        <v>43581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/>
      <c r="Y2186" s="1">
        <v>25</v>
      </c>
      <c r="Z2186" s="1" t="s">
        <v>409</v>
      </c>
      <c r="AA2186" s="1" t="s">
        <v>410</v>
      </c>
      <c r="AB2186" s="1" t="s">
        <v>411</v>
      </c>
      <c r="AC2186" s="1" t="s">
        <v>410</v>
      </c>
      <c r="AD2186" s="1" t="s">
        <v>410</v>
      </c>
      <c r="AE2186" s="1" t="s">
        <v>411</v>
      </c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</row>
    <row r="2187" spans="1:58" x14ac:dyDescent="0.3">
      <c r="A2187" s="1" t="s">
        <v>11</v>
      </c>
      <c r="B2187" s="1" t="s">
        <v>126</v>
      </c>
      <c r="C2187" s="1">
        <v>17027</v>
      </c>
      <c r="D2187" s="1" t="s">
        <v>13</v>
      </c>
      <c r="E2187" s="1" t="s">
        <v>117</v>
      </c>
      <c r="F2187" s="1" t="s">
        <v>118</v>
      </c>
      <c r="G2187" s="1" t="s">
        <v>186</v>
      </c>
      <c r="H2187" s="2">
        <v>43512</v>
      </c>
      <c r="I2187" s="2">
        <v>43518</v>
      </c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>
        <v>0</v>
      </c>
      <c r="X2187" s="1"/>
      <c r="Y2187" s="1">
        <v>0</v>
      </c>
      <c r="Z2187" s="1" t="s">
        <v>409</v>
      </c>
      <c r="AA2187" s="1" t="s">
        <v>410</v>
      </c>
      <c r="AB2187" s="1" t="s">
        <v>411</v>
      </c>
      <c r="AC2187" s="1" t="s">
        <v>410</v>
      </c>
      <c r="AD2187" s="1" t="s">
        <v>410</v>
      </c>
      <c r="AE2187" s="1" t="s">
        <v>411</v>
      </c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</row>
    <row r="2188" spans="1:58" x14ac:dyDescent="0.3">
      <c r="A2188" s="1" t="s">
        <v>11</v>
      </c>
      <c r="B2188" s="1" t="s">
        <v>126</v>
      </c>
      <c r="C2188" s="1">
        <v>17027</v>
      </c>
      <c r="D2188" s="1" t="s">
        <v>13</v>
      </c>
      <c r="E2188" s="1" t="s">
        <v>117</v>
      </c>
      <c r="F2188" s="1" t="s">
        <v>118</v>
      </c>
      <c r="G2188" s="1" t="s">
        <v>186</v>
      </c>
      <c r="H2188" s="2">
        <v>43547</v>
      </c>
      <c r="I2188" s="2">
        <v>43553</v>
      </c>
      <c r="J2188" s="1">
        <v>19</v>
      </c>
      <c r="K2188" s="1">
        <v>9</v>
      </c>
      <c r="L2188" s="1">
        <v>0</v>
      </c>
      <c r="M2188" s="1">
        <v>0</v>
      </c>
      <c r="N2188" s="1">
        <v>16</v>
      </c>
      <c r="O2188" s="1">
        <v>16</v>
      </c>
      <c r="P2188" s="1">
        <v>0</v>
      </c>
      <c r="Q2188" s="1">
        <v>0</v>
      </c>
      <c r="R2188" s="1">
        <v>16</v>
      </c>
      <c r="S2188" s="1">
        <v>4</v>
      </c>
      <c r="T2188" s="1">
        <v>159</v>
      </c>
      <c r="U2188" s="1">
        <v>107</v>
      </c>
      <c r="V2188" s="1">
        <v>203</v>
      </c>
      <c r="W2188" s="1">
        <v>2</v>
      </c>
      <c r="X2188" s="1">
        <v>3659</v>
      </c>
      <c r="Y2188" s="1">
        <v>25</v>
      </c>
      <c r="Z2188" s="1" t="s">
        <v>409</v>
      </c>
      <c r="AA2188" s="1" t="s">
        <v>410</v>
      </c>
      <c r="AB2188" s="1" t="s">
        <v>411</v>
      </c>
      <c r="AC2188" s="1" t="s">
        <v>410</v>
      </c>
      <c r="AD2188" s="1" t="s">
        <v>410</v>
      </c>
      <c r="AE2188" s="1" t="s">
        <v>411</v>
      </c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</row>
    <row r="2189" spans="1:58" x14ac:dyDescent="0.3">
      <c r="A2189" s="1" t="s">
        <v>11</v>
      </c>
      <c r="B2189" s="1" t="s">
        <v>126</v>
      </c>
      <c r="C2189" s="1">
        <v>17027</v>
      </c>
      <c r="D2189" s="1" t="s">
        <v>13</v>
      </c>
      <c r="E2189" s="1" t="s">
        <v>117</v>
      </c>
      <c r="F2189" s="1" t="s">
        <v>118</v>
      </c>
      <c r="G2189" s="1" t="s">
        <v>186</v>
      </c>
      <c r="H2189" s="2">
        <v>43498</v>
      </c>
      <c r="I2189" s="2">
        <v>43504</v>
      </c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>
        <v>0</v>
      </c>
      <c r="X2189" s="1"/>
      <c r="Y2189" s="1">
        <v>0</v>
      </c>
      <c r="Z2189" s="1" t="s">
        <v>409</v>
      </c>
      <c r="AA2189" s="1" t="s">
        <v>410</v>
      </c>
      <c r="AB2189" s="1" t="s">
        <v>411</v>
      </c>
      <c r="AC2189" s="1" t="s">
        <v>410</v>
      </c>
      <c r="AD2189" s="1" t="s">
        <v>410</v>
      </c>
      <c r="AE2189" s="1" t="s">
        <v>411</v>
      </c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</row>
    <row r="2190" spans="1:58" x14ac:dyDescent="0.3">
      <c r="A2190" s="1" t="s">
        <v>11</v>
      </c>
      <c r="B2190" s="1" t="s">
        <v>126</v>
      </c>
      <c r="C2190" s="1">
        <v>17027</v>
      </c>
      <c r="D2190" s="1" t="s">
        <v>13</v>
      </c>
      <c r="E2190" s="1" t="s">
        <v>117</v>
      </c>
      <c r="F2190" s="1" t="s">
        <v>118</v>
      </c>
      <c r="G2190" s="1" t="s">
        <v>186</v>
      </c>
      <c r="H2190" s="2">
        <v>43526</v>
      </c>
      <c r="I2190" s="2">
        <v>43532</v>
      </c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>
        <v>0</v>
      </c>
      <c r="X2190" s="1"/>
      <c r="Y2190" s="1">
        <v>0</v>
      </c>
      <c r="Z2190" s="1" t="s">
        <v>409</v>
      </c>
      <c r="AA2190" s="1" t="s">
        <v>410</v>
      </c>
      <c r="AB2190" s="1" t="s">
        <v>411</v>
      </c>
      <c r="AC2190" s="1" t="s">
        <v>410</v>
      </c>
      <c r="AD2190" s="1" t="s">
        <v>410</v>
      </c>
      <c r="AE2190" s="1" t="s">
        <v>411</v>
      </c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</row>
    <row r="2191" spans="1:58" x14ac:dyDescent="0.3">
      <c r="A2191" s="1" t="s">
        <v>11</v>
      </c>
      <c r="B2191" s="1" t="s">
        <v>126</v>
      </c>
      <c r="C2191" s="1">
        <v>17027</v>
      </c>
      <c r="D2191" s="1" t="s">
        <v>13</v>
      </c>
      <c r="E2191" s="1" t="s">
        <v>117</v>
      </c>
      <c r="F2191" s="1" t="s">
        <v>118</v>
      </c>
      <c r="G2191" s="1" t="s">
        <v>186</v>
      </c>
      <c r="H2191" s="2">
        <v>43491</v>
      </c>
      <c r="I2191" s="2">
        <v>43497</v>
      </c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>
        <v>0</v>
      </c>
      <c r="X2191" s="1"/>
      <c r="Y2191" s="1">
        <v>0</v>
      </c>
      <c r="Z2191" s="1" t="s">
        <v>409</v>
      </c>
      <c r="AA2191" s="1" t="s">
        <v>410</v>
      </c>
      <c r="AB2191" s="1" t="s">
        <v>411</v>
      </c>
      <c r="AC2191" s="1" t="s">
        <v>410</v>
      </c>
      <c r="AD2191" s="1" t="s">
        <v>410</v>
      </c>
      <c r="AE2191" s="1" t="s">
        <v>411</v>
      </c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</row>
    <row r="2192" spans="1:58" x14ac:dyDescent="0.3">
      <c r="A2192" s="1" t="s">
        <v>11</v>
      </c>
      <c r="B2192" s="1" t="s">
        <v>126</v>
      </c>
      <c r="C2192" s="1">
        <v>17027</v>
      </c>
      <c r="D2192" s="1" t="s">
        <v>13</v>
      </c>
      <c r="E2192" s="1" t="s">
        <v>117</v>
      </c>
      <c r="F2192" s="1" t="s">
        <v>118</v>
      </c>
      <c r="G2192" s="1" t="s">
        <v>187</v>
      </c>
      <c r="H2192" s="2">
        <v>43554</v>
      </c>
      <c r="I2192" s="2">
        <v>43560</v>
      </c>
      <c r="J2192" s="1">
        <v>21</v>
      </c>
      <c r="K2192" s="1">
        <v>4</v>
      </c>
      <c r="L2192" s="1">
        <v>0</v>
      </c>
      <c r="M2192" s="1">
        <v>0</v>
      </c>
      <c r="N2192" s="1">
        <v>25</v>
      </c>
      <c r="O2192" s="1">
        <v>19</v>
      </c>
      <c r="P2192" s="1">
        <v>0</v>
      </c>
      <c r="Q2192" s="1">
        <v>0</v>
      </c>
      <c r="R2192" s="1">
        <v>21</v>
      </c>
      <c r="S2192" s="1">
        <v>24</v>
      </c>
      <c r="T2192" s="1">
        <v>119</v>
      </c>
      <c r="U2192" s="1">
        <v>140</v>
      </c>
      <c r="V2192" s="1">
        <v>268</v>
      </c>
      <c r="W2192" s="1">
        <v>0</v>
      </c>
      <c r="X2192" s="1"/>
      <c r="Y2192" s="1">
        <v>64</v>
      </c>
      <c r="Z2192" s="1" t="s">
        <v>1148</v>
      </c>
      <c r="AA2192" s="1" t="s">
        <v>411</v>
      </c>
      <c r="AB2192" s="1" t="s">
        <v>411</v>
      </c>
      <c r="AC2192" s="1" t="s">
        <v>410</v>
      </c>
      <c r="AD2192" s="1" t="s">
        <v>410</v>
      </c>
      <c r="AE2192" s="1" t="s">
        <v>411</v>
      </c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</row>
    <row r="2193" spans="1:58" x14ac:dyDescent="0.3">
      <c r="A2193" s="1" t="s">
        <v>11</v>
      </c>
      <c r="B2193" s="1" t="s">
        <v>126</v>
      </c>
      <c r="C2193" s="1">
        <v>17027</v>
      </c>
      <c r="D2193" s="1" t="s">
        <v>13</v>
      </c>
      <c r="E2193" s="1" t="s">
        <v>117</v>
      </c>
      <c r="F2193" s="1" t="s">
        <v>118</v>
      </c>
      <c r="G2193" s="1" t="s">
        <v>187</v>
      </c>
      <c r="H2193" s="2">
        <v>43519</v>
      </c>
      <c r="I2193" s="2">
        <v>43525</v>
      </c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>
        <v>4077</v>
      </c>
      <c r="Y2193" s="1">
        <v>0</v>
      </c>
      <c r="Z2193" s="1" t="s">
        <v>1148</v>
      </c>
      <c r="AA2193" s="1" t="s">
        <v>411</v>
      </c>
      <c r="AB2193" s="1" t="s">
        <v>411</v>
      </c>
      <c r="AC2193" s="1" t="s">
        <v>410</v>
      </c>
      <c r="AD2193" s="1" t="s">
        <v>410</v>
      </c>
      <c r="AE2193" s="1" t="s">
        <v>411</v>
      </c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</row>
    <row r="2194" spans="1:58" x14ac:dyDescent="0.3">
      <c r="A2194" s="1" t="s">
        <v>11</v>
      </c>
      <c r="B2194" s="1" t="s">
        <v>126</v>
      </c>
      <c r="C2194" s="1">
        <v>17027</v>
      </c>
      <c r="D2194" s="1" t="s">
        <v>13</v>
      </c>
      <c r="E2194" s="1" t="s">
        <v>117</v>
      </c>
      <c r="F2194" s="1" t="s">
        <v>118</v>
      </c>
      <c r="G2194" s="1" t="s">
        <v>187</v>
      </c>
      <c r="H2194" s="2">
        <v>43582</v>
      </c>
      <c r="I2194" s="2">
        <v>43588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/>
      <c r="Y2194" s="1">
        <v>64</v>
      </c>
      <c r="Z2194" s="1" t="s">
        <v>1148</v>
      </c>
      <c r="AA2194" s="1" t="s">
        <v>411</v>
      </c>
      <c r="AB2194" s="1" t="s">
        <v>411</v>
      </c>
      <c r="AC2194" s="1" t="s">
        <v>410</v>
      </c>
      <c r="AD2194" s="1" t="s">
        <v>410</v>
      </c>
      <c r="AE2194" s="1" t="s">
        <v>411</v>
      </c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</row>
    <row r="2195" spans="1:58" x14ac:dyDescent="0.3">
      <c r="A2195" s="1" t="s">
        <v>11</v>
      </c>
      <c r="B2195" s="1" t="s">
        <v>126</v>
      </c>
      <c r="C2195" s="1">
        <v>17027</v>
      </c>
      <c r="D2195" s="1" t="s">
        <v>13</v>
      </c>
      <c r="E2195" s="1" t="s">
        <v>117</v>
      </c>
      <c r="F2195" s="1" t="s">
        <v>118</v>
      </c>
      <c r="G2195" s="1" t="s">
        <v>187</v>
      </c>
      <c r="H2195" s="2">
        <v>43561</v>
      </c>
      <c r="I2195" s="2">
        <v>43567</v>
      </c>
      <c r="J2195" s="1">
        <v>12</v>
      </c>
      <c r="K2195" s="1">
        <v>11</v>
      </c>
      <c r="L2195" s="1">
        <v>0</v>
      </c>
      <c r="M2195" s="1">
        <v>0</v>
      </c>
      <c r="N2195" s="1">
        <v>6</v>
      </c>
      <c r="O2195" s="1">
        <v>5</v>
      </c>
      <c r="P2195" s="1">
        <v>0</v>
      </c>
      <c r="Q2195" s="1">
        <v>0</v>
      </c>
      <c r="R2195" s="1">
        <v>6</v>
      </c>
      <c r="S2195" s="1">
        <v>6</v>
      </c>
      <c r="T2195" s="1">
        <v>0</v>
      </c>
      <c r="U2195" s="1">
        <v>0</v>
      </c>
      <c r="V2195" s="1">
        <v>0</v>
      </c>
      <c r="W2195" s="1">
        <v>0</v>
      </c>
      <c r="X2195" s="1"/>
      <c r="Y2195" s="1">
        <v>64</v>
      </c>
      <c r="Z2195" s="1" t="s">
        <v>1148</v>
      </c>
      <c r="AA2195" s="1" t="s">
        <v>411</v>
      </c>
      <c r="AB2195" s="1" t="s">
        <v>411</v>
      </c>
      <c r="AC2195" s="1" t="s">
        <v>410</v>
      </c>
      <c r="AD2195" s="1" t="s">
        <v>410</v>
      </c>
      <c r="AE2195" s="1" t="s">
        <v>411</v>
      </c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</row>
    <row r="2196" spans="1:58" x14ac:dyDescent="0.3">
      <c r="A2196" s="1" t="s">
        <v>11</v>
      </c>
      <c r="B2196" s="1" t="s">
        <v>126</v>
      </c>
      <c r="C2196" s="1">
        <v>17027</v>
      </c>
      <c r="D2196" s="1" t="s">
        <v>13</v>
      </c>
      <c r="E2196" s="1" t="s">
        <v>117</v>
      </c>
      <c r="F2196" s="1" t="s">
        <v>118</v>
      </c>
      <c r="G2196" s="1" t="s">
        <v>187</v>
      </c>
      <c r="H2196" s="2">
        <v>43589</v>
      </c>
      <c r="I2196" s="2">
        <v>43595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/>
      <c r="Y2196" s="1">
        <v>64</v>
      </c>
      <c r="Z2196" s="1" t="s">
        <v>1148</v>
      </c>
      <c r="AA2196" s="1" t="s">
        <v>411</v>
      </c>
      <c r="AB2196" s="1" t="s">
        <v>411</v>
      </c>
      <c r="AC2196" s="1" t="s">
        <v>410</v>
      </c>
      <c r="AD2196" s="1" t="s">
        <v>410</v>
      </c>
      <c r="AE2196" s="1" t="s">
        <v>411</v>
      </c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</row>
    <row r="2197" spans="1:58" x14ac:dyDescent="0.3">
      <c r="A2197" s="1" t="s">
        <v>11</v>
      </c>
      <c r="B2197" s="1" t="s">
        <v>126</v>
      </c>
      <c r="C2197" s="1">
        <v>17027</v>
      </c>
      <c r="D2197" s="1" t="s">
        <v>13</v>
      </c>
      <c r="E2197" s="1" t="s">
        <v>117</v>
      </c>
      <c r="F2197" s="1" t="s">
        <v>118</v>
      </c>
      <c r="G2197" s="1" t="s">
        <v>187</v>
      </c>
      <c r="H2197" s="2">
        <v>43568</v>
      </c>
      <c r="I2197" s="2">
        <v>43574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/>
      <c r="Y2197" s="1">
        <v>64</v>
      </c>
      <c r="Z2197" s="1" t="s">
        <v>1148</v>
      </c>
      <c r="AA2197" s="1" t="s">
        <v>411</v>
      </c>
      <c r="AB2197" s="1" t="s">
        <v>411</v>
      </c>
      <c r="AC2197" s="1" t="s">
        <v>410</v>
      </c>
      <c r="AD2197" s="1" t="s">
        <v>410</v>
      </c>
      <c r="AE2197" s="1" t="s">
        <v>411</v>
      </c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</row>
    <row r="2198" spans="1:58" x14ac:dyDescent="0.3">
      <c r="A2198" s="1" t="s">
        <v>11</v>
      </c>
      <c r="B2198" s="1" t="s">
        <v>126</v>
      </c>
      <c r="C2198" s="1">
        <v>17027</v>
      </c>
      <c r="D2198" s="1" t="s">
        <v>13</v>
      </c>
      <c r="E2198" s="1" t="s">
        <v>117</v>
      </c>
      <c r="F2198" s="1" t="s">
        <v>118</v>
      </c>
      <c r="G2198" s="1" t="s">
        <v>187</v>
      </c>
      <c r="H2198" s="2">
        <v>43505</v>
      </c>
      <c r="I2198" s="2">
        <v>43511</v>
      </c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>
        <v>0</v>
      </c>
      <c r="X2198" s="1"/>
      <c r="Y2198" s="1">
        <v>0</v>
      </c>
      <c r="Z2198" s="1" t="s">
        <v>1148</v>
      </c>
      <c r="AA2198" s="1" t="s">
        <v>411</v>
      </c>
      <c r="AB2198" s="1" t="s">
        <v>411</v>
      </c>
      <c r="AC2198" s="1" t="s">
        <v>410</v>
      </c>
      <c r="AD2198" s="1" t="s">
        <v>410</v>
      </c>
      <c r="AE2198" s="1" t="s">
        <v>411</v>
      </c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</row>
    <row r="2199" spans="1:58" x14ac:dyDescent="0.3">
      <c r="A2199" s="1" t="s">
        <v>11</v>
      </c>
      <c r="B2199" s="1" t="s">
        <v>126</v>
      </c>
      <c r="C2199" s="1">
        <v>17027</v>
      </c>
      <c r="D2199" s="1" t="s">
        <v>13</v>
      </c>
      <c r="E2199" s="1" t="s">
        <v>117</v>
      </c>
      <c r="F2199" s="1" t="s">
        <v>118</v>
      </c>
      <c r="G2199" s="1" t="s">
        <v>187</v>
      </c>
      <c r="H2199" s="2">
        <v>43533</v>
      </c>
      <c r="I2199" s="2">
        <v>43539</v>
      </c>
      <c r="J2199" s="1">
        <v>4</v>
      </c>
      <c r="K2199" s="1">
        <v>3</v>
      </c>
      <c r="L2199" s="1">
        <v>0</v>
      </c>
      <c r="M2199" s="1"/>
      <c r="N2199" s="1">
        <v>7</v>
      </c>
      <c r="O2199" s="1">
        <v>7</v>
      </c>
      <c r="P2199" s="1">
        <v>0</v>
      </c>
      <c r="Q2199" s="1"/>
      <c r="R2199" s="1">
        <v>7</v>
      </c>
      <c r="S2199" s="1">
        <v>7</v>
      </c>
      <c r="T2199" s="1">
        <v>139</v>
      </c>
      <c r="U2199" s="1">
        <v>121</v>
      </c>
      <c r="V2199" s="1">
        <v>246</v>
      </c>
      <c r="W2199" s="1"/>
      <c r="X2199" s="1">
        <v>3975</v>
      </c>
      <c r="Y2199" s="1">
        <v>0</v>
      </c>
      <c r="Z2199" s="1" t="s">
        <v>1148</v>
      </c>
      <c r="AA2199" s="1" t="s">
        <v>411</v>
      </c>
      <c r="AB2199" s="1" t="s">
        <v>411</v>
      </c>
      <c r="AC2199" s="1" t="s">
        <v>410</v>
      </c>
      <c r="AD2199" s="1" t="s">
        <v>410</v>
      </c>
      <c r="AE2199" s="1" t="s">
        <v>411</v>
      </c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</row>
    <row r="2200" spans="1:58" x14ac:dyDescent="0.3">
      <c r="A2200" s="1" t="s">
        <v>11</v>
      </c>
      <c r="B2200" s="1" t="s">
        <v>126</v>
      </c>
      <c r="C2200" s="1">
        <v>17027</v>
      </c>
      <c r="D2200" s="1" t="s">
        <v>13</v>
      </c>
      <c r="E2200" s="1" t="s">
        <v>117</v>
      </c>
      <c r="F2200" s="1" t="s">
        <v>118</v>
      </c>
      <c r="G2200" s="1" t="s">
        <v>187</v>
      </c>
      <c r="H2200" s="2">
        <v>43540</v>
      </c>
      <c r="I2200" s="2">
        <v>43546</v>
      </c>
      <c r="J2200" s="1">
        <v>32</v>
      </c>
      <c r="K2200" s="1">
        <v>19</v>
      </c>
      <c r="L2200" s="1">
        <v>0</v>
      </c>
      <c r="M2200" s="1">
        <v>0</v>
      </c>
      <c r="N2200" s="1">
        <v>31</v>
      </c>
      <c r="O2200" s="1">
        <v>23</v>
      </c>
      <c r="P2200" s="1">
        <v>0</v>
      </c>
      <c r="Q2200" s="1">
        <v>0</v>
      </c>
      <c r="R2200" s="1">
        <v>29</v>
      </c>
      <c r="S2200" s="1">
        <v>22</v>
      </c>
      <c r="T2200" s="1">
        <v>144</v>
      </c>
      <c r="U2200" s="1">
        <v>123</v>
      </c>
      <c r="V2200" s="1">
        <v>259</v>
      </c>
      <c r="W2200" s="1">
        <v>0</v>
      </c>
      <c r="X2200" s="1"/>
      <c r="Y2200" s="1">
        <v>64</v>
      </c>
      <c r="Z2200" s="1" t="s">
        <v>1148</v>
      </c>
      <c r="AA2200" s="1" t="s">
        <v>411</v>
      </c>
      <c r="AB2200" s="1" t="s">
        <v>411</v>
      </c>
      <c r="AC2200" s="1" t="s">
        <v>410</v>
      </c>
      <c r="AD2200" s="1" t="s">
        <v>410</v>
      </c>
      <c r="AE2200" s="1" t="s">
        <v>411</v>
      </c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</row>
    <row r="2201" spans="1:58" x14ac:dyDescent="0.3">
      <c r="A2201" s="1" t="s">
        <v>11</v>
      </c>
      <c r="B2201" s="1" t="s">
        <v>126</v>
      </c>
      <c r="C2201" s="1">
        <v>17027</v>
      </c>
      <c r="D2201" s="1" t="s">
        <v>13</v>
      </c>
      <c r="E2201" s="1" t="s">
        <v>117</v>
      </c>
      <c r="F2201" s="1" t="s">
        <v>118</v>
      </c>
      <c r="G2201" s="1" t="s">
        <v>187</v>
      </c>
      <c r="H2201" s="2">
        <v>43575</v>
      </c>
      <c r="I2201" s="2">
        <v>43581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/>
      <c r="Y2201" s="1">
        <v>64</v>
      </c>
      <c r="Z2201" s="1" t="s">
        <v>1148</v>
      </c>
      <c r="AA2201" s="1" t="s">
        <v>411</v>
      </c>
      <c r="AB2201" s="1" t="s">
        <v>411</v>
      </c>
      <c r="AC2201" s="1" t="s">
        <v>410</v>
      </c>
      <c r="AD2201" s="1" t="s">
        <v>410</v>
      </c>
      <c r="AE2201" s="1" t="s">
        <v>411</v>
      </c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</row>
    <row r="2202" spans="1:58" x14ac:dyDescent="0.3">
      <c r="A2202" s="1" t="s">
        <v>11</v>
      </c>
      <c r="B2202" s="1" t="s">
        <v>126</v>
      </c>
      <c r="C2202" s="1">
        <v>17027</v>
      </c>
      <c r="D2202" s="1" t="s">
        <v>13</v>
      </c>
      <c r="E2202" s="1" t="s">
        <v>117</v>
      </c>
      <c r="F2202" s="1" t="s">
        <v>118</v>
      </c>
      <c r="G2202" s="1" t="s">
        <v>187</v>
      </c>
      <c r="H2202" s="2">
        <v>43512</v>
      </c>
      <c r="I2202" s="2">
        <v>43518</v>
      </c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>
        <v>0</v>
      </c>
      <c r="X2202" s="1"/>
      <c r="Y2202" s="1">
        <v>0</v>
      </c>
      <c r="Z2202" s="1" t="s">
        <v>1148</v>
      </c>
      <c r="AA2202" s="1" t="s">
        <v>411</v>
      </c>
      <c r="AB2202" s="1" t="s">
        <v>411</v>
      </c>
      <c r="AC2202" s="1" t="s">
        <v>410</v>
      </c>
      <c r="AD2202" s="1" t="s">
        <v>410</v>
      </c>
      <c r="AE2202" s="1" t="s">
        <v>411</v>
      </c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</row>
    <row r="2203" spans="1:58" x14ac:dyDescent="0.3">
      <c r="A2203" s="1" t="s">
        <v>11</v>
      </c>
      <c r="B2203" s="1" t="s">
        <v>126</v>
      </c>
      <c r="C2203" s="1">
        <v>17027</v>
      </c>
      <c r="D2203" s="1" t="s">
        <v>13</v>
      </c>
      <c r="E2203" s="1" t="s">
        <v>117</v>
      </c>
      <c r="F2203" s="1" t="s">
        <v>118</v>
      </c>
      <c r="G2203" s="1" t="s">
        <v>187</v>
      </c>
      <c r="H2203" s="2">
        <v>43547</v>
      </c>
      <c r="I2203" s="2">
        <v>43553</v>
      </c>
      <c r="J2203" s="1">
        <v>22</v>
      </c>
      <c r="K2203" s="1">
        <v>15</v>
      </c>
      <c r="L2203" s="1">
        <v>0</v>
      </c>
      <c r="M2203" s="1">
        <v>0</v>
      </c>
      <c r="N2203" s="1">
        <v>19</v>
      </c>
      <c r="O2203" s="1">
        <v>16</v>
      </c>
      <c r="P2203" s="1">
        <v>4</v>
      </c>
      <c r="Q2203" s="1">
        <v>3</v>
      </c>
      <c r="R2203" s="1">
        <v>19</v>
      </c>
      <c r="S2203" s="1">
        <v>7</v>
      </c>
      <c r="T2203" s="1">
        <v>131</v>
      </c>
      <c r="U2203" s="1">
        <v>124</v>
      </c>
      <c r="V2203" s="1">
        <v>251</v>
      </c>
      <c r="W2203" s="1">
        <v>2</v>
      </c>
      <c r="X2203" s="1">
        <v>3972</v>
      </c>
      <c r="Y2203" s="1">
        <v>64</v>
      </c>
      <c r="Z2203" s="1" t="s">
        <v>1148</v>
      </c>
      <c r="AA2203" s="1" t="s">
        <v>411</v>
      </c>
      <c r="AB2203" s="1" t="s">
        <v>411</v>
      </c>
      <c r="AC2203" s="1" t="s">
        <v>410</v>
      </c>
      <c r="AD2203" s="1" t="s">
        <v>410</v>
      </c>
      <c r="AE2203" s="1" t="s">
        <v>411</v>
      </c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</row>
    <row r="2204" spans="1:58" x14ac:dyDescent="0.3">
      <c r="A2204" s="1" t="s">
        <v>11</v>
      </c>
      <c r="B2204" s="1" t="s">
        <v>126</v>
      </c>
      <c r="C2204" s="1">
        <v>17027</v>
      </c>
      <c r="D2204" s="1" t="s">
        <v>13</v>
      </c>
      <c r="E2204" s="1" t="s">
        <v>117</v>
      </c>
      <c r="F2204" s="1" t="s">
        <v>118</v>
      </c>
      <c r="G2204" s="1" t="s">
        <v>187</v>
      </c>
      <c r="H2204" s="2">
        <v>43498</v>
      </c>
      <c r="I2204" s="2">
        <v>43504</v>
      </c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>
        <v>0</v>
      </c>
      <c r="X2204" s="1"/>
      <c r="Y2204" s="1">
        <v>0</v>
      </c>
      <c r="Z2204" s="1" t="s">
        <v>1148</v>
      </c>
      <c r="AA2204" s="1" t="s">
        <v>411</v>
      </c>
      <c r="AB2204" s="1" t="s">
        <v>411</v>
      </c>
      <c r="AC2204" s="1" t="s">
        <v>410</v>
      </c>
      <c r="AD2204" s="1" t="s">
        <v>410</v>
      </c>
      <c r="AE2204" s="1" t="s">
        <v>411</v>
      </c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</row>
    <row r="2205" spans="1:58" x14ac:dyDescent="0.3">
      <c r="A2205" s="1" t="s">
        <v>11</v>
      </c>
      <c r="B2205" s="1" t="s">
        <v>126</v>
      </c>
      <c r="C2205" s="1">
        <v>17027</v>
      </c>
      <c r="D2205" s="1" t="s">
        <v>13</v>
      </c>
      <c r="E2205" s="1" t="s">
        <v>117</v>
      </c>
      <c r="F2205" s="1" t="s">
        <v>118</v>
      </c>
      <c r="G2205" s="1" t="s">
        <v>187</v>
      </c>
      <c r="H2205" s="2">
        <v>43526</v>
      </c>
      <c r="I2205" s="2">
        <v>43532</v>
      </c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>
        <v>0</v>
      </c>
      <c r="X2205" s="1"/>
      <c r="Y2205" s="1">
        <v>0</v>
      </c>
      <c r="Z2205" s="1" t="s">
        <v>1148</v>
      </c>
      <c r="AA2205" s="1" t="s">
        <v>411</v>
      </c>
      <c r="AB2205" s="1" t="s">
        <v>411</v>
      </c>
      <c r="AC2205" s="1" t="s">
        <v>410</v>
      </c>
      <c r="AD2205" s="1" t="s">
        <v>410</v>
      </c>
      <c r="AE2205" s="1" t="s">
        <v>411</v>
      </c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</row>
    <row r="2206" spans="1:58" x14ac:dyDescent="0.3">
      <c r="A2206" s="1" t="s">
        <v>11</v>
      </c>
      <c r="B2206" s="1" t="s">
        <v>126</v>
      </c>
      <c r="C2206" s="1">
        <v>17027</v>
      </c>
      <c r="D2206" s="1" t="s">
        <v>13</v>
      </c>
      <c r="E2206" s="1" t="s">
        <v>117</v>
      </c>
      <c r="F2206" s="1" t="s">
        <v>118</v>
      </c>
      <c r="G2206" s="1" t="s">
        <v>187</v>
      </c>
      <c r="H2206" s="2">
        <v>43491</v>
      </c>
      <c r="I2206" s="2">
        <v>43497</v>
      </c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>
        <v>0</v>
      </c>
      <c r="X2206" s="1"/>
      <c r="Y2206" s="1">
        <v>0</v>
      </c>
      <c r="Z2206" s="1" t="s">
        <v>1148</v>
      </c>
      <c r="AA2206" s="1" t="s">
        <v>411</v>
      </c>
      <c r="AB2206" s="1" t="s">
        <v>411</v>
      </c>
      <c r="AC2206" s="1" t="s">
        <v>410</v>
      </c>
      <c r="AD2206" s="1" t="s">
        <v>410</v>
      </c>
      <c r="AE2206" s="1" t="s">
        <v>411</v>
      </c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</row>
    <row r="2207" spans="1:58" x14ac:dyDescent="0.3">
      <c r="A2207" s="1" t="s">
        <v>11</v>
      </c>
      <c r="B2207" s="1" t="s">
        <v>126</v>
      </c>
      <c r="C2207" s="1">
        <v>17027</v>
      </c>
      <c r="D2207" s="1" t="s">
        <v>13</v>
      </c>
      <c r="E2207" s="1" t="s">
        <v>117</v>
      </c>
      <c r="F2207" s="1" t="s">
        <v>147</v>
      </c>
      <c r="G2207" s="1" t="s">
        <v>148</v>
      </c>
      <c r="H2207" s="2">
        <v>43554</v>
      </c>
      <c r="I2207" s="2">
        <v>43560</v>
      </c>
      <c r="J2207" s="1">
        <v>35</v>
      </c>
      <c r="K2207" s="1">
        <v>30</v>
      </c>
      <c r="L2207" s="1">
        <v>2</v>
      </c>
      <c r="M2207" s="1">
        <v>0</v>
      </c>
      <c r="N2207" s="1">
        <v>34</v>
      </c>
      <c r="O2207" s="1">
        <v>34</v>
      </c>
      <c r="P2207" s="1">
        <v>1</v>
      </c>
      <c r="Q2207" s="1">
        <v>0</v>
      </c>
      <c r="R2207" s="1">
        <v>33</v>
      </c>
      <c r="S2207" s="1">
        <v>26</v>
      </c>
      <c r="T2207" s="1">
        <v>59</v>
      </c>
      <c r="U2207" s="1">
        <v>50</v>
      </c>
      <c r="V2207" s="1">
        <v>80</v>
      </c>
      <c r="W2207" s="1">
        <v>7</v>
      </c>
      <c r="X2207" s="1"/>
      <c r="Y2207" s="1">
        <v>15</v>
      </c>
      <c r="Z2207" s="1" t="s">
        <v>1148</v>
      </c>
      <c r="AA2207" s="1" t="s">
        <v>411</v>
      </c>
      <c r="AB2207" s="1" t="s">
        <v>411</v>
      </c>
      <c r="AC2207" s="1" t="s">
        <v>410</v>
      </c>
      <c r="AD2207" s="1" t="s">
        <v>411</v>
      </c>
      <c r="AE2207" s="1" t="s">
        <v>411</v>
      </c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</row>
    <row r="2208" spans="1:58" x14ac:dyDescent="0.3">
      <c r="A2208" s="1" t="s">
        <v>11</v>
      </c>
      <c r="B2208" s="1" t="s">
        <v>126</v>
      </c>
      <c r="C2208" s="1">
        <v>17027</v>
      </c>
      <c r="D2208" s="1" t="s">
        <v>13</v>
      </c>
      <c r="E2208" s="1" t="s">
        <v>117</v>
      </c>
      <c r="F2208" s="1" t="s">
        <v>147</v>
      </c>
      <c r="G2208" s="1" t="s">
        <v>148</v>
      </c>
      <c r="H2208" s="2">
        <v>43519</v>
      </c>
      <c r="I2208" s="2">
        <v>43525</v>
      </c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>
        <v>2615</v>
      </c>
      <c r="Y2208" s="1">
        <v>0</v>
      </c>
      <c r="Z2208" s="1" t="s">
        <v>1148</v>
      </c>
      <c r="AA2208" s="1" t="s">
        <v>411</v>
      </c>
      <c r="AB2208" s="1" t="s">
        <v>411</v>
      </c>
      <c r="AC2208" s="1" t="s">
        <v>410</v>
      </c>
      <c r="AD2208" s="1" t="s">
        <v>411</v>
      </c>
      <c r="AE2208" s="1" t="s">
        <v>411</v>
      </c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</row>
    <row r="2209" spans="1:58" x14ac:dyDescent="0.3">
      <c r="A2209" s="1" t="s">
        <v>11</v>
      </c>
      <c r="B2209" s="1" t="s">
        <v>126</v>
      </c>
      <c r="C2209" s="1">
        <v>17027</v>
      </c>
      <c r="D2209" s="1" t="s">
        <v>13</v>
      </c>
      <c r="E2209" s="1" t="s">
        <v>117</v>
      </c>
      <c r="F2209" s="1" t="s">
        <v>147</v>
      </c>
      <c r="G2209" s="1" t="s">
        <v>148</v>
      </c>
      <c r="H2209" s="2">
        <v>43582</v>
      </c>
      <c r="I2209" s="2">
        <v>43588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/>
      <c r="Y2209" s="1">
        <v>15</v>
      </c>
      <c r="Z2209" s="1" t="s">
        <v>1148</v>
      </c>
      <c r="AA2209" s="1" t="s">
        <v>411</v>
      </c>
      <c r="AB2209" s="1" t="s">
        <v>411</v>
      </c>
      <c r="AC2209" s="1" t="s">
        <v>410</v>
      </c>
      <c r="AD2209" s="1" t="s">
        <v>411</v>
      </c>
      <c r="AE2209" s="1" t="s">
        <v>411</v>
      </c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</row>
    <row r="2210" spans="1:58" x14ac:dyDescent="0.3">
      <c r="A2210" s="1" t="s">
        <v>11</v>
      </c>
      <c r="B2210" s="1" t="s">
        <v>126</v>
      </c>
      <c r="C2210" s="1">
        <v>17027</v>
      </c>
      <c r="D2210" s="1" t="s">
        <v>13</v>
      </c>
      <c r="E2210" s="1" t="s">
        <v>117</v>
      </c>
      <c r="F2210" s="1" t="s">
        <v>147</v>
      </c>
      <c r="G2210" s="1" t="s">
        <v>148</v>
      </c>
      <c r="H2210" s="2">
        <v>43561</v>
      </c>
      <c r="I2210" s="2">
        <v>43567</v>
      </c>
      <c r="J2210" s="1">
        <v>4</v>
      </c>
      <c r="K2210" s="1">
        <v>3</v>
      </c>
      <c r="L2210" s="1">
        <v>0</v>
      </c>
      <c r="M2210" s="1">
        <v>1</v>
      </c>
      <c r="N2210" s="1">
        <v>5</v>
      </c>
      <c r="O2210" s="1">
        <v>5</v>
      </c>
      <c r="P2210" s="1">
        <v>0</v>
      </c>
      <c r="Q2210" s="1">
        <v>2</v>
      </c>
      <c r="R2210" s="1">
        <v>4</v>
      </c>
      <c r="S2210" s="1">
        <v>5</v>
      </c>
      <c r="T2210" s="1">
        <v>0</v>
      </c>
      <c r="U2210" s="1">
        <v>0</v>
      </c>
      <c r="V2210" s="1">
        <v>0</v>
      </c>
      <c r="W2210" s="1">
        <v>0</v>
      </c>
      <c r="X2210" s="1"/>
      <c r="Y2210" s="1">
        <v>15</v>
      </c>
      <c r="Z2210" s="1" t="s">
        <v>1148</v>
      </c>
      <c r="AA2210" s="1" t="s">
        <v>411</v>
      </c>
      <c r="AB2210" s="1" t="s">
        <v>411</v>
      </c>
      <c r="AC2210" s="1" t="s">
        <v>410</v>
      </c>
      <c r="AD2210" s="1" t="s">
        <v>411</v>
      </c>
      <c r="AE2210" s="1" t="s">
        <v>411</v>
      </c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</row>
    <row r="2211" spans="1:58" x14ac:dyDescent="0.3">
      <c r="A2211" s="1" t="s">
        <v>11</v>
      </c>
      <c r="B2211" s="1" t="s">
        <v>126</v>
      </c>
      <c r="C2211" s="1">
        <v>17027</v>
      </c>
      <c r="D2211" s="1" t="s">
        <v>13</v>
      </c>
      <c r="E2211" s="1" t="s">
        <v>117</v>
      </c>
      <c r="F2211" s="1" t="s">
        <v>147</v>
      </c>
      <c r="G2211" s="1" t="s">
        <v>148</v>
      </c>
      <c r="H2211" s="2">
        <v>43533</v>
      </c>
      <c r="I2211" s="2">
        <v>43539</v>
      </c>
      <c r="J2211" s="1">
        <v>21</v>
      </c>
      <c r="K2211" s="1">
        <v>6</v>
      </c>
      <c r="L2211" s="1">
        <v>0</v>
      </c>
      <c r="M2211" s="1"/>
      <c r="N2211" s="1">
        <v>21</v>
      </c>
      <c r="O2211" s="1">
        <v>19</v>
      </c>
      <c r="P2211" s="1">
        <v>0</v>
      </c>
      <c r="Q2211" s="1"/>
      <c r="R2211" s="1">
        <v>18</v>
      </c>
      <c r="S2211" s="1">
        <v>16</v>
      </c>
      <c r="T2211" s="1">
        <v>49</v>
      </c>
      <c r="U2211" s="1">
        <v>74</v>
      </c>
      <c r="V2211" s="1">
        <v>90</v>
      </c>
      <c r="W2211" s="1"/>
      <c r="X2211" s="1">
        <v>2575</v>
      </c>
      <c r="Y2211" s="1">
        <v>0</v>
      </c>
      <c r="Z2211" s="1" t="s">
        <v>1148</v>
      </c>
      <c r="AA2211" s="1" t="s">
        <v>411</v>
      </c>
      <c r="AB2211" s="1" t="s">
        <v>411</v>
      </c>
      <c r="AC2211" s="1" t="s">
        <v>410</v>
      </c>
      <c r="AD2211" s="1" t="s">
        <v>411</v>
      </c>
      <c r="AE2211" s="1" t="s">
        <v>411</v>
      </c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</row>
    <row r="2212" spans="1:58" x14ac:dyDescent="0.3">
      <c r="A2212" s="1" t="s">
        <v>11</v>
      </c>
      <c r="B2212" s="1" t="s">
        <v>126</v>
      </c>
      <c r="C2212" s="1">
        <v>17027</v>
      </c>
      <c r="D2212" s="1" t="s">
        <v>13</v>
      </c>
      <c r="E2212" s="1" t="s">
        <v>117</v>
      </c>
      <c r="F2212" s="1" t="s">
        <v>147</v>
      </c>
      <c r="G2212" s="1" t="s">
        <v>148</v>
      </c>
      <c r="H2212" s="2">
        <v>43589</v>
      </c>
      <c r="I2212" s="2">
        <v>43595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/>
      <c r="Y2212" s="1">
        <v>15</v>
      </c>
      <c r="Z2212" s="1" t="s">
        <v>1148</v>
      </c>
      <c r="AA2212" s="1" t="s">
        <v>411</v>
      </c>
      <c r="AB2212" s="1" t="s">
        <v>411</v>
      </c>
      <c r="AC2212" s="1" t="s">
        <v>410</v>
      </c>
      <c r="AD2212" s="1" t="s">
        <v>411</v>
      </c>
      <c r="AE2212" s="1" t="s">
        <v>411</v>
      </c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</row>
    <row r="2213" spans="1:58" x14ac:dyDescent="0.3">
      <c r="A2213" s="1" t="s">
        <v>11</v>
      </c>
      <c r="B2213" s="1" t="s">
        <v>126</v>
      </c>
      <c r="C2213" s="1">
        <v>17027</v>
      </c>
      <c r="D2213" s="1" t="s">
        <v>13</v>
      </c>
      <c r="E2213" s="1" t="s">
        <v>117</v>
      </c>
      <c r="F2213" s="1" t="s">
        <v>147</v>
      </c>
      <c r="G2213" s="1" t="s">
        <v>148</v>
      </c>
      <c r="H2213" s="2">
        <v>43568</v>
      </c>
      <c r="I2213" s="2">
        <v>43574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/>
      <c r="Y2213" s="1">
        <v>15</v>
      </c>
      <c r="Z2213" s="1" t="s">
        <v>1148</v>
      </c>
      <c r="AA2213" s="1" t="s">
        <v>411</v>
      </c>
      <c r="AB2213" s="1" t="s">
        <v>411</v>
      </c>
      <c r="AC2213" s="1" t="s">
        <v>410</v>
      </c>
      <c r="AD2213" s="1" t="s">
        <v>411</v>
      </c>
      <c r="AE2213" s="1" t="s">
        <v>411</v>
      </c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</row>
    <row r="2214" spans="1:58" x14ac:dyDescent="0.3">
      <c r="A2214" s="1" t="s">
        <v>11</v>
      </c>
      <c r="B2214" s="1" t="s">
        <v>126</v>
      </c>
      <c r="C2214" s="1">
        <v>17027</v>
      </c>
      <c r="D2214" s="1" t="s">
        <v>13</v>
      </c>
      <c r="E2214" s="1" t="s">
        <v>117</v>
      </c>
      <c r="F2214" s="1" t="s">
        <v>147</v>
      </c>
      <c r="G2214" s="1" t="s">
        <v>148</v>
      </c>
      <c r="H2214" s="2">
        <v>43505</v>
      </c>
      <c r="I2214" s="2">
        <v>43511</v>
      </c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>
        <v>0</v>
      </c>
      <c r="X2214" s="1"/>
      <c r="Y2214" s="1">
        <v>0</v>
      </c>
      <c r="Z2214" s="1" t="s">
        <v>1148</v>
      </c>
      <c r="AA2214" s="1" t="s">
        <v>411</v>
      </c>
      <c r="AB2214" s="1" t="s">
        <v>411</v>
      </c>
      <c r="AC2214" s="1" t="s">
        <v>410</v>
      </c>
      <c r="AD2214" s="1" t="s">
        <v>411</v>
      </c>
      <c r="AE2214" s="1" t="s">
        <v>411</v>
      </c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</row>
    <row r="2215" spans="1:58" x14ac:dyDescent="0.3">
      <c r="A2215" s="1" t="s">
        <v>11</v>
      </c>
      <c r="B2215" s="1" t="s">
        <v>126</v>
      </c>
      <c r="C2215" s="1">
        <v>17027</v>
      </c>
      <c r="D2215" s="1" t="s">
        <v>13</v>
      </c>
      <c r="E2215" s="1" t="s">
        <v>117</v>
      </c>
      <c r="F2215" s="1" t="s">
        <v>147</v>
      </c>
      <c r="G2215" s="1" t="s">
        <v>148</v>
      </c>
      <c r="H2215" s="2">
        <v>43540</v>
      </c>
      <c r="I2215" s="2">
        <v>43546</v>
      </c>
      <c r="J2215" s="1">
        <v>14</v>
      </c>
      <c r="K2215" s="1">
        <v>0</v>
      </c>
      <c r="L2215" s="1">
        <v>0</v>
      </c>
      <c r="M2215" s="1">
        <v>0</v>
      </c>
      <c r="N2215" s="1">
        <v>15</v>
      </c>
      <c r="O2215" s="1">
        <v>15</v>
      </c>
      <c r="P2215" s="1">
        <v>0</v>
      </c>
      <c r="Q2215" s="1">
        <v>0</v>
      </c>
      <c r="R2215" s="1">
        <v>13</v>
      </c>
      <c r="S2215" s="1">
        <v>14</v>
      </c>
      <c r="T2215" s="1">
        <v>48</v>
      </c>
      <c r="U2215" s="1">
        <v>74</v>
      </c>
      <c r="V2215" s="1">
        <v>88</v>
      </c>
      <c r="W2215" s="1">
        <v>4</v>
      </c>
      <c r="X2215" s="1"/>
      <c r="Y2215" s="1">
        <v>15</v>
      </c>
      <c r="Z2215" s="1" t="s">
        <v>1148</v>
      </c>
      <c r="AA2215" s="1" t="s">
        <v>411</v>
      </c>
      <c r="AB2215" s="1" t="s">
        <v>411</v>
      </c>
      <c r="AC2215" s="1" t="s">
        <v>410</v>
      </c>
      <c r="AD2215" s="1" t="s">
        <v>411</v>
      </c>
      <c r="AE2215" s="1" t="s">
        <v>411</v>
      </c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</row>
    <row r="2216" spans="1:58" x14ac:dyDescent="0.3">
      <c r="A2216" s="1" t="s">
        <v>11</v>
      </c>
      <c r="B2216" s="1" t="s">
        <v>126</v>
      </c>
      <c r="C2216" s="1">
        <v>17027</v>
      </c>
      <c r="D2216" s="1" t="s">
        <v>13</v>
      </c>
      <c r="E2216" s="1" t="s">
        <v>117</v>
      </c>
      <c r="F2216" s="1" t="s">
        <v>147</v>
      </c>
      <c r="G2216" s="1" t="s">
        <v>148</v>
      </c>
      <c r="H2216" s="2">
        <v>43575</v>
      </c>
      <c r="I2216" s="2">
        <v>43581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/>
      <c r="Y2216" s="1">
        <v>15</v>
      </c>
      <c r="Z2216" s="1" t="s">
        <v>1148</v>
      </c>
      <c r="AA2216" s="1" t="s">
        <v>411</v>
      </c>
      <c r="AB2216" s="1" t="s">
        <v>411</v>
      </c>
      <c r="AC2216" s="1" t="s">
        <v>410</v>
      </c>
      <c r="AD2216" s="1" t="s">
        <v>411</v>
      </c>
      <c r="AE2216" s="1" t="s">
        <v>411</v>
      </c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</row>
    <row r="2217" spans="1:58" x14ac:dyDescent="0.3">
      <c r="A2217" s="1" t="s">
        <v>11</v>
      </c>
      <c r="B2217" s="1" t="s">
        <v>126</v>
      </c>
      <c r="C2217" s="1">
        <v>17027</v>
      </c>
      <c r="D2217" s="1" t="s">
        <v>13</v>
      </c>
      <c r="E2217" s="1" t="s">
        <v>117</v>
      </c>
      <c r="F2217" s="1" t="s">
        <v>147</v>
      </c>
      <c r="G2217" s="1" t="s">
        <v>148</v>
      </c>
      <c r="H2217" s="2">
        <v>43512</v>
      </c>
      <c r="I2217" s="2">
        <v>43518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>
        <v>0</v>
      </c>
      <c r="X2217" s="1"/>
      <c r="Y2217" s="1">
        <v>0</v>
      </c>
      <c r="Z2217" s="1" t="s">
        <v>1148</v>
      </c>
      <c r="AA2217" s="1" t="s">
        <v>411</v>
      </c>
      <c r="AB2217" s="1" t="s">
        <v>411</v>
      </c>
      <c r="AC2217" s="1" t="s">
        <v>410</v>
      </c>
      <c r="AD2217" s="1" t="s">
        <v>411</v>
      </c>
      <c r="AE2217" s="1" t="s">
        <v>411</v>
      </c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</row>
    <row r="2218" spans="1:58" x14ac:dyDescent="0.3">
      <c r="A2218" s="1" t="s">
        <v>11</v>
      </c>
      <c r="B2218" s="1" t="s">
        <v>126</v>
      </c>
      <c r="C2218" s="1">
        <v>17027</v>
      </c>
      <c r="D2218" s="1" t="s">
        <v>13</v>
      </c>
      <c r="E2218" s="1" t="s">
        <v>117</v>
      </c>
      <c r="F2218" s="1" t="s">
        <v>147</v>
      </c>
      <c r="G2218" s="1" t="s">
        <v>148</v>
      </c>
      <c r="H2218" s="2">
        <v>43547</v>
      </c>
      <c r="I2218" s="2">
        <v>43553</v>
      </c>
      <c r="J2218" s="1">
        <v>18</v>
      </c>
      <c r="K2218" s="1">
        <v>13</v>
      </c>
      <c r="L2218" s="1">
        <v>0</v>
      </c>
      <c r="M2218" s="1">
        <v>1</v>
      </c>
      <c r="N2218" s="1">
        <v>16</v>
      </c>
      <c r="O2218" s="1">
        <v>16</v>
      </c>
      <c r="P2218" s="1">
        <v>0</v>
      </c>
      <c r="Q2218" s="1">
        <v>1</v>
      </c>
      <c r="R2218" s="1">
        <v>15</v>
      </c>
      <c r="S2218" s="1">
        <v>7</v>
      </c>
      <c r="T2218" s="1">
        <v>52</v>
      </c>
      <c r="U2218" s="1">
        <v>62</v>
      </c>
      <c r="V2218" s="1">
        <v>90</v>
      </c>
      <c r="W2218" s="1">
        <v>0</v>
      </c>
      <c r="X2218" s="1">
        <v>2613</v>
      </c>
      <c r="Y2218" s="1">
        <v>15</v>
      </c>
      <c r="Z2218" s="1" t="s">
        <v>1148</v>
      </c>
      <c r="AA2218" s="1" t="s">
        <v>411</v>
      </c>
      <c r="AB2218" s="1" t="s">
        <v>411</v>
      </c>
      <c r="AC2218" s="1" t="s">
        <v>410</v>
      </c>
      <c r="AD2218" s="1" t="s">
        <v>411</v>
      </c>
      <c r="AE2218" s="1" t="s">
        <v>411</v>
      </c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</row>
    <row r="2219" spans="1:58" x14ac:dyDescent="0.3">
      <c r="A2219" s="1" t="s">
        <v>11</v>
      </c>
      <c r="B2219" s="1" t="s">
        <v>126</v>
      </c>
      <c r="C2219" s="1">
        <v>17027</v>
      </c>
      <c r="D2219" s="1" t="s">
        <v>13</v>
      </c>
      <c r="E2219" s="1" t="s">
        <v>117</v>
      </c>
      <c r="F2219" s="1" t="s">
        <v>147</v>
      </c>
      <c r="G2219" s="1" t="s">
        <v>148</v>
      </c>
      <c r="H2219" s="2">
        <v>43526</v>
      </c>
      <c r="I2219" s="2">
        <v>43532</v>
      </c>
      <c r="J2219" s="1">
        <v>9</v>
      </c>
      <c r="K2219" s="1"/>
      <c r="L2219" s="1"/>
      <c r="M2219" s="1"/>
      <c r="N2219" s="1">
        <v>11</v>
      </c>
      <c r="O2219" s="1">
        <v>8</v>
      </c>
      <c r="P2219" s="1"/>
      <c r="Q2219" s="1"/>
      <c r="R2219" s="1">
        <v>10</v>
      </c>
      <c r="S2219" s="1"/>
      <c r="T2219" s="1">
        <v>68</v>
      </c>
      <c r="U2219" s="1">
        <v>61</v>
      </c>
      <c r="V2219" s="1">
        <v>84</v>
      </c>
      <c r="W2219" s="1">
        <v>0</v>
      </c>
      <c r="X2219" s="1"/>
      <c r="Y2219" s="1">
        <v>0</v>
      </c>
      <c r="Z2219" s="1" t="s">
        <v>1148</v>
      </c>
      <c r="AA2219" s="1" t="s">
        <v>411</v>
      </c>
      <c r="AB2219" s="1" t="s">
        <v>411</v>
      </c>
      <c r="AC2219" s="1" t="s">
        <v>410</v>
      </c>
      <c r="AD2219" s="1" t="s">
        <v>411</v>
      </c>
      <c r="AE2219" s="1" t="s">
        <v>411</v>
      </c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</row>
    <row r="2220" spans="1:58" x14ac:dyDescent="0.3">
      <c r="A2220" s="1" t="s">
        <v>11</v>
      </c>
      <c r="B2220" s="1" t="s">
        <v>126</v>
      </c>
      <c r="C2220" s="1">
        <v>17027</v>
      </c>
      <c r="D2220" s="1" t="s">
        <v>13</v>
      </c>
      <c r="E2220" s="1" t="s">
        <v>117</v>
      </c>
      <c r="F2220" s="1" t="s">
        <v>147</v>
      </c>
      <c r="G2220" s="1" t="s">
        <v>148</v>
      </c>
      <c r="H2220" s="2">
        <v>43498</v>
      </c>
      <c r="I2220" s="2">
        <v>43504</v>
      </c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>
        <v>0</v>
      </c>
      <c r="X2220" s="1"/>
      <c r="Y2220" s="1">
        <v>0</v>
      </c>
      <c r="Z2220" s="1" t="s">
        <v>1148</v>
      </c>
      <c r="AA2220" s="1" t="s">
        <v>411</v>
      </c>
      <c r="AB2220" s="1" t="s">
        <v>411</v>
      </c>
      <c r="AC2220" s="1" t="s">
        <v>410</v>
      </c>
      <c r="AD2220" s="1" t="s">
        <v>411</v>
      </c>
      <c r="AE2220" s="1" t="s">
        <v>411</v>
      </c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</row>
    <row r="2221" spans="1:58" x14ac:dyDescent="0.3">
      <c r="A2221" s="1" t="s">
        <v>11</v>
      </c>
      <c r="B2221" s="1" t="s">
        <v>126</v>
      </c>
      <c r="C2221" s="1">
        <v>17027</v>
      </c>
      <c r="D2221" s="1" t="s">
        <v>13</v>
      </c>
      <c r="E2221" s="1" t="s">
        <v>117</v>
      </c>
      <c r="F2221" s="1" t="s">
        <v>147</v>
      </c>
      <c r="G2221" s="1" t="s">
        <v>148</v>
      </c>
      <c r="H2221" s="2">
        <v>43491</v>
      </c>
      <c r="I2221" s="2">
        <v>43497</v>
      </c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>
        <v>0</v>
      </c>
      <c r="X2221" s="1"/>
      <c r="Y2221" s="1">
        <v>0</v>
      </c>
      <c r="Z2221" s="1" t="s">
        <v>1148</v>
      </c>
      <c r="AA2221" s="1" t="s">
        <v>411</v>
      </c>
      <c r="AB2221" s="1" t="s">
        <v>411</v>
      </c>
      <c r="AC2221" s="1" t="s">
        <v>410</v>
      </c>
      <c r="AD2221" s="1" t="s">
        <v>411</v>
      </c>
      <c r="AE2221" s="1" t="s">
        <v>411</v>
      </c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</row>
    <row r="2222" spans="1:58" x14ac:dyDescent="0.3">
      <c r="A2222" s="1" t="s">
        <v>11</v>
      </c>
      <c r="B2222" s="1" t="s">
        <v>126</v>
      </c>
      <c r="C2222" s="1">
        <v>17027</v>
      </c>
      <c r="D2222" s="1" t="s">
        <v>13</v>
      </c>
      <c r="E2222" s="1" t="s">
        <v>117</v>
      </c>
      <c r="F2222" s="1" t="s">
        <v>120</v>
      </c>
      <c r="G2222" s="1" t="s">
        <v>121</v>
      </c>
      <c r="H2222" s="2">
        <v>43554</v>
      </c>
      <c r="I2222" s="2">
        <v>43560</v>
      </c>
      <c r="J2222" s="1">
        <v>25</v>
      </c>
      <c r="K2222" s="1">
        <v>15</v>
      </c>
      <c r="L2222" s="1">
        <v>0</v>
      </c>
      <c r="M2222" s="1">
        <v>0</v>
      </c>
      <c r="N2222" s="1">
        <v>26</v>
      </c>
      <c r="O2222" s="1">
        <v>26</v>
      </c>
      <c r="P2222" s="1">
        <v>0</v>
      </c>
      <c r="Q2222" s="1">
        <v>0</v>
      </c>
      <c r="R2222" s="1">
        <v>21</v>
      </c>
      <c r="S2222" s="1">
        <v>24</v>
      </c>
      <c r="T2222" s="1">
        <v>39</v>
      </c>
      <c r="U2222" s="1">
        <v>55</v>
      </c>
      <c r="V2222" s="1">
        <v>190</v>
      </c>
      <c r="W2222" s="1">
        <v>0</v>
      </c>
      <c r="X2222" s="1"/>
      <c r="Y2222" s="1">
        <v>22</v>
      </c>
      <c r="Z2222" s="1" t="s">
        <v>1148</v>
      </c>
      <c r="AA2222" s="1" t="s">
        <v>411</v>
      </c>
      <c r="AB2222" s="1" t="s">
        <v>411</v>
      </c>
      <c r="AC2222" s="1" t="s">
        <v>411</v>
      </c>
      <c r="AD2222" s="1" t="s">
        <v>411</v>
      </c>
      <c r="AE2222" s="1" t="s">
        <v>411</v>
      </c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</row>
    <row r="2223" spans="1:58" x14ac:dyDescent="0.3">
      <c r="A2223" s="1" t="s">
        <v>11</v>
      </c>
      <c r="B2223" s="1" t="s">
        <v>126</v>
      </c>
      <c r="C2223" s="1">
        <v>17027</v>
      </c>
      <c r="D2223" s="1" t="s">
        <v>13</v>
      </c>
      <c r="E2223" s="1" t="s">
        <v>117</v>
      </c>
      <c r="F2223" s="1" t="s">
        <v>120</v>
      </c>
      <c r="G2223" s="1" t="s">
        <v>121</v>
      </c>
      <c r="H2223" s="2">
        <v>43519</v>
      </c>
      <c r="I2223" s="2">
        <v>43525</v>
      </c>
      <c r="J2223" s="1">
        <v>30</v>
      </c>
      <c r="K2223" s="1"/>
      <c r="L2223" s="1"/>
      <c r="M2223" s="1"/>
      <c r="N2223" s="1">
        <v>26</v>
      </c>
      <c r="O2223" s="1">
        <v>17</v>
      </c>
      <c r="P2223" s="1"/>
      <c r="Q2223" s="1"/>
      <c r="R2223" s="1">
        <v>16</v>
      </c>
      <c r="S2223" s="1"/>
      <c r="T2223" s="1">
        <v>22</v>
      </c>
      <c r="U2223" s="1">
        <v>52</v>
      </c>
      <c r="V2223" s="1">
        <v>178</v>
      </c>
      <c r="W2223" s="1"/>
      <c r="X2223" s="1">
        <v>3374</v>
      </c>
      <c r="Y2223" s="1">
        <v>0</v>
      </c>
      <c r="Z2223" s="1" t="s">
        <v>1148</v>
      </c>
      <c r="AA2223" s="1" t="s">
        <v>411</v>
      </c>
      <c r="AB2223" s="1" t="s">
        <v>411</v>
      </c>
      <c r="AC2223" s="1" t="s">
        <v>411</v>
      </c>
      <c r="AD2223" s="1" t="s">
        <v>411</v>
      </c>
      <c r="AE2223" s="1" t="s">
        <v>411</v>
      </c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</row>
    <row r="2224" spans="1:58" x14ac:dyDescent="0.3">
      <c r="A2224" s="1" t="s">
        <v>11</v>
      </c>
      <c r="B2224" s="1" t="s">
        <v>126</v>
      </c>
      <c r="C2224" s="1">
        <v>17027</v>
      </c>
      <c r="D2224" s="1" t="s">
        <v>13</v>
      </c>
      <c r="E2224" s="1" t="s">
        <v>117</v>
      </c>
      <c r="F2224" s="1" t="s">
        <v>120</v>
      </c>
      <c r="G2224" s="1" t="s">
        <v>121</v>
      </c>
      <c r="H2224" s="2">
        <v>43582</v>
      </c>
      <c r="I2224" s="2">
        <v>43588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/>
      <c r="Y2224" s="1">
        <v>22</v>
      </c>
      <c r="Z2224" s="1" t="s">
        <v>1148</v>
      </c>
      <c r="AA2224" s="1" t="s">
        <v>411</v>
      </c>
      <c r="AB2224" s="1" t="s">
        <v>411</v>
      </c>
      <c r="AC2224" s="1" t="s">
        <v>411</v>
      </c>
      <c r="AD2224" s="1" t="s">
        <v>411</v>
      </c>
      <c r="AE2224" s="1" t="s">
        <v>411</v>
      </c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</row>
    <row r="2225" spans="1:58" x14ac:dyDescent="0.3">
      <c r="A2225" s="1" t="s">
        <v>11</v>
      </c>
      <c r="B2225" s="1" t="s">
        <v>126</v>
      </c>
      <c r="C2225" s="1">
        <v>17027</v>
      </c>
      <c r="D2225" s="1" t="s">
        <v>13</v>
      </c>
      <c r="E2225" s="1" t="s">
        <v>117</v>
      </c>
      <c r="F2225" s="1" t="s">
        <v>120</v>
      </c>
      <c r="G2225" s="1" t="s">
        <v>121</v>
      </c>
      <c r="H2225" s="2">
        <v>43498</v>
      </c>
      <c r="I2225" s="2">
        <v>43504</v>
      </c>
      <c r="J2225" s="1">
        <v>26</v>
      </c>
      <c r="K2225" s="1"/>
      <c r="L2225" s="1"/>
      <c r="M2225" s="1"/>
      <c r="N2225" s="1">
        <v>22</v>
      </c>
      <c r="O2225" s="1">
        <v>19</v>
      </c>
      <c r="P2225" s="1"/>
      <c r="Q2225" s="1"/>
      <c r="R2225" s="1">
        <v>12</v>
      </c>
      <c r="S2225" s="1"/>
      <c r="T2225" s="1">
        <v>57</v>
      </c>
      <c r="U2225" s="1">
        <v>40</v>
      </c>
      <c r="V2225" s="1">
        <v>178</v>
      </c>
      <c r="W2225" s="1">
        <v>0</v>
      </c>
      <c r="X2225" s="1"/>
      <c r="Y2225" s="1">
        <v>0</v>
      </c>
      <c r="Z2225" s="1" t="s">
        <v>1148</v>
      </c>
      <c r="AA2225" s="1" t="s">
        <v>411</v>
      </c>
      <c r="AB2225" s="1" t="s">
        <v>411</v>
      </c>
      <c r="AC2225" s="1" t="s">
        <v>411</v>
      </c>
      <c r="AD2225" s="1" t="s">
        <v>411</v>
      </c>
      <c r="AE2225" s="1" t="s">
        <v>411</v>
      </c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</row>
    <row r="2226" spans="1:58" x14ac:dyDescent="0.3">
      <c r="A2226" s="1" t="s">
        <v>11</v>
      </c>
      <c r="B2226" s="1" t="s">
        <v>126</v>
      </c>
      <c r="C2226" s="1">
        <v>17027</v>
      </c>
      <c r="D2226" s="1" t="s">
        <v>13</v>
      </c>
      <c r="E2226" s="1" t="s">
        <v>117</v>
      </c>
      <c r="F2226" s="1" t="s">
        <v>120</v>
      </c>
      <c r="G2226" s="1" t="s">
        <v>121</v>
      </c>
      <c r="H2226" s="2">
        <v>43561</v>
      </c>
      <c r="I2226" s="2">
        <v>43567</v>
      </c>
      <c r="J2226" s="1">
        <v>7</v>
      </c>
      <c r="K2226" s="1">
        <v>7</v>
      </c>
      <c r="L2226" s="1">
        <v>0</v>
      </c>
      <c r="M2226" s="1">
        <v>1</v>
      </c>
      <c r="N2226" s="1">
        <v>4</v>
      </c>
      <c r="O2226" s="1">
        <v>4</v>
      </c>
      <c r="P2226" s="1">
        <v>0</v>
      </c>
      <c r="Q2226" s="1">
        <v>1</v>
      </c>
      <c r="R2226" s="1">
        <v>4</v>
      </c>
      <c r="S2226" s="1">
        <v>3</v>
      </c>
      <c r="T2226" s="1">
        <v>0</v>
      </c>
      <c r="U2226" s="1">
        <v>0</v>
      </c>
      <c r="V2226" s="1">
        <v>0</v>
      </c>
      <c r="W2226" s="1">
        <v>0</v>
      </c>
      <c r="X2226" s="1"/>
      <c r="Y2226" s="1">
        <v>22</v>
      </c>
      <c r="Z2226" s="1" t="s">
        <v>1148</v>
      </c>
      <c r="AA2226" s="1" t="s">
        <v>411</v>
      </c>
      <c r="AB2226" s="1" t="s">
        <v>411</v>
      </c>
      <c r="AC2226" s="1" t="s">
        <v>411</v>
      </c>
      <c r="AD2226" s="1" t="s">
        <v>411</v>
      </c>
      <c r="AE2226" s="1" t="s">
        <v>411</v>
      </c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</row>
    <row r="2227" spans="1:58" x14ac:dyDescent="0.3">
      <c r="A2227" s="1" t="s">
        <v>11</v>
      </c>
      <c r="B2227" s="1" t="s">
        <v>126</v>
      </c>
      <c r="C2227" s="1">
        <v>17027</v>
      </c>
      <c r="D2227" s="1" t="s">
        <v>13</v>
      </c>
      <c r="E2227" s="1" t="s">
        <v>117</v>
      </c>
      <c r="F2227" s="1" t="s">
        <v>120</v>
      </c>
      <c r="G2227" s="1" t="s">
        <v>121</v>
      </c>
      <c r="H2227" s="2">
        <v>43533</v>
      </c>
      <c r="I2227" s="2">
        <v>43539</v>
      </c>
      <c r="J2227" s="1">
        <v>33</v>
      </c>
      <c r="K2227" s="1">
        <v>8</v>
      </c>
      <c r="L2227" s="1">
        <v>0</v>
      </c>
      <c r="M2227" s="1"/>
      <c r="N2227" s="1">
        <v>28</v>
      </c>
      <c r="O2227" s="1">
        <v>23</v>
      </c>
      <c r="P2227" s="1">
        <v>0</v>
      </c>
      <c r="Q2227" s="1"/>
      <c r="R2227" s="1">
        <v>20</v>
      </c>
      <c r="S2227" s="1">
        <v>7</v>
      </c>
      <c r="T2227" s="1">
        <v>23</v>
      </c>
      <c r="U2227" s="1">
        <v>7</v>
      </c>
      <c r="V2227" s="1">
        <v>177</v>
      </c>
      <c r="W2227" s="1"/>
      <c r="X2227" s="1">
        <v>3434</v>
      </c>
      <c r="Y2227" s="1">
        <v>0</v>
      </c>
      <c r="Z2227" s="1" t="s">
        <v>1148</v>
      </c>
      <c r="AA2227" s="1" t="s">
        <v>411</v>
      </c>
      <c r="AB2227" s="1" t="s">
        <v>411</v>
      </c>
      <c r="AC2227" s="1" t="s">
        <v>411</v>
      </c>
      <c r="AD2227" s="1" t="s">
        <v>411</v>
      </c>
      <c r="AE2227" s="1" t="s">
        <v>411</v>
      </c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</row>
    <row r="2228" spans="1:58" x14ac:dyDescent="0.3">
      <c r="A2228" s="1" t="s">
        <v>11</v>
      </c>
      <c r="B2228" s="1" t="s">
        <v>126</v>
      </c>
      <c r="C2228" s="1">
        <v>17027</v>
      </c>
      <c r="D2228" s="1" t="s">
        <v>13</v>
      </c>
      <c r="E2228" s="1" t="s">
        <v>117</v>
      </c>
      <c r="F2228" s="1" t="s">
        <v>120</v>
      </c>
      <c r="G2228" s="1" t="s">
        <v>121</v>
      </c>
      <c r="H2228" s="2">
        <v>43589</v>
      </c>
      <c r="I2228" s="2">
        <v>43595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/>
      <c r="Y2228" s="1">
        <v>22</v>
      </c>
      <c r="Z2228" s="1" t="s">
        <v>1148</v>
      </c>
      <c r="AA2228" s="1" t="s">
        <v>411</v>
      </c>
      <c r="AB2228" s="1" t="s">
        <v>411</v>
      </c>
      <c r="AC2228" s="1" t="s">
        <v>411</v>
      </c>
      <c r="AD2228" s="1" t="s">
        <v>411</v>
      </c>
      <c r="AE2228" s="1" t="s">
        <v>411</v>
      </c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</row>
    <row r="2229" spans="1:58" x14ac:dyDescent="0.3">
      <c r="A2229" s="1" t="s">
        <v>11</v>
      </c>
      <c r="B2229" s="1" t="s">
        <v>126</v>
      </c>
      <c r="C2229" s="1">
        <v>17027</v>
      </c>
      <c r="D2229" s="1" t="s">
        <v>13</v>
      </c>
      <c r="E2229" s="1" t="s">
        <v>117</v>
      </c>
      <c r="F2229" s="1" t="s">
        <v>120</v>
      </c>
      <c r="G2229" s="1" t="s">
        <v>121</v>
      </c>
      <c r="H2229" s="2">
        <v>43505</v>
      </c>
      <c r="I2229" s="2">
        <v>43511</v>
      </c>
      <c r="J2229" s="1">
        <v>30</v>
      </c>
      <c r="K2229" s="1"/>
      <c r="L2229" s="1"/>
      <c r="M2229" s="1"/>
      <c r="N2229" s="1">
        <v>35</v>
      </c>
      <c r="O2229" s="1">
        <v>34</v>
      </c>
      <c r="P2229" s="1"/>
      <c r="Q2229" s="1"/>
      <c r="R2229" s="1">
        <v>27</v>
      </c>
      <c r="S2229" s="1"/>
      <c r="T2229" s="1">
        <v>19</v>
      </c>
      <c r="U2229" s="1">
        <v>61</v>
      </c>
      <c r="V2229" s="1">
        <v>178</v>
      </c>
      <c r="W2229" s="1">
        <v>0</v>
      </c>
      <c r="X2229" s="1"/>
      <c r="Y2229" s="1">
        <v>0</v>
      </c>
      <c r="Z2229" s="1" t="s">
        <v>1148</v>
      </c>
      <c r="AA2229" s="1" t="s">
        <v>411</v>
      </c>
      <c r="AB2229" s="1" t="s">
        <v>411</v>
      </c>
      <c r="AC2229" s="1" t="s">
        <v>411</v>
      </c>
      <c r="AD2229" s="1" t="s">
        <v>411</v>
      </c>
      <c r="AE2229" s="1" t="s">
        <v>411</v>
      </c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</row>
    <row r="2230" spans="1:58" x14ac:dyDescent="0.3">
      <c r="A2230" s="1" t="s">
        <v>11</v>
      </c>
      <c r="B2230" s="1" t="s">
        <v>126</v>
      </c>
      <c r="C2230" s="1">
        <v>17027</v>
      </c>
      <c r="D2230" s="1" t="s">
        <v>13</v>
      </c>
      <c r="E2230" s="1" t="s">
        <v>117</v>
      </c>
      <c r="F2230" s="1" t="s">
        <v>120</v>
      </c>
      <c r="G2230" s="1" t="s">
        <v>121</v>
      </c>
      <c r="H2230" s="2">
        <v>43568</v>
      </c>
      <c r="I2230" s="2">
        <v>43574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/>
      <c r="Y2230" s="1">
        <v>22</v>
      </c>
      <c r="Z2230" s="1" t="s">
        <v>1148</v>
      </c>
      <c r="AA2230" s="1" t="s">
        <v>411</v>
      </c>
      <c r="AB2230" s="1" t="s">
        <v>411</v>
      </c>
      <c r="AC2230" s="1" t="s">
        <v>411</v>
      </c>
      <c r="AD2230" s="1" t="s">
        <v>411</v>
      </c>
      <c r="AE2230" s="1" t="s">
        <v>411</v>
      </c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</row>
    <row r="2231" spans="1:58" x14ac:dyDescent="0.3">
      <c r="A2231" s="1" t="s">
        <v>11</v>
      </c>
      <c r="B2231" s="1" t="s">
        <v>126</v>
      </c>
      <c r="C2231" s="1">
        <v>17027</v>
      </c>
      <c r="D2231" s="1" t="s">
        <v>13</v>
      </c>
      <c r="E2231" s="1" t="s">
        <v>117</v>
      </c>
      <c r="F2231" s="1" t="s">
        <v>120</v>
      </c>
      <c r="G2231" s="1" t="s">
        <v>121</v>
      </c>
      <c r="H2231" s="2">
        <v>43540</v>
      </c>
      <c r="I2231" s="2">
        <v>43546</v>
      </c>
      <c r="J2231" s="1">
        <v>17</v>
      </c>
      <c r="K2231" s="1">
        <v>12</v>
      </c>
      <c r="L2231" s="1">
        <v>0</v>
      </c>
      <c r="M2231" s="1">
        <v>2</v>
      </c>
      <c r="N2231" s="1">
        <v>12</v>
      </c>
      <c r="O2231" s="1">
        <v>9</v>
      </c>
      <c r="P2231" s="1">
        <v>0</v>
      </c>
      <c r="Q2231" s="1">
        <v>2</v>
      </c>
      <c r="R2231" s="1">
        <v>9</v>
      </c>
      <c r="S2231" s="1">
        <v>13</v>
      </c>
      <c r="T2231" s="1">
        <v>38</v>
      </c>
      <c r="U2231" s="1">
        <v>87</v>
      </c>
      <c r="V2231" s="1">
        <v>182</v>
      </c>
      <c r="W2231" s="1">
        <v>0</v>
      </c>
      <c r="X2231" s="1"/>
      <c r="Y2231" s="1">
        <v>22</v>
      </c>
      <c r="Z2231" s="1" t="s">
        <v>1148</v>
      </c>
      <c r="AA2231" s="1" t="s">
        <v>411</v>
      </c>
      <c r="AB2231" s="1" t="s">
        <v>411</v>
      </c>
      <c r="AC2231" s="1" t="s">
        <v>411</v>
      </c>
      <c r="AD2231" s="1" t="s">
        <v>411</v>
      </c>
      <c r="AE2231" s="1" t="s">
        <v>411</v>
      </c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</row>
    <row r="2232" spans="1:58" x14ac:dyDescent="0.3">
      <c r="A2232" s="1" t="s">
        <v>11</v>
      </c>
      <c r="B2232" s="1" t="s">
        <v>126</v>
      </c>
      <c r="C2232" s="1">
        <v>17027</v>
      </c>
      <c r="D2232" s="1" t="s">
        <v>13</v>
      </c>
      <c r="E2232" s="1" t="s">
        <v>117</v>
      </c>
      <c r="F2232" s="1" t="s">
        <v>120</v>
      </c>
      <c r="G2232" s="1" t="s">
        <v>121</v>
      </c>
      <c r="H2232" s="2">
        <v>43512</v>
      </c>
      <c r="I2232" s="2">
        <v>43518</v>
      </c>
      <c r="J2232" s="1">
        <v>25</v>
      </c>
      <c r="K2232" s="1"/>
      <c r="L2232" s="1"/>
      <c r="M2232" s="1"/>
      <c r="N2232" s="1">
        <v>25</v>
      </c>
      <c r="O2232" s="1">
        <v>21</v>
      </c>
      <c r="P2232" s="1"/>
      <c r="Q2232" s="1"/>
      <c r="R2232" s="1">
        <v>20</v>
      </c>
      <c r="S2232" s="1"/>
      <c r="T2232" s="1">
        <v>44</v>
      </c>
      <c r="U2232" s="1">
        <v>49</v>
      </c>
      <c r="V2232" s="1">
        <v>182</v>
      </c>
      <c r="W2232" s="1">
        <v>0</v>
      </c>
      <c r="X2232" s="1"/>
      <c r="Y2232" s="1">
        <v>0</v>
      </c>
      <c r="Z2232" s="1" t="s">
        <v>1148</v>
      </c>
      <c r="AA2232" s="1" t="s">
        <v>411</v>
      </c>
      <c r="AB2232" s="1" t="s">
        <v>411</v>
      </c>
      <c r="AC2232" s="1" t="s">
        <v>411</v>
      </c>
      <c r="AD2232" s="1" t="s">
        <v>411</v>
      </c>
      <c r="AE2232" s="1" t="s">
        <v>411</v>
      </c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</row>
    <row r="2233" spans="1:58" x14ac:dyDescent="0.3">
      <c r="A2233" s="1" t="s">
        <v>11</v>
      </c>
      <c r="B2233" s="1" t="s">
        <v>126</v>
      </c>
      <c r="C2233" s="1">
        <v>17027</v>
      </c>
      <c r="D2233" s="1" t="s">
        <v>13</v>
      </c>
      <c r="E2233" s="1" t="s">
        <v>117</v>
      </c>
      <c r="F2233" s="1" t="s">
        <v>120</v>
      </c>
      <c r="G2233" s="1" t="s">
        <v>121</v>
      </c>
      <c r="H2233" s="2">
        <v>43526</v>
      </c>
      <c r="I2233" s="2">
        <v>43532</v>
      </c>
      <c r="J2233" s="1">
        <v>26</v>
      </c>
      <c r="K2233" s="1"/>
      <c r="L2233" s="1"/>
      <c r="M2233" s="1"/>
      <c r="N2233" s="1">
        <v>19</v>
      </c>
      <c r="O2233" s="1">
        <v>11</v>
      </c>
      <c r="P2233" s="1"/>
      <c r="Q2233" s="1"/>
      <c r="R2233" s="1">
        <v>12</v>
      </c>
      <c r="S2233" s="1"/>
      <c r="T2233" s="1">
        <v>37</v>
      </c>
      <c r="U2233" s="1">
        <v>52</v>
      </c>
      <c r="V2233" s="1">
        <v>180</v>
      </c>
      <c r="W2233" s="1">
        <v>0</v>
      </c>
      <c r="X2233" s="1"/>
      <c r="Y2233" s="1">
        <v>0</v>
      </c>
      <c r="Z2233" s="1" t="s">
        <v>1148</v>
      </c>
      <c r="AA2233" s="1" t="s">
        <v>411</v>
      </c>
      <c r="AB2233" s="1" t="s">
        <v>411</v>
      </c>
      <c r="AC2233" s="1" t="s">
        <v>411</v>
      </c>
      <c r="AD2233" s="1" t="s">
        <v>411</v>
      </c>
      <c r="AE2233" s="1" t="s">
        <v>411</v>
      </c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</row>
    <row r="2234" spans="1:58" x14ac:dyDescent="0.3">
      <c r="A2234" s="1" t="s">
        <v>11</v>
      </c>
      <c r="B2234" s="1" t="s">
        <v>126</v>
      </c>
      <c r="C2234" s="1">
        <v>17027</v>
      </c>
      <c r="D2234" s="1" t="s">
        <v>13</v>
      </c>
      <c r="E2234" s="1" t="s">
        <v>117</v>
      </c>
      <c r="F2234" s="1" t="s">
        <v>120</v>
      </c>
      <c r="G2234" s="1" t="s">
        <v>121</v>
      </c>
      <c r="H2234" s="2">
        <v>43575</v>
      </c>
      <c r="I2234" s="2">
        <v>43581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/>
      <c r="Y2234" s="1">
        <v>22</v>
      </c>
      <c r="Z2234" s="1" t="s">
        <v>1148</v>
      </c>
      <c r="AA2234" s="1" t="s">
        <v>411</v>
      </c>
      <c r="AB2234" s="1" t="s">
        <v>411</v>
      </c>
      <c r="AC2234" s="1" t="s">
        <v>411</v>
      </c>
      <c r="AD2234" s="1" t="s">
        <v>411</v>
      </c>
      <c r="AE2234" s="1" t="s">
        <v>411</v>
      </c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</row>
    <row r="2235" spans="1:58" x14ac:dyDescent="0.3">
      <c r="A2235" s="1" t="s">
        <v>11</v>
      </c>
      <c r="B2235" s="1" t="s">
        <v>126</v>
      </c>
      <c r="C2235" s="1">
        <v>17027</v>
      </c>
      <c r="D2235" s="1" t="s">
        <v>13</v>
      </c>
      <c r="E2235" s="1" t="s">
        <v>117</v>
      </c>
      <c r="F2235" s="1" t="s">
        <v>120</v>
      </c>
      <c r="G2235" s="1" t="s">
        <v>121</v>
      </c>
      <c r="H2235" s="2">
        <v>43547</v>
      </c>
      <c r="I2235" s="2">
        <v>43553</v>
      </c>
      <c r="J2235" s="1">
        <v>33</v>
      </c>
      <c r="K2235" s="1">
        <v>19</v>
      </c>
      <c r="L2235" s="1">
        <v>0</v>
      </c>
      <c r="M2235" s="1">
        <v>0</v>
      </c>
      <c r="N2235" s="1">
        <v>27</v>
      </c>
      <c r="O2235" s="1">
        <v>24</v>
      </c>
      <c r="P2235" s="1">
        <v>0</v>
      </c>
      <c r="Q2235" s="1">
        <v>1</v>
      </c>
      <c r="R2235" s="1">
        <v>24</v>
      </c>
      <c r="S2235" s="1">
        <v>12</v>
      </c>
      <c r="T2235" s="1">
        <v>25</v>
      </c>
      <c r="U2235" s="1">
        <v>55</v>
      </c>
      <c r="V2235" s="1">
        <v>192</v>
      </c>
      <c r="W2235" s="1">
        <v>0</v>
      </c>
      <c r="X2235" s="1">
        <v>3491</v>
      </c>
      <c r="Y2235" s="1">
        <v>22</v>
      </c>
      <c r="Z2235" s="1" t="s">
        <v>1148</v>
      </c>
      <c r="AA2235" s="1" t="s">
        <v>411</v>
      </c>
      <c r="AB2235" s="1" t="s">
        <v>411</v>
      </c>
      <c r="AC2235" s="1" t="s">
        <v>411</v>
      </c>
      <c r="AD2235" s="1" t="s">
        <v>411</v>
      </c>
      <c r="AE2235" s="1" t="s">
        <v>411</v>
      </c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</row>
    <row r="2236" spans="1:58" x14ac:dyDescent="0.3">
      <c r="A2236" s="1" t="s">
        <v>11</v>
      </c>
      <c r="B2236" s="1" t="s">
        <v>126</v>
      </c>
      <c r="C2236" s="1">
        <v>17027</v>
      </c>
      <c r="D2236" s="1" t="s">
        <v>13</v>
      </c>
      <c r="E2236" s="1" t="s">
        <v>117</v>
      </c>
      <c r="F2236" s="1" t="s">
        <v>120</v>
      </c>
      <c r="G2236" s="1" t="s">
        <v>121</v>
      </c>
      <c r="H2236" s="2">
        <v>43491</v>
      </c>
      <c r="I2236" s="2">
        <v>43497</v>
      </c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>
        <v>0</v>
      </c>
      <c r="X2236" s="1">
        <v>3279</v>
      </c>
      <c r="Y2236" s="1">
        <v>0</v>
      </c>
      <c r="Z2236" s="1" t="s">
        <v>1148</v>
      </c>
      <c r="AA2236" s="1" t="s">
        <v>411</v>
      </c>
      <c r="AB2236" s="1" t="s">
        <v>411</v>
      </c>
      <c r="AC2236" s="1" t="s">
        <v>411</v>
      </c>
      <c r="AD2236" s="1" t="s">
        <v>411</v>
      </c>
      <c r="AE2236" s="1" t="s">
        <v>411</v>
      </c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</row>
    <row r="2237" spans="1:58" x14ac:dyDescent="0.3">
      <c r="A2237" s="1" t="s">
        <v>11</v>
      </c>
      <c r="B2237" s="1" t="s">
        <v>126</v>
      </c>
      <c r="C2237" s="1">
        <v>17027</v>
      </c>
      <c r="D2237" s="1" t="s">
        <v>13</v>
      </c>
      <c r="E2237" s="1" t="s">
        <v>117</v>
      </c>
      <c r="F2237" s="1" t="s">
        <v>120</v>
      </c>
      <c r="G2237" s="1" t="s">
        <v>176</v>
      </c>
      <c r="H2237" s="2">
        <v>43554</v>
      </c>
      <c r="I2237" s="2">
        <v>43560</v>
      </c>
      <c r="J2237" s="1">
        <v>17</v>
      </c>
      <c r="K2237" s="1">
        <v>13</v>
      </c>
      <c r="L2237" s="1">
        <v>0</v>
      </c>
      <c r="M2237" s="1">
        <v>0</v>
      </c>
      <c r="N2237" s="1">
        <v>16</v>
      </c>
      <c r="O2237" s="1">
        <v>12</v>
      </c>
      <c r="P2237" s="1">
        <v>0</v>
      </c>
      <c r="Q2237" s="1">
        <v>0</v>
      </c>
      <c r="R2237" s="1">
        <v>13</v>
      </c>
      <c r="S2237" s="1">
        <v>13</v>
      </c>
      <c r="T2237" s="1">
        <v>87</v>
      </c>
      <c r="U2237" s="1">
        <v>115</v>
      </c>
      <c r="V2237" s="1">
        <v>112</v>
      </c>
      <c r="W2237" s="1">
        <v>0</v>
      </c>
      <c r="X2237" s="1"/>
      <c r="Y2237" s="1">
        <v>14</v>
      </c>
      <c r="Z2237" s="1" t="s">
        <v>409</v>
      </c>
      <c r="AA2237" s="1" t="s">
        <v>410</v>
      </c>
      <c r="AB2237" s="1" t="s">
        <v>411</v>
      </c>
      <c r="AC2237" s="1" t="s">
        <v>410</v>
      </c>
      <c r="AD2237" s="1" t="s">
        <v>410</v>
      </c>
      <c r="AE2237" s="1" t="s">
        <v>411</v>
      </c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</row>
    <row r="2238" spans="1:58" x14ac:dyDescent="0.3">
      <c r="A2238" s="1" t="s">
        <v>11</v>
      </c>
      <c r="B2238" s="1" t="s">
        <v>126</v>
      </c>
      <c r="C2238" s="1">
        <v>17027</v>
      </c>
      <c r="D2238" s="1" t="s">
        <v>13</v>
      </c>
      <c r="E2238" s="1" t="s">
        <v>117</v>
      </c>
      <c r="F2238" s="1" t="s">
        <v>120</v>
      </c>
      <c r="G2238" s="1" t="s">
        <v>176</v>
      </c>
      <c r="H2238" s="2">
        <v>43519</v>
      </c>
      <c r="I2238" s="2">
        <v>43525</v>
      </c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>
        <v>2544</v>
      </c>
      <c r="Y2238" s="1">
        <v>0</v>
      </c>
      <c r="Z2238" s="1" t="s">
        <v>409</v>
      </c>
      <c r="AA2238" s="1" t="s">
        <v>410</v>
      </c>
      <c r="AB2238" s="1" t="s">
        <v>411</v>
      </c>
      <c r="AC2238" s="1" t="s">
        <v>410</v>
      </c>
      <c r="AD2238" s="1" t="s">
        <v>410</v>
      </c>
      <c r="AE2238" s="1" t="s">
        <v>411</v>
      </c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</row>
    <row r="2239" spans="1:58" x14ac:dyDescent="0.3">
      <c r="A2239" s="1" t="s">
        <v>11</v>
      </c>
      <c r="B2239" s="1" t="s">
        <v>126</v>
      </c>
      <c r="C2239" s="1">
        <v>17027</v>
      </c>
      <c r="D2239" s="1" t="s">
        <v>13</v>
      </c>
      <c r="E2239" s="1" t="s">
        <v>117</v>
      </c>
      <c r="F2239" s="1" t="s">
        <v>120</v>
      </c>
      <c r="G2239" s="1" t="s">
        <v>176</v>
      </c>
      <c r="H2239" s="2">
        <v>43582</v>
      </c>
      <c r="I2239" s="2">
        <v>43588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/>
      <c r="Y2239" s="1">
        <v>14</v>
      </c>
      <c r="Z2239" s="1" t="s">
        <v>409</v>
      </c>
      <c r="AA2239" s="1" t="s">
        <v>410</v>
      </c>
      <c r="AB2239" s="1" t="s">
        <v>411</v>
      </c>
      <c r="AC2239" s="1" t="s">
        <v>410</v>
      </c>
      <c r="AD2239" s="1" t="s">
        <v>410</v>
      </c>
      <c r="AE2239" s="1" t="s">
        <v>411</v>
      </c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</row>
    <row r="2240" spans="1:58" x14ac:dyDescent="0.3">
      <c r="A2240" s="1" t="s">
        <v>11</v>
      </c>
      <c r="B2240" s="1" t="s">
        <v>126</v>
      </c>
      <c r="C2240" s="1">
        <v>17027</v>
      </c>
      <c r="D2240" s="1" t="s">
        <v>13</v>
      </c>
      <c r="E2240" s="1" t="s">
        <v>117</v>
      </c>
      <c r="F2240" s="1" t="s">
        <v>120</v>
      </c>
      <c r="G2240" s="1" t="s">
        <v>176</v>
      </c>
      <c r="H2240" s="2">
        <v>43561</v>
      </c>
      <c r="I2240" s="2">
        <v>43567</v>
      </c>
      <c r="J2240" s="1">
        <v>2</v>
      </c>
      <c r="K2240" s="1">
        <v>2</v>
      </c>
      <c r="L2240" s="1">
        <v>0</v>
      </c>
      <c r="M2240" s="1">
        <v>0</v>
      </c>
      <c r="N2240" s="1">
        <v>2</v>
      </c>
      <c r="O2240" s="1">
        <v>2</v>
      </c>
      <c r="P2240" s="1">
        <v>0</v>
      </c>
      <c r="Q2240" s="1">
        <v>0</v>
      </c>
      <c r="R2240" s="1">
        <v>2</v>
      </c>
      <c r="S2240" s="1">
        <v>2</v>
      </c>
      <c r="T2240" s="1">
        <v>0</v>
      </c>
      <c r="U2240" s="1">
        <v>0</v>
      </c>
      <c r="V2240" s="1">
        <v>0</v>
      </c>
      <c r="W2240" s="1">
        <v>0</v>
      </c>
      <c r="X2240" s="1"/>
      <c r="Y2240" s="1">
        <v>14</v>
      </c>
      <c r="Z2240" s="1" t="s">
        <v>409</v>
      </c>
      <c r="AA2240" s="1" t="s">
        <v>410</v>
      </c>
      <c r="AB2240" s="1" t="s">
        <v>411</v>
      </c>
      <c r="AC2240" s="1" t="s">
        <v>410</v>
      </c>
      <c r="AD2240" s="1" t="s">
        <v>410</v>
      </c>
      <c r="AE2240" s="1" t="s">
        <v>411</v>
      </c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</row>
    <row r="2241" spans="1:58" x14ac:dyDescent="0.3">
      <c r="A2241" s="1" t="s">
        <v>11</v>
      </c>
      <c r="B2241" s="1" t="s">
        <v>126</v>
      </c>
      <c r="C2241" s="1">
        <v>17027</v>
      </c>
      <c r="D2241" s="1" t="s">
        <v>13</v>
      </c>
      <c r="E2241" s="1" t="s">
        <v>117</v>
      </c>
      <c r="F2241" s="1" t="s">
        <v>120</v>
      </c>
      <c r="G2241" s="1" t="s">
        <v>176</v>
      </c>
      <c r="H2241" s="2">
        <v>43589</v>
      </c>
      <c r="I2241" s="2">
        <v>43595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/>
      <c r="Y2241" s="1">
        <v>14</v>
      </c>
      <c r="Z2241" s="1" t="s">
        <v>409</v>
      </c>
      <c r="AA2241" s="1" t="s">
        <v>410</v>
      </c>
      <c r="AB2241" s="1" t="s">
        <v>411</v>
      </c>
      <c r="AC2241" s="1" t="s">
        <v>410</v>
      </c>
      <c r="AD2241" s="1" t="s">
        <v>410</v>
      </c>
      <c r="AE2241" s="1" t="s">
        <v>411</v>
      </c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</row>
    <row r="2242" spans="1:58" x14ac:dyDescent="0.3">
      <c r="A2242" s="1" t="s">
        <v>11</v>
      </c>
      <c r="B2242" s="1" t="s">
        <v>126</v>
      </c>
      <c r="C2242" s="1">
        <v>17027</v>
      </c>
      <c r="D2242" s="1" t="s">
        <v>13</v>
      </c>
      <c r="E2242" s="1" t="s">
        <v>117</v>
      </c>
      <c r="F2242" s="1" t="s">
        <v>120</v>
      </c>
      <c r="G2242" s="1" t="s">
        <v>176</v>
      </c>
      <c r="H2242" s="2">
        <v>43568</v>
      </c>
      <c r="I2242" s="2">
        <v>43574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/>
      <c r="Y2242" s="1">
        <v>14</v>
      </c>
      <c r="Z2242" s="1" t="s">
        <v>409</v>
      </c>
      <c r="AA2242" s="1" t="s">
        <v>410</v>
      </c>
      <c r="AB2242" s="1" t="s">
        <v>411</v>
      </c>
      <c r="AC2242" s="1" t="s">
        <v>410</v>
      </c>
      <c r="AD2242" s="1" t="s">
        <v>410</v>
      </c>
      <c r="AE2242" s="1" t="s">
        <v>411</v>
      </c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</row>
    <row r="2243" spans="1:58" x14ac:dyDescent="0.3">
      <c r="A2243" s="1" t="s">
        <v>11</v>
      </c>
      <c r="B2243" s="1" t="s">
        <v>126</v>
      </c>
      <c r="C2243" s="1">
        <v>17027</v>
      </c>
      <c r="D2243" s="1" t="s">
        <v>13</v>
      </c>
      <c r="E2243" s="1" t="s">
        <v>117</v>
      </c>
      <c r="F2243" s="1" t="s">
        <v>120</v>
      </c>
      <c r="G2243" s="1" t="s">
        <v>176</v>
      </c>
      <c r="H2243" s="2">
        <v>43505</v>
      </c>
      <c r="I2243" s="2">
        <v>43511</v>
      </c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>
        <v>0</v>
      </c>
      <c r="X2243" s="1"/>
      <c r="Y2243" s="1">
        <v>0</v>
      </c>
      <c r="Z2243" s="1" t="s">
        <v>409</v>
      </c>
      <c r="AA2243" s="1" t="s">
        <v>410</v>
      </c>
      <c r="AB2243" s="1" t="s">
        <v>411</v>
      </c>
      <c r="AC2243" s="1" t="s">
        <v>410</v>
      </c>
      <c r="AD2243" s="1" t="s">
        <v>410</v>
      </c>
      <c r="AE2243" s="1" t="s">
        <v>411</v>
      </c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</row>
    <row r="2244" spans="1:58" x14ac:dyDescent="0.3">
      <c r="A2244" s="1" t="s">
        <v>11</v>
      </c>
      <c r="B2244" s="1" t="s">
        <v>126</v>
      </c>
      <c r="C2244" s="1">
        <v>17027</v>
      </c>
      <c r="D2244" s="1" t="s">
        <v>13</v>
      </c>
      <c r="E2244" s="1" t="s">
        <v>117</v>
      </c>
      <c r="F2244" s="1" t="s">
        <v>120</v>
      </c>
      <c r="G2244" s="1" t="s">
        <v>176</v>
      </c>
      <c r="H2244" s="2">
        <v>43533</v>
      </c>
      <c r="I2244" s="2">
        <v>43539</v>
      </c>
      <c r="J2244" s="1">
        <v>2</v>
      </c>
      <c r="K2244" s="1">
        <v>1</v>
      </c>
      <c r="L2244" s="1">
        <v>0</v>
      </c>
      <c r="M2244" s="1"/>
      <c r="N2244" s="1">
        <v>1</v>
      </c>
      <c r="O2244" s="1">
        <v>0</v>
      </c>
      <c r="P2244" s="1">
        <v>0</v>
      </c>
      <c r="Q2244" s="1"/>
      <c r="R2244" s="1">
        <v>1</v>
      </c>
      <c r="S2244" s="1">
        <v>6</v>
      </c>
      <c r="T2244" s="1">
        <v>64</v>
      </c>
      <c r="U2244" s="1">
        <v>68</v>
      </c>
      <c r="V2244" s="1">
        <v>97</v>
      </c>
      <c r="W2244" s="1"/>
      <c r="X2244" s="1">
        <v>2546</v>
      </c>
      <c r="Y2244" s="1">
        <v>0</v>
      </c>
      <c r="Z2244" s="1" t="s">
        <v>409</v>
      </c>
      <c r="AA2244" s="1" t="s">
        <v>410</v>
      </c>
      <c r="AB2244" s="1" t="s">
        <v>411</v>
      </c>
      <c r="AC2244" s="1" t="s">
        <v>410</v>
      </c>
      <c r="AD2244" s="1" t="s">
        <v>410</v>
      </c>
      <c r="AE2244" s="1" t="s">
        <v>411</v>
      </c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</row>
    <row r="2245" spans="1:58" x14ac:dyDescent="0.3">
      <c r="A2245" s="1" t="s">
        <v>11</v>
      </c>
      <c r="B2245" s="1" t="s">
        <v>126</v>
      </c>
      <c r="C2245" s="1">
        <v>17027</v>
      </c>
      <c r="D2245" s="1" t="s">
        <v>13</v>
      </c>
      <c r="E2245" s="1" t="s">
        <v>117</v>
      </c>
      <c r="F2245" s="1" t="s">
        <v>120</v>
      </c>
      <c r="G2245" s="1" t="s">
        <v>176</v>
      </c>
      <c r="H2245" s="2">
        <v>43540</v>
      </c>
      <c r="I2245" s="2">
        <v>43546</v>
      </c>
      <c r="J2245" s="1">
        <v>5</v>
      </c>
      <c r="K2245" s="1">
        <v>4</v>
      </c>
      <c r="L2245" s="1">
        <v>0</v>
      </c>
      <c r="M2245" s="1">
        <v>0</v>
      </c>
      <c r="N2245" s="1">
        <v>5</v>
      </c>
      <c r="O2245" s="1">
        <v>0</v>
      </c>
      <c r="P2245" s="1">
        <v>0</v>
      </c>
      <c r="Q2245" s="1">
        <v>0</v>
      </c>
      <c r="R2245" s="1">
        <v>3</v>
      </c>
      <c r="S2245" s="1">
        <v>4</v>
      </c>
      <c r="T2245" s="1">
        <v>81</v>
      </c>
      <c r="U2245" s="1">
        <v>86</v>
      </c>
      <c r="V2245" s="1">
        <v>102</v>
      </c>
      <c r="W2245" s="1">
        <v>0</v>
      </c>
      <c r="X2245" s="1"/>
      <c r="Y2245" s="1">
        <v>14</v>
      </c>
      <c r="Z2245" s="1" t="s">
        <v>409</v>
      </c>
      <c r="AA2245" s="1" t="s">
        <v>410</v>
      </c>
      <c r="AB2245" s="1" t="s">
        <v>411</v>
      </c>
      <c r="AC2245" s="1" t="s">
        <v>410</v>
      </c>
      <c r="AD2245" s="1" t="s">
        <v>410</v>
      </c>
      <c r="AE2245" s="1" t="s">
        <v>411</v>
      </c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</row>
    <row r="2246" spans="1:58" x14ac:dyDescent="0.3">
      <c r="A2246" s="1" t="s">
        <v>11</v>
      </c>
      <c r="B2246" s="1" t="s">
        <v>126</v>
      </c>
      <c r="C2246" s="1">
        <v>17027</v>
      </c>
      <c r="D2246" s="1" t="s">
        <v>13</v>
      </c>
      <c r="E2246" s="1" t="s">
        <v>117</v>
      </c>
      <c r="F2246" s="1" t="s">
        <v>120</v>
      </c>
      <c r="G2246" s="1" t="s">
        <v>176</v>
      </c>
      <c r="H2246" s="2">
        <v>43575</v>
      </c>
      <c r="I2246" s="2">
        <v>43581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/>
      <c r="Y2246" s="1">
        <v>14</v>
      </c>
      <c r="Z2246" s="1" t="s">
        <v>409</v>
      </c>
      <c r="AA2246" s="1" t="s">
        <v>410</v>
      </c>
      <c r="AB2246" s="1" t="s">
        <v>411</v>
      </c>
      <c r="AC2246" s="1" t="s">
        <v>410</v>
      </c>
      <c r="AD2246" s="1" t="s">
        <v>410</v>
      </c>
      <c r="AE2246" s="1" t="s">
        <v>411</v>
      </c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</row>
    <row r="2247" spans="1:58" x14ac:dyDescent="0.3">
      <c r="A2247" s="1" t="s">
        <v>11</v>
      </c>
      <c r="B2247" s="1" t="s">
        <v>126</v>
      </c>
      <c r="C2247" s="1">
        <v>17027</v>
      </c>
      <c r="D2247" s="1" t="s">
        <v>13</v>
      </c>
      <c r="E2247" s="1" t="s">
        <v>117</v>
      </c>
      <c r="F2247" s="1" t="s">
        <v>120</v>
      </c>
      <c r="G2247" s="1" t="s">
        <v>176</v>
      </c>
      <c r="H2247" s="2">
        <v>43512</v>
      </c>
      <c r="I2247" s="2">
        <v>43518</v>
      </c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>
        <v>0</v>
      </c>
      <c r="X2247" s="1"/>
      <c r="Y2247" s="1">
        <v>0</v>
      </c>
      <c r="Z2247" s="1" t="s">
        <v>409</v>
      </c>
      <c r="AA2247" s="1" t="s">
        <v>410</v>
      </c>
      <c r="AB2247" s="1" t="s">
        <v>411</v>
      </c>
      <c r="AC2247" s="1" t="s">
        <v>410</v>
      </c>
      <c r="AD2247" s="1" t="s">
        <v>410</v>
      </c>
      <c r="AE2247" s="1" t="s">
        <v>411</v>
      </c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</row>
    <row r="2248" spans="1:58" x14ac:dyDescent="0.3">
      <c r="A2248" s="1" t="s">
        <v>11</v>
      </c>
      <c r="B2248" s="1" t="s">
        <v>126</v>
      </c>
      <c r="C2248" s="1">
        <v>17027</v>
      </c>
      <c r="D2248" s="1" t="s">
        <v>13</v>
      </c>
      <c r="E2248" s="1" t="s">
        <v>117</v>
      </c>
      <c r="F2248" s="1" t="s">
        <v>120</v>
      </c>
      <c r="G2248" s="1" t="s">
        <v>176</v>
      </c>
      <c r="H2248" s="2">
        <v>43547</v>
      </c>
      <c r="I2248" s="2">
        <v>43553</v>
      </c>
      <c r="J2248" s="1">
        <v>3</v>
      </c>
      <c r="K2248" s="1">
        <v>2</v>
      </c>
      <c r="L2248" s="1">
        <v>0</v>
      </c>
      <c r="M2248" s="1">
        <v>0</v>
      </c>
      <c r="N2248" s="1">
        <v>6</v>
      </c>
      <c r="O2248" s="1">
        <v>4</v>
      </c>
      <c r="P2248" s="1">
        <v>0</v>
      </c>
      <c r="Q2248" s="1">
        <v>0</v>
      </c>
      <c r="R2248" s="1">
        <v>3</v>
      </c>
      <c r="S2248" s="1">
        <v>7</v>
      </c>
      <c r="T2248" s="1">
        <v>77</v>
      </c>
      <c r="U2248" s="1">
        <v>94</v>
      </c>
      <c r="V2248" s="1">
        <v>108</v>
      </c>
      <c r="W2248" s="1">
        <v>0</v>
      </c>
      <c r="X2248" s="1">
        <v>2567</v>
      </c>
      <c r="Y2248" s="1">
        <v>14</v>
      </c>
      <c r="Z2248" s="1" t="s">
        <v>409</v>
      </c>
      <c r="AA2248" s="1" t="s">
        <v>410</v>
      </c>
      <c r="AB2248" s="1" t="s">
        <v>411</v>
      </c>
      <c r="AC2248" s="1" t="s">
        <v>410</v>
      </c>
      <c r="AD2248" s="1" t="s">
        <v>410</v>
      </c>
      <c r="AE2248" s="1" t="s">
        <v>411</v>
      </c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</row>
    <row r="2249" spans="1:58" x14ac:dyDescent="0.3">
      <c r="A2249" s="1" t="s">
        <v>11</v>
      </c>
      <c r="B2249" s="1" t="s">
        <v>126</v>
      </c>
      <c r="C2249" s="1">
        <v>17027</v>
      </c>
      <c r="D2249" s="1" t="s">
        <v>13</v>
      </c>
      <c r="E2249" s="1" t="s">
        <v>117</v>
      </c>
      <c r="F2249" s="1" t="s">
        <v>120</v>
      </c>
      <c r="G2249" s="1" t="s">
        <v>176</v>
      </c>
      <c r="H2249" s="2">
        <v>43498</v>
      </c>
      <c r="I2249" s="2">
        <v>43504</v>
      </c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>
        <v>0</v>
      </c>
      <c r="X2249" s="1"/>
      <c r="Y2249" s="1">
        <v>0</v>
      </c>
      <c r="Z2249" s="1" t="s">
        <v>409</v>
      </c>
      <c r="AA2249" s="1" t="s">
        <v>410</v>
      </c>
      <c r="AB2249" s="1" t="s">
        <v>411</v>
      </c>
      <c r="AC2249" s="1" t="s">
        <v>410</v>
      </c>
      <c r="AD2249" s="1" t="s">
        <v>410</v>
      </c>
      <c r="AE2249" s="1" t="s">
        <v>411</v>
      </c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</row>
    <row r="2250" spans="1:58" x14ac:dyDescent="0.3">
      <c r="A2250" s="1" t="s">
        <v>11</v>
      </c>
      <c r="B2250" s="1" t="s">
        <v>126</v>
      </c>
      <c r="C2250" s="1">
        <v>17027</v>
      </c>
      <c r="D2250" s="1" t="s">
        <v>13</v>
      </c>
      <c r="E2250" s="1" t="s">
        <v>117</v>
      </c>
      <c r="F2250" s="1" t="s">
        <v>120</v>
      </c>
      <c r="G2250" s="1" t="s">
        <v>176</v>
      </c>
      <c r="H2250" s="2">
        <v>43526</v>
      </c>
      <c r="I2250" s="2">
        <v>43532</v>
      </c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>
        <v>0</v>
      </c>
      <c r="X2250" s="1"/>
      <c r="Y2250" s="1">
        <v>0</v>
      </c>
      <c r="Z2250" s="1" t="s">
        <v>409</v>
      </c>
      <c r="AA2250" s="1" t="s">
        <v>410</v>
      </c>
      <c r="AB2250" s="1" t="s">
        <v>411</v>
      </c>
      <c r="AC2250" s="1" t="s">
        <v>410</v>
      </c>
      <c r="AD2250" s="1" t="s">
        <v>410</v>
      </c>
      <c r="AE2250" s="1" t="s">
        <v>411</v>
      </c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</row>
    <row r="2251" spans="1:58" x14ac:dyDescent="0.3">
      <c r="A2251" s="1" t="s">
        <v>11</v>
      </c>
      <c r="B2251" s="1" t="s">
        <v>126</v>
      </c>
      <c r="C2251" s="1">
        <v>17027</v>
      </c>
      <c r="D2251" s="1" t="s">
        <v>13</v>
      </c>
      <c r="E2251" s="1" t="s">
        <v>117</v>
      </c>
      <c r="F2251" s="1" t="s">
        <v>120</v>
      </c>
      <c r="G2251" s="1" t="s">
        <v>176</v>
      </c>
      <c r="H2251" s="2">
        <v>43491</v>
      </c>
      <c r="I2251" s="2">
        <v>43497</v>
      </c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>
        <v>0</v>
      </c>
      <c r="X2251" s="1"/>
      <c r="Y2251" s="1">
        <v>0</v>
      </c>
      <c r="Z2251" s="1" t="s">
        <v>409</v>
      </c>
      <c r="AA2251" s="1" t="s">
        <v>410</v>
      </c>
      <c r="AB2251" s="1" t="s">
        <v>411</v>
      </c>
      <c r="AC2251" s="1" t="s">
        <v>410</v>
      </c>
      <c r="AD2251" s="1" t="s">
        <v>410</v>
      </c>
      <c r="AE2251" s="1" t="s">
        <v>411</v>
      </c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</row>
    <row r="2252" spans="1:58" x14ac:dyDescent="0.3">
      <c r="A2252" s="1" t="s">
        <v>11</v>
      </c>
      <c r="B2252" s="1" t="s">
        <v>126</v>
      </c>
      <c r="C2252" s="1">
        <v>17027</v>
      </c>
      <c r="D2252" s="1" t="s">
        <v>13</v>
      </c>
      <c r="E2252" s="1" t="s">
        <v>117</v>
      </c>
      <c r="F2252" s="1" t="s">
        <v>120</v>
      </c>
      <c r="G2252" s="1" t="s">
        <v>122</v>
      </c>
      <c r="H2252" s="2">
        <v>43554</v>
      </c>
      <c r="I2252" s="2">
        <v>43560</v>
      </c>
      <c r="J2252" s="1">
        <v>45</v>
      </c>
      <c r="K2252" s="1">
        <v>20</v>
      </c>
      <c r="L2252" s="1">
        <v>0</v>
      </c>
      <c r="M2252" s="1">
        <v>0</v>
      </c>
      <c r="N2252" s="1">
        <v>42</v>
      </c>
      <c r="O2252" s="1">
        <v>18</v>
      </c>
      <c r="P2252" s="1">
        <v>0</v>
      </c>
      <c r="Q2252" s="1">
        <v>0</v>
      </c>
      <c r="R2252" s="1">
        <v>38</v>
      </c>
      <c r="S2252" s="1">
        <v>21</v>
      </c>
      <c r="T2252" s="1">
        <v>73</v>
      </c>
      <c r="U2252" s="1">
        <v>174</v>
      </c>
      <c r="V2252" s="1">
        <v>200</v>
      </c>
      <c r="W2252" s="1">
        <v>5</v>
      </c>
      <c r="X2252" s="1"/>
      <c r="Y2252" s="1">
        <v>54</v>
      </c>
      <c r="Z2252" s="1" t="s">
        <v>1148</v>
      </c>
      <c r="AA2252" s="1" t="s">
        <v>411</v>
      </c>
      <c r="AB2252" s="1" t="s">
        <v>411</v>
      </c>
      <c r="AC2252" s="1" t="s">
        <v>411</v>
      </c>
      <c r="AD2252" s="1" t="s">
        <v>411</v>
      </c>
      <c r="AE2252" s="1" t="s">
        <v>411</v>
      </c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</row>
    <row r="2253" spans="1:58" x14ac:dyDescent="0.3">
      <c r="A2253" s="1" t="s">
        <v>11</v>
      </c>
      <c r="B2253" s="1" t="s">
        <v>126</v>
      </c>
      <c r="C2253" s="1">
        <v>17027</v>
      </c>
      <c r="D2253" s="1" t="s">
        <v>13</v>
      </c>
      <c r="E2253" s="1" t="s">
        <v>117</v>
      </c>
      <c r="F2253" s="1" t="s">
        <v>120</v>
      </c>
      <c r="G2253" s="1" t="s">
        <v>122</v>
      </c>
      <c r="H2253" s="2">
        <v>43519</v>
      </c>
      <c r="I2253" s="2">
        <v>43525</v>
      </c>
      <c r="J2253" s="1">
        <v>50</v>
      </c>
      <c r="K2253" s="1"/>
      <c r="L2253" s="1"/>
      <c r="M2253" s="1"/>
      <c r="N2253" s="1">
        <v>46</v>
      </c>
      <c r="O2253" s="1">
        <v>44</v>
      </c>
      <c r="P2253" s="1"/>
      <c r="Q2253" s="1"/>
      <c r="R2253" s="1">
        <v>42</v>
      </c>
      <c r="S2253" s="1"/>
      <c r="T2253" s="1">
        <v>128</v>
      </c>
      <c r="U2253" s="1">
        <v>181</v>
      </c>
      <c r="V2253" s="1">
        <v>172</v>
      </c>
      <c r="W2253" s="1"/>
      <c r="X2253" s="1">
        <v>6928</v>
      </c>
      <c r="Y2253" s="1">
        <v>0</v>
      </c>
      <c r="Z2253" s="1" t="s">
        <v>1148</v>
      </c>
      <c r="AA2253" s="1" t="s">
        <v>411</v>
      </c>
      <c r="AB2253" s="1" t="s">
        <v>411</v>
      </c>
      <c r="AC2253" s="1" t="s">
        <v>411</v>
      </c>
      <c r="AD2253" s="1" t="s">
        <v>411</v>
      </c>
      <c r="AE2253" s="1" t="s">
        <v>411</v>
      </c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</row>
    <row r="2254" spans="1:58" x14ac:dyDescent="0.3">
      <c r="A2254" s="1" t="s">
        <v>11</v>
      </c>
      <c r="B2254" s="1" t="s">
        <v>126</v>
      </c>
      <c r="C2254" s="1">
        <v>17027</v>
      </c>
      <c r="D2254" s="1" t="s">
        <v>13</v>
      </c>
      <c r="E2254" s="1" t="s">
        <v>117</v>
      </c>
      <c r="F2254" s="1" t="s">
        <v>120</v>
      </c>
      <c r="G2254" s="1" t="s">
        <v>122</v>
      </c>
      <c r="H2254" s="2">
        <v>43582</v>
      </c>
      <c r="I2254" s="2">
        <v>43588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/>
      <c r="Y2254" s="1">
        <v>54</v>
      </c>
      <c r="Z2254" s="1" t="s">
        <v>1148</v>
      </c>
      <c r="AA2254" s="1" t="s">
        <v>411</v>
      </c>
      <c r="AB2254" s="1" t="s">
        <v>411</v>
      </c>
      <c r="AC2254" s="1" t="s">
        <v>411</v>
      </c>
      <c r="AD2254" s="1" t="s">
        <v>411</v>
      </c>
      <c r="AE2254" s="1" t="s">
        <v>411</v>
      </c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</row>
    <row r="2255" spans="1:58" x14ac:dyDescent="0.3">
      <c r="A2255" s="1" t="s">
        <v>11</v>
      </c>
      <c r="B2255" s="1" t="s">
        <v>126</v>
      </c>
      <c r="C2255" s="1">
        <v>17027</v>
      </c>
      <c r="D2255" s="1" t="s">
        <v>13</v>
      </c>
      <c r="E2255" s="1" t="s">
        <v>117</v>
      </c>
      <c r="F2255" s="1" t="s">
        <v>120</v>
      </c>
      <c r="G2255" s="1" t="s">
        <v>122</v>
      </c>
      <c r="H2255" s="2">
        <v>43498</v>
      </c>
      <c r="I2255" s="2">
        <v>43504</v>
      </c>
      <c r="J2255" s="1">
        <v>37</v>
      </c>
      <c r="K2255" s="1"/>
      <c r="L2255" s="1"/>
      <c r="M2255" s="1"/>
      <c r="N2255" s="1">
        <v>30</v>
      </c>
      <c r="O2255" s="1">
        <v>21</v>
      </c>
      <c r="P2255" s="1"/>
      <c r="Q2255" s="1"/>
      <c r="R2255" s="1">
        <v>23</v>
      </c>
      <c r="S2255" s="1"/>
      <c r="T2255" s="1">
        <v>187</v>
      </c>
      <c r="U2255" s="1">
        <v>387</v>
      </c>
      <c r="V2255" s="1">
        <v>153</v>
      </c>
      <c r="W2255" s="1">
        <v>0</v>
      </c>
      <c r="X2255" s="1"/>
      <c r="Y2255" s="1">
        <v>0</v>
      </c>
      <c r="Z2255" s="1" t="s">
        <v>1148</v>
      </c>
      <c r="AA2255" s="1" t="s">
        <v>411</v>
      </c>
      <c r="AB2255" s="1" t="s">
        <v>411</v>
      </c>
      <c r="AC2255" s="1" t="s">
        <v>411</v>
      </c>
      <c r="AD2255" s="1" t="s">
        <v>411</v>
      </c>
      <c r="AE2255" s="1" t="s">
        <v>411</v>
      </c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</row>
    <row r="2256" spans="1:58" x14ac:dyDescent="0.3">
      <c r="A2256" s="1" t="s">
        <v>11</v>
      </c>
      <c r="B2256" s="1" t="s">
        <v>126</v>
      </c>
      <c r="C2256" s="1">
        <v>17027</v>
      </c>
      <c r="D2256" s="1" t="s">
        <v>13</v>
      </c>
      <c r="E2256" s="1" t="s">
        <v>117</v>
      </c>
      <c r="F2256" s="1" t="s">
        <v>120</v>
      </c>
      <c r="G2256" s="1" t="s">
        <v>122</v>
      </c>
      <c r="H2256" s="2">
        <v>43561</v>
      </c>
      <c r="I2256" s="2">
        <v>43567</v>
      </c>
      <c r="J2256" s="1">
        <v>16</v>
      </c>
      <c r="K2256" s="1">
        <v>10</v>
      </c>
      <c r="L2256" s="1">
        <v>0</v>
      </c>
      <c r="M2256" s="1">
        <v>6</v>
      </c>
      <c r="N2256" s="1">
        <v>10</v>
      </c>
      <c r="O2256" s="1">
        <v>5</v>
      </c>
      <c r="P2256" s="1">
        <v>0</v>
      </c>
      <c r="Q2256" s="1">
        <v>3</v>
      </c>
      <c r="R2256" s="1">
        <v>10</v>
      </c>
      <c r="S2256" s="1">
        <v>6</v>
      </c>
      <c r="T2256" s="1">
        <v>0</v>
      </c>
      <c r="U2256" s="1">
        <v>0</v>
      </c>
      <c r="V2256" s="1">
        <v>0</v>
      </c>
      <c r="W2256" s="1">
        <v>0</v>
      </c>
      <c r="X2256" s="1"/>
      <c r="Y2256" s="1">
        <v>54</v>
      </c>
      <c r="Z2256" s="1" t="s">
        <v>1148</v>
      </c>
      <c r="AA2256" s="1" t="s">
        <v>411</v>
      </c>
      <c r="AB2256" s="1" t="s">
        <v>411</v>
      </c>
      <c r="AC2256" s="1" t="s">
        <v>411</v>
      </c>
      <c r="AD2256" s="1" t="s">
        <v>411</v>
      </c>
      <c r="AE2256" s="1" t="s">
        <v>411</v>
      </c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</row>
    <row r="2257" spans="1:58" x14ac:dyDescent="0.3">
      <c r="A2257" s="1" t="s">
        <v>11</v>
      </c>
      <c r="B2257" s="1" t="s">
        <v>126</v>
      </c>
      <c r="C2257" s="1">
        <v>17027</v>
      </c>
      <c r="D2257" s="1" t="s">
        <v>13</v>
      </c>
      <c r="E2257" s="1" t="s">
        <v>117</v>
      </c>
      <c r="F2257" s="1" t="s">
        <v>120</v>
      </c>
      <c r="G2257" s="1" t="s">
        <v>122</v>
      </c>
      <c r="H2257" s="2">
        <v>43533</v>
      </c>
      <c r="I2257" s="2">
        <v>43539</v>
      </c>
      <c r="J2257" s="1">
        <v>65</v>
      </c>
      <c r="K2257" s="1">
        <v>0</v>
      </c>
      <c r="L2257" s="1">
        <v>0</v>
      </c>
      <c r="M2257" s="1"/>
      <c r="N2257" s="1">
        <v>53</v>
      </c>
      <c r="O2257" s="1">
        <v>44</v>
      </c>
      <c r="P2257" s="1">
        <v>0</v>
      </c>
      <c r="Q2257" s="1"/>
      <c r="R2257" s="1">
        <v>45</v>
      </c>
      <c r="S2257" s="1">
        <v>6</v>
      </c>
      <c r="T2257" s="1">
        <v>180</v>
      </c>
      <c r="U2257" s="1">
        <v>0</v>
      </c>
      <c r="V2257" s="1">
        <v>184</v>
      </c>
      <c r="W2257" s="1"/>
      <c r="X2257" s="1">
        <v>7161</v>
      </c>
      <c r="Y2257" s="1">
        <v>0</v>
      </c>
      <c r="Z2257" s="1" t="s">
        <v>1148</v>
      </c>
      <c r="AA2257" s="1" t="s">
        <v>411</v>
      </c>
      <c r="AB2257" s="1" t="s">
        <v>411</v>
      </c>
      <c r="AC2257" s="1" t="s">
        <v>411</v>
      </c>
      <c r="AD2257" s="1" t="s">
        <v>411</v>
      </c>
      <c r="AE2257" s="1" t="s">
        <v>411</v>
      </c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</row>
    <row r="2258" spans="1:58" x14ac:dyDescent="0.3">
      <c r="A2258" s="1" t="s">
        <v>11</v>
      </c>
      <c r="B2258" s="1" t="s">
        <v>126</v>
      </c>
      <c r="C2258" s="1">
        <v>17027</v>
      </c>
      <c r="D2258" s="1" t="s">
        <v>13</v>
      </c>
      <c r="E2258" s="1" t="s">
        <v>117</v>
      </c>
      <c r="F2258" s="1" t="s">
        <v>120</v>
      </c>
      <c r="G2258" s="1" t="s">
        <v>122</v>
      </c>
      <c r="H2258" s="2">
        <v>43589</v>
      </c>
      <c r="I2258" s="2">
        <v>43595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/>
      <c r="Y2258" s="1">
        <v>54</v>
      </c>
      <c r="Z2258" s="1" t="s">
        <v>1148</v>
      </c>
      <c r="AA2258" s="1" t="s">
        <v>411</v>
      </c>
      <c r="AB2258" s="1" t="s">
        <v>411</v>
      </c>
      <c r="AC2258" s="1" t="s">
        <v>411</v>
      </c>
      <c r="AD2258" s="1" t="s">
        <v>411</v>
      </c>
      <c r="AE2258" s="1" t="s">
        <v>411</v>
      </c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</row>
    <row r="2259" spans="1:58" x14ac:dyDescent="0.3">
      <c r="A2259" s="1" t="s">
        <v>11</v>
      </c>
      <c r="B2259" s="1" t="s">
        <v>126</v>
      </c>
      <c r="C2259" s="1">
        <v>17027</v>
      </c>
      <c r="D2259" s="1" t="s">
        <v>13</v>
      </c>
      <c r="E2259" s="1" t="s">
        <v>117</v>
      </c>
      <c r="F2259" s="1" t="s">
        <v>120</v>
      </c>
      <c r="G2259" s="1" t="s">
        <v>122</v>
      </c>
      <c r="H2259" s="2">
        <v>43505</v>
      </c>
      <c r="I2259" s="2">
        <v>43511</v>
      </c>
      <c r="J2259" s="1">
        <v>46</v>
      </c>
      <c r="K2259" s="1"/>
      <c r="L2259" s="1"/>
      <c r="M2259" s="1"/>
      <c r="N2259" s="1">
        <v>44</v>
      </c>
      <c r="O2259" s="1">
        <v>44</v>
      </c>
      <c r="P2259" s="1"/>
      <c r="Q2259" s="1"/>
      <c r="R2259" s="1">
        <v>42</v>
      </c>
      <c r="S2259" s="1"/>
      <c r="T2259" s="1">
        <v>162</v>
      </c>
      <c r="U2259" s="1">
        <v>363</v>
      </c>
      <c r="V2259" s="1">
        <v>163</v>
      </c>
      <c r="W2259" s="1">
        <v>0</v>
      </c>
      <c r="X2259" s="1"/>
      <c r="Y2259" s="1">
        <v>0</v>
      </c>
      <c r="Z2259" s="1" t="s">
        <v>1148</v>
      </c>
      <c r="AA2259" s="1" t="s">
        <v>411</v>
      </c>
      <c r="AB2259" s="1" t="s">
        <v>411</v>
      </c>
      <c r="AC2259" s="1" t="s">
        <v>411</v>
      </c>
      <c r="AD2259" s="1" t="s">
        <v>411</v>
      </c>
      <c r="AE2259" s="1" t="s">
        <v>411</v>
      </c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</row>
    <row r="2260" spans="1:58" x14ac:dyDescent="0.3">
      <c r="A2260" s="1" t="s">
        <v>11</v>
      </c>
      <c r="B2260" s="1" t="s">
        <v>126</v>
      </c>
      <c r="C2260" s="1">
        <v>17027</v>
      </c>
      <c r="D2260" s="1" t="s">
        <v>13</v>
      </c>
      <c r="E2260" s="1" t="s">
        <v>117</v>
      </c>
      <c r="F2260" s="1" t="s">
        <v>120</v>
      </c>
      <c r="G2260" s="1" t="s">
        <v>122</v>
      </c>
      <c r="H2260" s="2">
        <v>43568</v>
      </c>
      <c r="I2260" s="2">
        <v>43574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/>
      <c r="Y2260" s="1">
        <v>54</v>
      </c>
      <c r="Z2260" s="1" t="s">
        <v>1148</v>
      </c>
      <c r="AA2260" s="1" t="s">
        <v>411</v>
      </c>
      <c r="AB2260" s="1" t="s">
        <v>411</v>
      </c>
      <c r="AC2260" s="1" t="s">
        <v>411</v>
      </c>
      <c r="AD2260" s="1" t="s">
        <v>411</v>
      </c>
      <c r="AE2260" s="1" t="s">
        <v>411</v>
      </c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</row>
    <row r="2261" spans="1:58" x14ac:dyDescent="0.3">
      <c r="A2261" s="1" t="s">
        <v>11</v>
      </c>
      <c r="B2261" s="1" t="s">
        <v>126</v>
      </c>
      <c r="C2261" s="1">
        <v>17027</v>
      </c>
      <c r="D2261" s="1" t="s">
        <v>13</v>
      </c>
      <c r="E2261" s="1" t="s">
        <v>117</v>
      </c>
      <c r="F2261" s="1" t="s">
        <v>120</v>
      </c>
      <c r="G2261" s="1" t="s">
        <v>122</v>
      </c>
      <c r="H2261" s="2">
        <v>43540</v>
      </c>
      <c r="I2261" s="2">
        <v>43546</v>
      </c>
      <c r="J2261" s="1">
        <v>40</v>
      </c>
      <c r="K2261" s="1">
        <v>13</v>
      </c>
      <c r="L2261" s="1">
        <v>0</v>
      </c>
      <c r="M2261" s="1">
        <v>1</v>
      </c>
      <c r="N2261" s="1">
        <v>42</v>
      </c>
      <c r="O2261" s="1">
        <v>23</v>
      </c>
      <c r="P2261" s="1">
        <v>0</v>
      </c>
      <c r="Q2261" s="1">
        <v>1</v>
      </c>
      <c r="R2261" s="1">
        <v>34</v>
      </c>
      <c r="S2261" s="1">
        <v>32</v>
      </c>
      <c r="T2261" s="1">
        <v>129</v>
      </c>
      <c r="U2261" s="1">
        <v>205</v>
      </c>
      <c r="V2261" s="1">
        <v>203</v>
      </c>
      <c r="W2261" s="1"/>
      <c r="X2261" s="1"/>
      <c r="Y2261" s="1">
        <v>54</v>
      </c>
      <c r="Z2261" s="1" t="s">
        <v>1148</v>
      </c>
      <c r="AA2261" s="1" t="s">
        <v>411</v>
      </c>
      <c r="AB2261" s="1" t="s">
        <v>411</v>
      </c>
      <c r="AC2261" s="1" t="s">
        <v>411</v>
      </c>
      <c r="AD2261" s="1" t="s">
        <v>411</v>
      </c>
      <c r="AE2261" s="1" t="s">
        <v>411</v>
      </c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</row>
    <row r="2262" spans="1:58" x14ac:dyDescent="0.3">
      <c r="A2262" s="1" t="s">
        <v>11</v>
      </c>
      <c r="B2262" s="1" t="s">
        <v>126</v>
      </c>
      <c r="C2262" s="1">
        <v>17027</v>
      </c>
      <c r="D2262" s="1" t="s">
        <v>13</v>
      </c>
      <c r="E2262" s="1" t="s">
        <v>117</v>
      </c>
      <c r="F2262" s="1" t="s">
        <v>120</v>
      </c>
      <c r="G2262" s="1" t="s">
        <v>122</v>
      </c>
      <c r="H2262" s="2">
        <v>43512</v>
      </c>
      <c r="I2262" s="2">
        <v>43518</v>
      </c>
      <c r="J2262" s="1">
        <v>74</v>
      </c>
      <c r="K2262" s="1"/>
      <c r="L2262" s="1"/>
      <c r="M2262" s="1"/>
      <c r="N2262" s="1">
        <v>76</v>
      </c>
      <c r="O2262" s="1">
        <v>76</v>
      </c>
      <c r="P2262" s="1"/>
      <c r="Q2262" s="1"/>
      <c r="R2262" s="1">
        <v>65</v>
      </c>
      <c r="S2262" s="1"/>
      <c r="T2262" s="1">
        <v>139</v>
      </c>
      <c r="U2262" s="1">
        <v>258</v>
      </c>
      <c r="V2262" s="1">
        <v>181</v>
      </c>
      <c r="W2262" s="1">
        <v>0</v>
      </c>
      <c r="X2262" s="1"/>
      <c r="Y2262" s="1">
        <v>0</v>
      </c>
      <c r="Z2262" s="1" t="s">
        <v>1148</v>
      </c>
      <c r="AA2262" s="1" t="s">
        <v>411</v>
      </c>
      <c r="AB2262" s="1" t="s">
        <v>411</v>
      </c>
      <c r="AC2262" s="1" t="s">
        <v>411</v>
      </c>
      <c r="AD2262" s="1" t="s">
        <v>411</v>
      </c>
      <c r="AE2262" s="1" t="s">
        <v>411</v>
      </c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</row>
    <row r="2263" spans="1:58" x14ac:dyDescent="0.3">
      <c r="A2263" s="1" t="s">
        <v>11</v>
      </c>
      <c r="B2263" s="1" t="s">
        <v>126</v>
      </c>
      <c r="C2263" s="1">
        <v>17027</v>
      </c>
      <c r="D2263" s="1" t="s">
        <v>13</v>
      </c>
      <c r="E2263" s="1" t="s">
        <v>117</v>
      </c>
      <c r="F2263" s="1" t="s">
        <v>120</v>
      </c>
      <c r="G2263" s="1" t="s">
        <v>122</v>
      </c>
      <c r="H2263" s="2">
        <v>43526</v>
      </c>
      <c r="I2263" s="2">
        <v>43532</v>
      </c>
      <c r="J2263" s="1">
        <v>65</v>
      </c>
      <c r="K2263" s="1"/>
      <c r="L2263" s="1"/>
      <c r="M2263" s="1"/>
      <c r="N2263" s="1">
        <v>58</v>
      </c>
      <c r="O2263" s="1">
        <v>56</v>
      </c>
      <c r="P2263" s="1"/>
      <c r="Q2263" s="1"/>
      <c r="R2263" s="1">
        <v>52</v>
      </c>
      <c r="S2263" s="1"/>
      <c r="T2263" s="1">
        <v>118</v>
      </c>
      <c r="U2263" s="1">
        <v>118</v>
      </c>
      <c r="V2263" s="1">
        <v>176</v>
      </c>
      <c r="W2263" s="1">
        <v>0</v>
      </c>
      <c r="X2263" s="1"/>
      <c r="Y2263" s="1">
        <v>0</v>
      </c>
      <c r="Z2263" s="1" t="s">
        <v>1148</v>
      </c>
      <c r="AA2263" s="1" t="s">
        <v>411</v>
      </c>
      <c r="AB2263" s="1" t="s">
        <v>411</v>
      </c>
      <c r="AC2263" s="1" t="s">
        <v>411</v>
      </c>
      <c r="AD2263" s="1" t="s">
        <v>411</v>
      </c>
      <c r="AE2263" s="1" t="s">
        <v>411</v>
      </c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</row>
    <row r="2264" spans="1:58" x14ac:dyDescent="0.3">
      <c r="A2264" s="1" t="s">
        <v>11</v>
      </c>
      <c r="B2264" s="1" t="s">
        <v>126</v>
      </c>
      <c r="C2264" s="1">
        <v>17027</v>
      </c>
      <c r="D2264" s="1" t="s">
        <v>13</v>
      </c>
      <c r="E2264" s="1" t="s">
        <v>117</v>
      </c>
      <c r="F2264" s="1" t="s">
        <v>120</v>
      </c>
      <c r="G2264" s="1" t="s">
        <v>122</v>
      </c>
      <c r="H2264" s="2">
        <v>43575</v>
      </c>
      <c r="I2264" s="2">
        <v>43581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/>
      <c r="Y2264" s="1">
        <v>54</v>
      </c>
      <c r="Z2264" s="1" t="s">
        <v>1148</v>
      </c>
      <c r="AA2264" s="1" t="s">
        <v>411</v>
      </c>
      <c r="AB2264" s="1" t="s">
        <v>411</v>
      </c>
      <c r="AC2264" s="1" t="s">
        <v>411</v>
      </c>
      <c r="AD2264" s="1" t="s">
        <v>411</v>
      </c>
      <c r="AE2264" s="1" t="s">
        <v>411</v>
      </c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</row>
    <row r="2265" spans="1:58" x14ac:dyDescent="0.3">
      <c r="A2265" s="1" t="s">
        <v>11</v>
      </c>
      <c r="B2265" s="1" t="s">
        <v>126</v>
      </c>
      <c r="C2265" s="1">
        <v>17027</v>
      </c>
      <c r="D2265" s="1" t="s">
        <v>13</v>
      </c>
      <c r="E2265" s="1" t="s">
        <v>117</v>
      </c>
      <c r="F2265" s="1" t="s">
        <v>120</v>
      </c>
      <c r="G2265" s="1" t="s">
        <v>122</v>
      </c>
      <c r="H2265" s="2">
        <v>43547</v>
      </c>
      <c r="I2265" s="2">
        <v>43553</v>
      </c>
      <c r="J2265" s="1">
        <v>44</v>
      </c>
      <c r="K2265" s="1">
        <v>22</v>
      </c>
      <c r="L2265" s="1">
        <v>0</v>
      </c>
      <c r="M2265" s="1">
        <v>0</v>
      </c>
      <c r="N2265" s="1">
        <v>43</v>
      </c>
      <c r="O2265" s="1">
        <v>21</v>
      </c>
      <c r="P2265" s="1">
        <v>0</v>
      </c>
      <c r="Q2265" s="1">
        <v>0</v>
      </c>
      <c r="R2265" s="1">
        <v>33</v>
      </c>
      <c r="S2265" s="1">
        <v>8</v>
      </c>
      <c r="T2265" s="1">
        <v>119</v>
      </c>
      <c r="U2265" s="1">
        <v>221</v>
      </c>
      <c r="V2265" s="1">
        <v>199</v>
      </c>
      <c r="W2265" s="1">
        <v>0</v>
      </c>
      <c r="X2265" s="1">
        <v>7277</v>
      </c>
      <c r="Y2265" s="1">
        <v>54</v>
      </c>
      <c r="Z2265" s="1" t="s">
        <v>1148</v>
      </c>
      <c r="AA2265" s="1" t="s">
        <v>411</v>
      </c>
      <c r="AB2265" s="1" t="s">
        <v>411</v>
      </c>
      <c r="AC2265" s="1" t="s">
        <v>411</v>
      </c>
      <c r="AD2265" s="1" t="s">
        <v>411</v>
      </c>
      <c r="AE2265" s="1" t="s">
        <v>411</v>
      </c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</row>
    <row r="2266" spans="1:58" x14ac:dyDescent="0.3">
      <c r="A2266" s="1" t="s">
        <v>11</v>
      </c>
      <c r="B2266" s="1" t="s">
        <v>126</v>
      </c>
      <c r="C2266" s="1">
        <v>17027</v>
      </c>
      <c r="D2266" s="1" t="s">
        <v>13</v>
      </c>
      <c r="E2266" s="1" t="s">
        <v>117</v>
      </c>
      <c r="F2266" s="1" t="s">
        <v>120</v>
      </c>
      <c r="G2266" s="1" t="s">
        <v>122</v>
      </c>
      <c r="H2266" s="2">
        <v>43491</v>
      </c>
      <c r="I2266" s="2">
        <v>43497</v>
      </c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>
        <v>0</v>
      </c>
      <c r="X2266" s="1">
        <v>6545</v>
      </c>
      <c r="Y2266" s="1">
        <v>0</v>
      </c>
      <c r="Z2266" s="1" t="s">
        <v>1148</v>
      </c>
      <c r="AA2266" s="1" t="s">
        <v>411</v>
      </c>
      <c r="AB2266" s="1" t="s">
        <v>411</v>
      </c>
      <c r="AC2266" s="1" t="s">
        <v>411</v>
      </c>
      <c r="AD2266" s="1" t="s">
        <v>411</v>
      </c>
      <c r="AE2266" s="1" t="s">
        <v>411</v>
      </c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</row>
    <row r="2267" spans="1:58" x14ac:dyDescent="0.3">
      <c r="A2267" s="1" t="s">
        <v>11</v>
      </c>
      <c r="B2267" s="1" t="s">
        <v>126</v>
      </c>
      <c r="C2267" s="1">
        <v>17027</v>
      </c>
      <c r="D2267" s="1" t="s">
        <v>13</v>
      </c>
      <c r="E2267" s="1" t="s">
        <v>117</v>
      </c>
      <c r="F2267" s="1" t="s">
        <v>120</v>
      </c>
      <c r="G2267" s="1" t="s">
        <v>149</v>
      </c>
      <c r="H2267" s="2">
        <v>43554</v>
      </c>
      <c r="I2267" s="2">
        <v>43560</v>
      </c>
      <c r="J2267" s="1">
        <v>15</v>
      </c>
      <c r="K2267" s="1">
        <v>7</v>
      </c>
      <c r="L2267" s="1">
        <v>0</v>
      </c>
      <c r="M2267" s="1">
        <v>0</v>
      </c>
      <c r="N2267" s="1">
        <v>17</v>
      </c>
      <c r="O2267" s="1">
        <v>15</v>
      </c>
      <c r="P2267" s="1">
        <v>0</v>
      </c>
      <c r="Q2267" s="1">
        <v>0</v>
      </c>
      <c r="R2267" s="1">
        <v>14</v>
      </c>
      <c r="S2267" s="1">
        <v>17</v>
      </c>
      <c r="T2267" s="1">
        <v>59</v>
      </c>
      <c r="U2267" s="1">
        <v>62</v>
      </c>
      <c r="V2267" s="1">
        <v>58</v>
      </c>
      <c r="W2267" s="1">
        <v>0</v>
      </c>
      <c r="X2267" s="1"/>
      <c r="Y2267" s="1">
        <v>14</v>
      </c>
      <c r="Z2267" s="1" t="s">
        <v>1148</v>
      </c>
      <c r="AA2267" s="1" t="s">
        <v>411</v>
      </c>
      <c r="AB2267" s="1" t="s">
        <v>411</v>
      </c>
      <c r="AC2267" s="1" t="s">
        <v>410</v>
      </c>
      <c r="AD2267" s="1" t="s">
        <v>411</v>
      </c>
      <c r="AE2267" s="1" t="s">
        <v>411</v>
      </c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</row>
    <row r="2268" spans="1:58" x14ac:dyDescent="0.3">
      <c r="A2268" s="1" t="s">
        <v>11</v>
      </c>
      <c r="B2268" s="1" t="s">
        <v>126</v>
      </c>
      <c r="C2268" s="1">
        <v>17027</v>
      </c>
      <c r="D2268" s="1" t="s">
        <v>13</v>
      </c>
      <c r="E2268" s="1" t="s">
        <v>117</v>
      </c>
      <c r="F2268" s="1" t="s">
        <v>120</v>
      </c>
      <c r="G2268" s="1" t="s">
        <v>149</v>
      </c>
      <c r="H2268" s="2">
        <v>43519</v>
      </c>
      <c r="I2268" s="2">
        <v>43525</v>
      </c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>
        <v>3872</v>
      </c>
      <c r="Y2268" s="1">
        <v>0</v>
      </c>
      <c r="Z2268" s="1" t="s">
        <v>1148</v>
      </c>
      <c r="AA2268" s="1" t="s">
        <v>411</v>
      </c>
      <c r="AB2268" s="1" t="s">
        <v>411</v>
      </c>
      <c r="AC2268" s="1" t="s">
        <v>410</v>
      </c>
      <c r="AD2268" s="1" t="s">
        <v>411</v>
      </c>
      <c r="AE2268" s="1" t="s">
        <v>411</v>
      </c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</row>
    <row r="2269" spans="1:58" x14ac:dyDescent="0.3">
      <c r="A2269" s="1" t="s">
        <v>11</v>
      </c>
      <c r="B2269" s="1" t="s">
        <v>126</v>
      </c>
      <c r="C2269" s="1">
        <v>17027</v>
      </c>
      <c r="D2269" s="1" t="s">
        <v>13</v>
      </c>
      <c r="E2269" s="1" t="s">
        <v>117</v>
      </c>
      <c r="F2269" s="1" t="s">
        <v>120</v>
      </c>
      <c r="G2269" s="1" t="s">
        <v>149</v>
      </c>
      <c r="H2269" s="2">
        <v>43582</v>
      </c>
      <c r="I2269" s="2">
        <v>43588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/>
      <c r="Y2269" s="1">
        <v>14</v>
      </c>
      <c r="Z2269" s="1" t="s">
        <v>1148</v>
      </c>
      <c r="AA2269" s="1" t="s">
        <v>411</v>
      </c>
      <c r="AB2269" s="1" t="s">
        <v>411</v>
      </c>
      <c r="AC2269" s="1" t="s">
        <v>410</v>
      </c>
      <c r="AD2269" s="1" t="s">
        <v>411</v>
      </c>
      <c r="AE2269" s="1" t="s">
        <v>411</v>
      </c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</row>
    <row r="2270" spans="1:58" x14ac:dyDescent="0.3">
      <c r="A2270" s="1" t="s">
        <v>11</v>
      </c>
      <c r="B2270" s="1" t="s">
        <v>126</v>
      </c>
      <c r="C2270" s="1">
        <v>17027</v>
      </c>
      <c r="D2270" s="1" t="s">
        <v>13</v>
      </c>
      <c r="E2270" s="1" t="s">
        <v>117</v>
      </c>
      <c r="F2270" s="1" t="s">
        <v>120</v>
      </c>
      <c r="G2270" s="1" t="s">
        <v>149</v>
      </c>
      <c r="H2270" s="2">
        <v>43561</v>
      </c>
      <c r="I2270" s="2">
        <v>43567</v>
      </c>
      <c r="J2270" s="1">
        <v>3</v>
      </c>
      <c r="K2270" s="1">
        <v>0</v>
      </c>
      <c r="L2270" s="1">
        <v>0</v>
      </c>
      <c r="M2270" s="1">
        <v>0</v>
      </c>
      <c r="N2270" s="1">
        <v>4</v>
      </c>
      <c r="O2270" s="1">
        <v>4</v>
      </c>
      <c r="P2270" s="1">
        <v>0</v>
      </c>
      <c r="Q2270" s="1">
        <v>0</v>
      </c>
      <c r="R2270" s="1">
        <v>3</v>
      </c>
      <c r="S2270" s="1">
        <v>3</v>
      </c>
      <c r="T2270" s="1">
        <v>0</v>
      </c>
      <c r="U2270" s="1">
        <v>0</v>
      </c>
      <c r="V2270" s="1">
        <v>0</v>
      </c>
      <c r="W2270" s="1">
        <v>0</v>
      </c>
      <c r="X2270" s="1"/>
      <c r="Y2270" s="1">
        <v>14</v>
      </c>
      <c r="Z2270" s="1" t="s">
        <v>1148</v>
      </c>
      <c r="AA2270" s="1" t="s">
        <v>411</v>
      </c>
      <c r="AB2270" s="1" t="s">
        <v>411</v>
      </c>
      <c r="AC2270" s="1" t="s">
        <v>410</v>
      </c>
      <c r="AD2270" s="1" t="s">
        <v>411</v>
      </c>
      <c r="AE2270" s="1" t="s">
        <v>411</v>
      </c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</row>
    <row r="2271" spans="1:58" x14ac:dyDescent="0.3">
      <c r="A2271" s="1" t="s">
        <v>11</v>
      </c>
      <c r="B2271" s="1" t="s">
        <v>126</v>
      </c>
      <c r="C2271" s="1">
        <v>17027</v>
      </c>
      <c r="D2271" s="1" t="s">
        <v>13</v>
      </c>
      <c r="E2271" s="1" t="s">
        <v>117</v>
      </c>
      <c r="F2271" s="1" t="s">
        <v>120</v>
      </c>
      <c r="G2271" s="1" t="s">
        <v>149</v>
      </c>
      <c r="H2271" s="2">
        <v>43533</v>
      </c>
      <c r="I2271" s="2">
        <v>43539</v>
      </c>
      <c r="J2271" s="1">
        <v>15</v>
      </c>
      <c r="K2271" s="1">
        <v>0</v>
      </c>
      <c r="L2271" s="1">
        <v>0</v>
      </c>
      <c r="M2271" s="1"/>
      <c r="N2271" s="1">
        <v>19</v>
      </c>
      <c r="O2271" s="1">
        <v>16</v>
      </c>
      <c r="P2271" s="1">
        <v>0</v>
      </c>
      <c r="Q2271" s="1"/>
      <c r="R2271" s="1">
        <v>14</v>
      </c>
      <c r="S2271" s="1">
        <v>4</v>
      </c>
      <c r="T2271" s="1">
        <v>58</v>
      </c>
      <c r="U2271" s="1">
        <v>47</v>
      </c>
      <c r="V2271" s="1">
        <v>62</v>
      </c>
      <c r="W2271" s="1"/>
      <c r="X2271" s="1">
        <v>3868</v>
      </c>
      <c r="Y2271" s="1">
        <v>0</v>
      </c>
      <c r="Z2271" s="1" t="s">
        <v>1148</v>
      </c>
      <c r="AA2271" s="1" t="s">
        <v>411</v>
      </c>
      <c r="AB2271" s="1" t="s">
        <v>411</v>
      </c>
      <c r="AC2271" s="1" t="s">
        <v>410</v>
      </c>
      <c r="AD2271" s="1" t="s">
        <v>411</v>
      </c>
      <c r="AE2271" s="1" t="s">
        <v>411</v>
      </c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</row>
    <row r="2272" spans="1:58" x14ac:dyDescent="0.3">
      <c r="A2272" s="1" t="s">
        <v>11</v>
      </c>
      <c r="B2272" s="1" t="s">
        <v>126</v>
      </c>
      <c r="C2272" s="1">
        <v>17027</v>
      </c>
      <c r="D2272" s="1" t="s">
        <v>13</v>
      </c>
      <c r="E2272" s="1" t="s">
        <v>117</v>
      </c>
      <c r="F2272" s="1" t="s">
        <v>120</v>
      </c>
      <c r="G2272" s="1" t="s">
        <v>149</v>
      </c>
      <c r="H2272" s="2">
        <v>43589</v>
      </c>
      <c r="I2272" s="2">
        <v>43595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/>
      <c r="Y2272" s="1">
        <v>14</v>
      </c>
      <c r="Z2272" s="1" t="s">
        <v>1148</v>
      </c>
      <c r="AA2272" s="1" t="s">
        <v>411</v>
      </c>
      <c r="AB2272" s="1" t="s">
        <v>411</v>
      </c>
      <c r="AC2272" s="1" t="s">
        <v>410</v>
      </c>
      <c r="AD2272" s="1" t="s">
        <v>411</v>
      </c>
      <c r="AE2272" s="1" t="s">
        <v>411</v>
      </c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</row>
    <row r="2273" spans="1:58" x14ac:dyDescent="0.3">
      <c r="A2273" s="1" t="s">
        <v>11</v>
      </c>
      <c r="B2273" s="1" t="s">
        <v>126</v>
      </c>
      <c r="C2273" s="1">
        <v>17027</v>
      </c>
      <c r="D2273" s="1" t="s">
        <v>13</v>
      </c>
      <c r="E2273" s="1" t="s">
        <v>117</v>
      </c>
      <c r="F2273" s="1" t="s">
        <v>120</v>
      </c>
      <c r="G2273" s="1" t="s">
        <v>149</v>
      </c>
      <c r="H2273" s="2">
        <v>43568</v>
      </c>
      <c r="I2273" s="2">
        <v>43574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/>
      <c r="Y2273" s="1">
        <v>14</v>
      </c>
      <c r="Z2273" s="1" t="s">
        <v>1148</v>
      </c>
      <c r="AA2273" s="1" t="s">
        <v>411</v>
      </c>
      <c r="AB2273" s="1" t="s">
        <v>411</v>
      </c>
      <c r="AC2273" s="1" t="s">
        <v>410</v>
      </c>
      <c r="AD2273" s="1" t="s">
        <v>411</v>
      </c>
      <c r="AE2273" s="1" t="s">
        <v>411</v>
      </c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</row>
    <row r="2274" spans="1:58" x14ac:dyDescent="0.3">
      <c r="A2274" s="1" t="s">
        <v>11</v>
      </c>
      <c r="B2274" s="1" t="s">
        <v>126</v>
      </c>
      <c r="C2274" s="1">
        <v>17027</v>
      </c>
      <c r="D2274" s="1" t="s">
        <v>13</v>
      </c>
      <c r="E2274" s="1" t="s">
        <v>117</v>
      </c>
      <c r="F2274" s="1" t="s">
        <v>120</v>
      </c>
      <c r="G2274" s="1" t="s">
        <v>149</v>
      </c>
      <c r="H2274" s="2">
        <v>43505</v>
      </c>
      <c r="I2274" s="2">
        <v>43511</v>
      </c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>
        <v>0</v>
      </c>
      <c r="X2274" s="1"/>
      <c r="Y2274" s="1">
        <v>0</v>
      </c>
      <c r="Z2274" s="1" t="s">
        <v>1148</v>
      </c>
      <c r="AA2274" s="1" t="s">
        <v>411</v>
      </c>
      <c r="AB2274" s="1" t="s">
        <v>411</v>
      </c>
      <c r="AC2274" s="1" t="s">
        <v>410</v>
      </c>
      <c r="AD2274" s="1" t="s">
        <v>411</v>
      </c>
      <c r="AE2274" s="1" t="s">
        <v>411</v>
      </c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</row>
    <row r="2275" spans="1:58" x14ac:dyDescent="0.3">
      <c r="A2275" s="1" t="s">
        <v>11</v>
      </c>
      <c r="B2275" s="1" t="s">
        <v>126</v>
      </c>
      <c r="C2275" s="1">
        <v>17027</v>
      </c>
      <c r="D2275" s="1" t="s">
        <v>13</v>
      </c>
      <c r="E2275" s="1" t="s">
        <v>117</v>
      </c>
      <c r="F2275" s="1" t="s">
        <v>120</v>
      </c>
      <c r="G2275" s="1" t="s">
        <v>149</v>
      </c>
      <c r="H2275" s="2">
        <v>43540</v>
      </c>
      <c r="I2275" s="2">
        <v>43546</v>
      </c>
      <c r="J2275" s="1">
        <v>19</v>
      </c>
      <c r="K2275" s="1">
        <v>1</v>
      </c>
      <c r="L2275" s="1">
        <v>0</v>
      </c>
      <c r="M2275" s="1">
        <v>1</v>
      </c>
      <c r="N2275" s="1">
        <v>25</v>
      </c>
      <c r="O2275" s="1">
        <v>21</v>
      </c>
      <c r="P2275" s="1">
        <v>0</v>
      </c>
      <c r="Q2275" s="1">
        <v>1</v>
      </c>
      <c r="R2275" s="1">
        <v>19</v>
      </c>
      <c r="S2275" s="1">
        <v>27</v>
      </c>
      <c r="T2275" s="1">
        <v>61</v>
      </c>
      <c r="U2275" s="1">
        <v>50</v>
      </c>
      <c r="V2275" s="1">
        <v>53</v>
      </c>
      <c r="W2275" s="1"/>
      <c r="X2275" s="1"/>
      <c r="Y2275" s="1">
        <v>14</v>
      </c>
      <c r="Z2275" s="1" t="s">
        <v>1148</v>
      </c>
      <c r="AA2275" s="1" t="s">
        <v>411</v>
      </c>
      <c r="AB2275" s="1" t="s">
        <v>411</v>
      </c>
      <c r="AC2275" s="1" t="s">
        <v>410</v>
      </c>
      <c r="AD2275" s="1" t="s">
        <v>411</v>
      </c>
      <c r="AE2275" s="1" t="s">
        <v>411</v>
      </c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</row>
    <row r="2276" spans="1:58" x14ac:dyDescent="0.3">
      <c r="A2276" s="1" t="s">
        <v>11</v>
      </c>
      <c r="B2276" s="1" t="s">
        <v>126</v>
      </c>
      <c r="C2276" s="1">
        <v>17027</v>
      </c>
      <c r="D2276" s="1" t="s">
        <v>13</v>
      </c>
      <c r="E2276" s="1" t="s">
        <v>117</v>
      </c>
      <c r="F2276" s="1" t="s">
        <v>120</v>
      </c>
      <c r="G2276" s="1" t="s">
        <v>149</v>
      </c>
      <c r="H2276" s="2">
        <v>43575</v>
      </c>
      <c r="I2276" s="2">
        <v>43581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  <c r="W2276" s="1">
        <v>0</v>
      </c>
      <c r="X2276" s="1"/>
      <c r="Y2276" s="1">
        <v>14</v>
      </c>
      <c r="Z2276" s="1" t="s">
        <v>1148</v>
      </c>
      <c r="AA2276" s="1" t="s">
        <v>411</v>
      </c>
      <c r="AB2276" s="1" t="s">
        <v>411</v>
      </c>
      <c r="AC2276" s="1" t="s">
        <v>410</v>
      </c>
      <c r="AD2276" s="1" t="s">
        <v>411</v>
      </c>
      <c r="AE2276" s="1" t="s">
        <v>411</v>
      </c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</row>
    <row r="2277" spans="1:58" x14ac:dyDescent="0.3">
      <c r="A2277" s="1" t="s">
        <v>11</v>
      </c>
      <c r="B2277" s="1" t="s">
        <v>126</v>
      </c>
      <c r="C2277" s="1">
        <v>17027</v>
      </c>
      <c r="D2277" s="1" t="s">
        <v>13</v>
      </c>
      <c r="E2277" s="1" t="s">
        <v>117</v>
      </c>
      <c r="F2277" s="1" t="s">
        <v>120</v>
      </c>
      <c r="G2277" s="1" t="s">
        <v>149</v>
      </c>
      <c r="H2277" s="2">
        <v>43512</v>
      </c>
      <c r="I2277" s="2">
        <v>43518</v>
      </c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>
        <v>0</v>
      </c>
      <c r="X2277" s="1"/>
      <c r="Y2277" s="1">
        <v>0</v>
      </c>
      <c r="Z2277" s="1" t="s">
        <v>1148</v>
      </c>
      <c r="AA2277" s="1" t="s">
        <v>411</v>
      </c>
      <c r="AB2277" s="1" t="s">
        <v>411</v>
      </c>
      <c r="AC2277" s="1" t="s">
        <v>410</v>
      </c>
      <c r="AD2277" s="1" t="s">
        <v>411</v>
      </c>
      <c r="AE2277" s="1" t="s">
        <v>411</v>
      </c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</row>
    <row r="2278" spans="1:58" x14ac:dyDescent="0.3">
      <c r="A2278" s="1" t="s">
        <v>11</v>
      </c>
      <c r="B2278" s="1" t="s">
        <v>126</v>
      </c>
      <c r="C2278" s="1">
        <v>17027</v>
      </c>
      <c r="D2278" s="1" t="s">
        <v>13</v>
      </c>
      <c r="E2278" s="1" t="s">
        <v>117</v>
      </c>
      <c r="F2278" s="1" t="s">
        <v>120</v>
      </c>
      <c r="G2278" s="1" t="s">
        <v>149</v>
      </c>
      <c r="H2278" s="2">
        <v>43547</v>
      </c>
      <c r="I2278" s="2">
        <v>43553</v>
      </c>
      <c r="J2278" s="1">
        <v>12</v>
      </c>
      <c r="K2278" s="1">
        <v>4</v>
      </c>
      <c r="L2278" s="1">
        <v>0</v>
      </c>
      <c r="M2278" s="1">
        <v>2</v>
      </c>
      <c r="N2278" s="1">
        <v>15</v>
      </c>
      <c r="O2278" s="1">
        <v>10</v>
      </c>
      <c r="P2278" s="1">
        <v>0</v>
      </c>
      <c r="Q2278" s="1">
        <v>2</v>
      </c>
      <c r="R2278" s="1">
        <v>11</v>
      </c>
      <c r="S2278" s="1">
        <v>14</v>
      </c>
      <c r="T2278" s="1">
        <v>46</v>
      </c>
      <c r="U2278" s="1">
        <v>62</v>
      </c>
      <c r="V2278" s="1">
        <v>63</v>
      </c>
      <c r="W2278" s="1">
        <v>0</v>
      </c>
      <c r="X2278" s="1">
        <v>3895</v>
      </c>
      <c r="Y2278" s="1">
        <v>14</v>
      </c>
      <c r="Z2278" s="1" t="s">
        <v>1148</v>
      </c>
      <c r="AA2278" s="1" t="s">
        <v>411</v>
      </c>
      <c r="AB2278" s="1" t="s">
        <v>411</v>
      </c>
      <c r="AC2278" s="1" t="s">
        <v>410</v>
      </c>
      <c r="AD2278" s="1" t="s">
        <v>411</v>
      </c>
      <c r="AE2278" s="1" t="s">
        <v>411</v>
      </c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</row>
    <row r="2279" spans="1:58" x14ac:dyDescent="0.3">
      <c r="A2279" s="1" t="s">
        <v>11</v>
      </c>
      <c r="B2279" s="1" t="s">
        <v>126</v>
      </c>
      <c r="C2279" s="1">
        <v>17027</v>
      </c>
      <c r="D2279" s="1" t="s">
        <v>13</v>
      </c>
      <c r="E2279" s="1" t="s">
        <v>117</v>
      </c>
      <c r="F2279" s="1" t="s">
        <v>120</v>
      </c>
      <c r="G2279" s="1" t="s">
        <v>149</v>
      </c>
      <c r="H2279" s="2">
        <v>43526</v>
      </c>
      <c r="I2279" s="2">
        <v>43532</v>
      </c>
      <c r="J2279" s="1">
        <v>15</v>
      </c>
      <c r="K2279" s="1"/>
      <c r="L2279" s="1"/>
      <c r="M2279" s="1"/>
      <c r="N2279" s="1">
        <v>13</v>
      </c>
      <c r="O2279" s="1">
        <v>11</v>
      </c>
      <c r="P2279" s="1"/>
      <c r="Q2279" s="1"/>
      <c r="R2279" s="1">
        <v>13</v>
      </c>
      <c r="S2279" s="1"/>
      <c r="T2279" s="1">
        <v>38</v>
      </c>
      <c r="U2279" s="1">
        <v>35</v>
      </c>
      <c r="V2279" s="1">
        <v>59</v>
      </c>
      <c r="W2279" s="1">
        <v>0</v>
      </c>
      <c r="X2279" s="1"/>
      <c r="Y2279" s="1">
        <v>0</v>
      </c>
      <c r="Z2279" s="1" t="s">
        <v>1148</v>
      </c>
      <c r="AA2279" s="1" t="s">
        <v>411</v>
      </c>
      <c r="AB2279" s="1" t="s">
        <v>411</v>
      </c>
      <c r="AC2279" s="1" t="s">
        <v>410</v>
      </c>
      <c r="AD2279" s="1" t="s">
        <v>411</v>
      </c>
      <c r="AE2279" s="1" t="s">
        <v>411</v>
      </c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</row>
    <row r="2280" spans="1:58" x14ac:dyDescent="0.3">
      <c r="A2280" s="1" t="s">
        <v>11</v>
      </c>
      <c r="B2280" s="1" t="s">
        <v>126</v>
      </c>
      <c r="C2280" s="1">
        <v>17027</v>
      </c>
      <c r="D2280" s="1" t="s">
        <v>13</v>
      </c>
      <c r="E2280" s="1" t="s">
        <v>117</v>
      </c>
      <c r="F2280" s="1" t="s">
        <v>120</v>
      </c>
      <c r="G2280" s="1" t="s">
        <v>149</v>
      </c>
      <c r="H2280" s="2">
        <v>43498</v>
      </c>
      <c r="I2280" s="2">
        <v>43504</v>
      </c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>
        <v>0</v>
      </c>
      <c r="X2280" s="1"/>
      <c r="Y2280" s="1">
        <v>0</v>
      </c>
      <c r="Z2280" s="1" t="s">
        <v>1148</v>
      </c>
      <c r="AA2280" s="1" t="s">
        <v>411</v>
      </c>
      <c r="AB2280" s="1" t="s">
        <v>411</v>
      </c>
      <c r="AC2280" s="1" t="s">
        <v>410</v>
      </c>
      <c r="AD2280" s="1" t="s">
        <v>411</v>
      </c>
      <c r="AE2280" s="1" t="s">
        <v>411</v>
      </c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</row>
    <row r="2281" spans="1:58" x14ac:dyDescent="0.3">
      <c r="A2281" s="1" t="s">
        <v>11</v>
      </c>
      <c r="B2281" s="1" t="s">
        <v>126</v>
      </c>
      <c r="C2281" s="1">
        <v>17027</v>
      </c>
      <c r="D2281" s="1" t="s">
        <v>13</v>
      </c>
      <c r="E2281" s="1" t="s">
        <v>117</v>
      </c>
      <c r="F2281" s="1" t="s">
        <v>120</v>
      </c>
      <c r="G2281" s="1" t="s">
        <v>149</v>
      </c>
      <c r="H2281" s="2">
        <v>43491</v>
      </c>
      <c r="I2281" s="2">
        <v>43497</v>
      </c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>
        <v>0</v>
      </c>
      <c r="X2281" s="1"/>
      <c r="Y2281" s="1">
        <v>0</v>
      </c>
      <c r="Z2281" s="1" t="s">
        <v>1148</v>
      </c>
      <c r="AA2281" s="1" t="s">
        <v>411</v>
      </c>
      <c r="AB2281" s="1" t="s">
        <v>411</v>
      </c>
      <c r="AC2281" s="1" t="s">
        <v>410</v>
      </c>
      <c r="AD2281" s="1" t="s">
        <v>411</v>
      </c>
      <c r="AE2281" s="1" t="s">
        <v>411</v>
      </c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</row>
    <row r="2282" spans="1:58" x14ac:dyDescent="0.3">
      <c r="A2282" s="1" t="s">
        <v>11</v>
      </c>
      <c r="B2282" s="1" t="s">
        <v>126</v>
      </c>
      <c r="C2282" s="1">
        <v>17027</v>
      </c>
      <c r="D2282" s="1" t="s">
        <v>13</v>
      </c>
      <c r="E2282" s="1" t="s">
        <v>117</v>
      </c>
      <c r="F2282" s="1" t="s">
        <v>447</v>
      </c>
      <c r="G2282" s="1" t="s">
        <v>180</v>
      </c>
      <c r="H2282" s="2">
        <v>43554</v>
      </c>
      <c r="I2282" s="2">
        <v>43560</v>
      </c>
      <c r="J2282" s="1">
        <v>5</v>
      </c>
      <c r="K2282" s="1">
        <v>5</v>
      </c>
      <c r="L2282" s="1">
        <v>0</v>
      </c>
      <c r="M2282" s="1">
        <v>0</v>
      </c>
      <c r="N2282" s="1">
        <v>5</v>
      </c>
      <c r="O2282" s="1">
        <v>5</v>
      </c>
      <c r="P2282" s="1">
        <v>0</v>
      </c>
      <c r="Q2282" s="1">
        <v>0</v>
      </c>
      <c r="R2282" s="1">
        <v>5</v>
      </c>
      <c r="S2282" s="1">
        <v>6</v>
      </c>
      <c r="T2282" s="1">
        <v>97</v>
      </c>
      <c r="U2282" s="1">
        <v>86</v>
      </c>
      <c r="V2282" s="1">
        <v>95</v>
      </c>
      <c r="W2282" s="1">
        <v>0</v>
      </c>
      <c r="X2282" s="1"/>
      <c r="Y2282" s="1">
        <v>13</v>
      </c>
      <c r="Z2282" s="1" t="s">
        <v>408</v>
      </c>
      <c r="AA2282" s="1" t="s">
        <v>410</v>
      </c>
      <c r="AB2282" s="1" t="s">
        <v>410</v>
      </c>
      <c r="AC2282" s="1" t="s">
        <v>410</v>
      </c>
      <c r="AD2282" s="1" t="s">
        <v>410</v>
      </c>
      <c r="AE2282" s="1" t="s">
        <v>411</v>
      </c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</row>
    <row r="2283" spans="1:58" x14ac:dyDescent="0.3">
      <c r="A2283" s="1" t="s">
        <v>11</v>
      </c>
      <c r="B2283" s="1" t="s">
        <v>126</v>
      </c>
      <c r="C2283" s="1">
        <v>17027</v>
      </c>
      <c r="D2283" s="1" t="s">
        <v>13</v>
      </c>
      <c r="E2283" s="1" t="s">
        <v>117</v>
      </c>
      <c r="F2283" s="1" t="s">
        <v>447</v>
      </c>
      <c r="G2283" s="1" t="s">
        <v>180</v>
      </c>
      <c r="H2283" s="2">
        <v>43519</v>
      </c>
      <c r="I2283" s="2">
        <v>43525</v>
      </c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>
        <v>2819</v>
      </c>
      <c r="Y2283" s="1">
        <v>0</v>
      </c>
      <c r="Z2283" s="1" t="s">
        <v>408</v>
      </c>
      <c r="AA2283" s="1" t="s">
        <v>410</v>
      </c>
      <c r="AB2283" s="1" t="s">
        <v>410</v>
      </c>
      <c r="AC2283" s="1" t="s">
        <v>410</v>
      </c>
      <c r="AD2283" s="1" t="s">
        <v>410</v>
      </c>
      <c r="AE2283" s="1" t="s">
        <v>411</v>
      </c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</row>
    <row r="2284" spans="1:58" x14ac:dyDescent="0.3">
      <c r="A2284" s="1" t="s">
        <v>11</v>
      </c>
      <c r="B2284" s="1" t="s">
        <v>126</v>
      </c>
      <c r="C2284" s="1">
        <v>17027</v>
      </c>
      <c r="D2284" s="1" t="s">
        <v>13</v>
      </c>
      <c r="E2284" s="1" t="s">
        <v>117</v>
      </c>
      <c r="F2284" s="1" t="s">
        <v>447</v>
      </c>
      <c r="G2284" s="1" t="s">
        <v>180</v>
      </c>
      <c r="H2284" s="2">
        <v>43582</v>
      </c>
      <c r="I2284" s="2">
        <v>43588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/>
      <c r="Y2284" s="1">
        <v>13</v>
      </c>
      <c r="Z2284" s="1" t="s">
        <v>408</v>
      </c>
      <c r="AA2284" s="1" t="s">
        <v>410</v>
      </c>
      <c r="AB2284" s="1" t="s">
        <v>410</v>
      </c>
      <c r="AC2284" s="1" t="s">
        <v>410</v>
      </c>
      <c r="AD2284" s="1" t="s">
        <v>410</v>
      </c>
      <c r="AE2284" s="1" t="s">
        <v>411</v>
      </c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</row>
    <row r="2285" spans="1:58" x14ac:dyDescent="0.3">
      <c r="A2285" s="1" t="s">
        <v>11</v>
      </c>
      <c r="B2285" s="1" t="s">
        <v>126</v>
      </c>
      <c r="C2285" s="1">
        <v>17027</v>
      </c>
      <c r="D2285" s="1" t="s">
        <v>13</v>
      </c>
      <c r="E2285" s="1" t="s">
        <v>117</v>
      </c>
      <c r="F2285" s="1" t="s">
        <v>447</v>
      </c>
      <c r="G2285" s="1" t="s">
        <v>180</v>
      </c>
      <c r="H2285" s="2">
        <v>43561</v>
      </c>
      <c r="I2285" s="2">
        <v>43567</v>
      </c>
      <c r="J2285" s="1">
        <v>1</v>
      </c>
      <c r="K2285" s="1">
        <v>1</v>
      </c>
      <c r="L2285" s="1">
        <v>0</v>
      </c>
      <c r="M2285" s="1">
        <v>0</v>
      </c>
      <c r="N2285" s="1">
        <v>3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/>
      <c r="Y2285" s="1">
        <v>13</v>
      </c>
      <c r="Z2285" s="1" t="s">
        <v>408</v>
      </c>
      <c r="AA2285" s="1" t="s">
        <v>410</v>
      </c>
      <c r="AB2285" s="1" t="s">
        <v>410</v>
      </c>
      <c r="AC2285" s="1" t="s">
        <v>410</v>
      </c>
      <c r="AD2285" s="1" t="s">
        <v>410</v>
      </c>
      <c r="AE2285" s="1" t="s">
        <v>411</v>
      </c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</row>
    <row r="2286" spans="1:58" x14ac:dyDescent="0.3">
      <c r="A2286" s="1" t="s">
        <v>11</v>
      </c>
      <c r="B2286" s="1" t="s">
        <v>126</v>
      </c>
      <c r="C2286" s="1">
        <v>17027</v>
      </c>
      <c r="D2286" s="1" t="s">
        <v>13</v>
      </c>
      <c r="E2286" s="1" t="s">
        <v>117</v>
      </c>
      <c r="F2286" s="1" t="s">
        <v>447</v>
      </c>
      <c r="G2286" s="1" t="s">
        <v>180</v>
      </c>
      <c r="H2286" s="2">
        <v>43589</v>
      </c>
      <c r="I2286" s="2">
        <v>43595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/>
      <c r="Y2286" s="1">
        <v>13</v>
      </c>
      <c r="Z2286" s="1" t="s">
        <v>408</v>
      </c>
      <c r="AA2286" s="1" t="s">
        <v>410</v>
      </c>
      <c r="AB2286" s="1" t="s">
        <v>410</v>
      </c>
      <c r="AC2286" s="1" t="s">
        <v>410</v>
      </c>
      <c r="AD2286" s="1" t="s">
        <v>410</v>
      </c>
      <c r="AE2286" s="1" t="s">
        <v>411</v>
      </c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</row>
    <row r="2287" spans="1:58" x14ac:dyDescent="0.3">
      <c r="A2287" s="1" t="s">
        <v>11</v>
      </c>
      <c r="B2287" s="1" t="s">
        <v>126</v>
      </c>
      <c r="C2287" s="1">
        <v>17027</v>
      </c>
      <c r="D2287" s="1" t="s">
        <v>13</v>
      </c>
      <c r="E2287" s="1" t="s">
        <v>117</v>
      </c>
      <c r="F2287" s="1" t="s">
        <v>447</v>
      </c>
      <c r="G2287" s="1" t="s">
        <v>180</v>
      </c>
      <c r="H2287" s="2">
        <v>43568</v>
      </c>
      <c r="I2287" s="2">
        <v>43574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/>
      <c r="Y2287" s="1">
        <v>13</v>
      </c>
      <c r="Z2287" s="1" t="s">
        <v>408</v>
      </c>
      <c r="AA2287" s="1" t="s">
        <v>410</v>
      </c>
      <c r="AB2287" s="1" t="s">
        <v>410</v>
      </c>
      <c r="AC2287" s="1" t="s">
        <v>410</v>
      </c>
      <c r="AD2287" s="1" t="s">
        <v>410</v>
      </c>
      <c r="AE2287" s="1" t="s">
        <v>411</v>
      </c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</row>
    <row r="2288" spans="1:58" x14ac:dyDescent="0.3">
      <c r="A2288" s="1" t="s">
        <v>11</v>
      </c>
      <c r="B2288" s="1" t="s">
        <v>126</v>
      </c>
      <c r="C2288" s="1">
        <v>17027</v>
      </c>
      <c r="D2288" s="1" t="s">
        <v>13</v>
      </c>
      <c r="E2288" s="1" t="s">
        <v>117</v>
      </c>
      <c r="F2288" s="1" t="s">
        <v>447</v>
      </c>
      <c r="G2288" s="1" t="s">
        <v>180</v>
      </c>
      <c r="H2288" s="2">
        <v>43505</v>
      </c>
      <c r="I2288" s="2">
        <v>43511</v>
      </c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>
        <v>0</v>
      </c>
      <c r="X2288" s="1"/>
      <c r="Y2288" s="1">
        <v>0</v>
      </c>
      <c r="Z2288" s="1" t="s">
        <v>408</v>
      </c>
      <c r="AA2288" s="1" t="s">
        <v>410</v>
      </c>
      <c r="AB2288" s="1" t="s">
        <v>410</v>
      </c>
      <c r="AC2288" s="1" t="s">
        <v>410</v>
      </c>
      <c r="AD2288" s="1" t="s">
        <v>410</v>
      </c>
      <c r="AE2288" s="1" t="s">
        <v>411</v>
      </c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</row>
    <row r="2289" spans="1:58" x14ac:dyDescent="0.3">
      <c r="A2289" s="1" t="s">
        <v>11</v>
      </c>
      <c r="B2289" s="1" t="s">
        <v>126</v>
      </c>
      <c r="C2289" s="1">
        <v>17027</v>
      </c>
      <c r="D2289" s="1" t="s">
        <v>13</v>
      </c>
      <c r="E2289" s="1" t="s">
        <v>117</v>
      </c>
      <c r="F2289" s="1" t="s">
        <v>447</v>
      </c>
      <c r="G2289" s="1" t="s">
        <v>180</v>
      </c>
      <c r="H2289" s="2">
        <v>43533</v>
      </c>
      <c r="I2289" s="2">
        <v>43539</v>
      </c>
      <c r="J2289" s="1">
        <v>2</v>
      </c>
      <c r="K2289" s="1">
        <v>2</v>
      </c>
      <c r="L2289" s="1">
        <v>0</v>
      </c>
      <c r="M2289" s="1">
        <v>0</v>
      </c>
      <c r="N2289" s="1">
        <v>1</v>
      </c>
      <c r="O2289" s="1">
        <v>1</v>
      </c>
      <c r="P2289" s="1">
        <v>0</v>
      </c>
      <c r="Q2289" s="1">
        <v>0</v>
      </c>
      <c r="R2289" s="1">
        <v>1</v>
      </c>
      <c r="S2289" s="1">
        <v>7</v>
      </c>
      <c r="T2289" s="1">
        <v>45</v>
      </c>
      <c r="U2289" s="1">
        <v>44</v>
      </c>
      <c r="V2289" s="1">
        <v>125</v>
      </c>
      <c r="W2289" s="1"/>
      <c r="X2289" s="1">
        <v>2856</v>
      </c>
      <c r="Y2289" s="1">
        <v>0</v>
      </c>
      <c r="Z2289" s="1" t="s">
        <v>408</v>
      </c>
      <c r="AA2289" s="1" t="s">
        <v>410</v>
      </c>
      <c r="AB2289" s="1" t="s">
        <v>410</v>
      </c>
      <c r="AC2289" s="1" t="s">
        <v>410</v>
      </c>
      <c r="AD2289" s="1" t="s">
        <v>410</v>
      </c>
      <c r="AE2289" s="1" t="s">
        <v>411</v>
      </c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</row>
    <row r="2290" spans="1:58" x14ac:dyDescent="0.3">
      <c r="A2290" s="1" t="s">
        <v>11</v>
      </c>
      <c r="B2290" s="1" t="s">
        <v>126</v>
      </c>
      <c r="C2290" s="1">
        <v>17027</v>
      </c>
      <c r="D2290" s="1" t="s">
        <v>13</v>
      </c>
      <c r="E2290" s="1" t="s">
        <v>117</v>
      </c>
      <c r="F2290" s="1" t="s">
        <v>447</v>
      </c>
      <c r="G2290" s="1" t="s">
        <v>180</v>
      </c>
      <c r="H2290" s="2">
        <v>43540</v>
      </c>
      <c r="I2290" s="2">
        <v>43546</v>
      </c>
      <c r="J2290" s="1">
        <v>6</v>
      </c>
      <c r="K2290" s="1">
        <v>6</v>
      </c>
      <c r="L2290" s="1">
        <v>0</v>
      </c>
      <c r="M2290" s="1">
        <v>0</v>
      </c>
      <c r="N2290" s="1">
        <v>5</v>
      </c>
      <c r="O2290" s="1">
        <v>5</v>
      </c>
      <c r="P2290" s="1">
        <v>0</v>
      </c>
      <c r="Q2290" s="1">
        <v>0</v>
      </c>
      <c r="R2290" s="1">
        <v>4</v>
      </c>
      <c r="S2290" s="1">
        <v>8</v>
      </c>
      <c r="T2290" s="1">
        <v>66</v>
      </c>
      <c r="U2290" s="1">
        <v>69</v>
      </c>
      <c r="V2290" s="1">
        <v>132</v>
      </c>
      <c r="W2290" s="1"/>
      <c r="X2290" s="1"/>
      <c r="Y2290" s="1">
        <v>13</v>
      </c>
      <c r="Z2290" s="1" t="s">
        <v>408</v>
      </c>
      <c r="AA2290" s="1" t="s">
        <v>410</v>
      </c>
      <c r="AB2290" s="1" t="s">
        <v>410</v>
      </c>
      <c r="AC2290" s="1" t="s">
        <v>410</v>
      </c>
      <c r="AD2290" s="1" t="s">
        <v>410</v>
      </c>
      <c r="AE2290" s="1" t="s">
        <v>411</v>
      </c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</row>
    <row r="2291" spans="1:58" x14ac:dyDescent="0.3">
      <c r="A2291" s="1" t="s">
        <v>11</v>
      </c>
      <c r="B2291" s="1" t="s">
        <v>126</v>
      </c>
      <c r="C2291" s="1">
        <v>17027</v>
      </c>
      <c r="D2291" s="1" t="s">
        <v>13</v>
      </c>
      <c r="E2291" s="1" t="s">
        <v>117</v>
      </c>
      <c r="F2291" s="1" t="s">
        <v>447</v>
      </c>
      <c r="G2291" s="1" t="s">
        <v>180</v>
      </c>
      <c r="H2291" s="2">
        <v>43575</v>
      </c>
      <c r="I2291" s="2">
        <v>43581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/>
      <c r="Y2291" s="1">
        <v>13</v>
      </c>
      <c r="Z2291" s="1" t="s">
        <v>408</v>
      </c>
      <c r="AA2291" s="1" t="s">
        <v>410</v>
      </c>
      <c r="AB2291" s="1" t="s">
        <v>410</v>
      </c>
      <c r="AC2291" s="1" t="s">
        <v>410</v>
      </c>
      <c r="AD2291" s="1" t="s">
        <v>410</v>
      </c>
      <c r="AE2291" s="1" t="s">
        <v>411</v>
      </c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</row>
    <row r="2292" spans="1:58" x14ac:dyDescent="0.3">
      <c r="A2292" s="1" t="s">
        <v>11</v>
      </c>
      <c r="B2292" s="1" t="s">
        <v>126</v>
      </c>
      <c r="C2292" s="1">
        <v>17027</v>
      </c>
      <c r="D2292" s="1" t="s">
        <v>13</v>
      </c>
      <c r="E2292" s="1" t="s">
        <v>117</v>
      </c>
      <c r="F2292" s="1" t="s">
        <v>447</v>
      </c>
      <c r="G2292" s="1" t="s">
        <v>180</v>
      </c>
      <c r="H2292" s="2">
        <v>43512</v>
      </c>
      <c r="I2292" s="2">
        <v>43518</v>
      </c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>
        <v>0</v>
      </c>
      <c r="X2292" s="1"/>
      <c r="Y2292" s="1">
        <v>0</v>
      </c>
      <c r="Z2292" s="1" t="s">
        <v>408</v>
      </c>
      <c r="AA2292" s="1" t="s">
        <v>410</v>
      </c>
      <c r="AB2292" s="1" t="s">
        <v>410</v>
      </c>
      <c r="AC2292" s="1" t="s">
        <v>410</v>
      </c>
      <c r="AD2292" s="1" t="s">
        <v>410</v>
      </c>
      <c r="AE2292" s="1" t="s">
        <v>411</v>
      </c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</row>
    <row r="2293" spans="1:58" x14ac:dyDescent="0.3">
      <c r="A2293" s="1" t="s">
        <v>11</v>
      </c>
      <c r="B2293" s="1" t="s">
        <v>126</v>
      </c>
      <c r="C2293" s="1">
        <v>17027</v>
      </c>
      <c r="D2293" s="1" t="s">
        <v>13</v>
      </c>
      <c r="E2293" s="1" t="s">
        <v>117</v>
      </c>
      <c r="F2293" s="1" t="s">
        <v>447</v>
      </c>
      <c r="G2293" s="1" t="s">
        <v>180</v>
      </c>
      <c r="H2293" s="2">
        <v>43547</v>
      </c>
      <c r="I2293" s="2">
        <v>43553</v>
      </c>
      <c r="J2293" s="1">
        <v>5</v>
      </c>
      <c r="K2293" s="1">
        <v>5</v>
      </c>
      <c r="L2293" s="1">
        <v>0</v>
      </c>
      <c r="M2293" s="1">
        <v>0</v>
      </c>
      <c r="N2293" s="1">
        <v>3</v>
      </c>
      <c r="O2293" s="1">
        <v>3</v>
      </c>
      <c r="P2293" s="1">
        <v>0</v>
      </c>
      <c r="Q2293" s="1">
        <v>0</v>
      </c>
      <c r="R2293" s="1">
        <v>2</v>
      </c>
      <c r="S2293" s="1">
        <v>8</v>
      </c>
      <c r="T2293" s="1">
        <v>74</v>
      </c>
      <c r="U2293" s="1">
        <v>58</v>
      </c>
      <c r="V2293" s="1">
        <v>133</v>
      </c>
      <c r="W2293" s="1">
        <v>0</v>
      </c>
      <c r="X2293" s="1">
        <v>2893</v>
      </c>
      <c r="Y2293" s="1">
        <v>13</v>
      </c>
      <c r="Z2293" s="1" t="s">
        <v>408</v>
      </c>
      <c r="AA2293" s="1" t="s">
        <v>410</v>
      </c>
      <c r="AB2293" s="1" t="s">
        <v>410</v>
      </c>
      <c r="AC2293" s="1" t="s">
        <v>410</v>
      </c>
      <c r="AD2293" s="1" t="s">
        <v>410</v>
      </c>
      <c r="AE2293" s="1" t="s">
        <v>411</v>
      </c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</row>
    <row r="2294" spans="1:58" x14ac:dyDescent="0.3">
      <c r="A2294" s="1" t="s">
        <v>11</v>
      </c>
      <c r="B2294" s="1" t="s">
        <v>126</v>
      </c>
      <c r="C2294" s="1">
        <v>17027</v>
      </c>
      <c r="D2294" s="1" t="s">
        <v>13</v>
      </c>
      <c r="E2294" s="1" t="s">
        <v>117</v>
      </c>
      <c r="F2294" s="1" t="s">
        <v>447</v>
      </c>
      <c r="G2294" s="1" t="s">
        <v>180</v>
      </c>
      <c r="H2294" s="2">
        <v>43498</v>
      </c>
      <c r="I2294" s="2">
        <v>43504</v>
      </c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>
        <v>0</v>
      </c>
      <c r="X2294" s="1"/>
      <c r="Y2294" s="1">
        <v>0</v>
      </c>
      <c r="Z2294" s="1" t="s">
        <v>408</v>
      </c>
      <c r="AA2294" s="1" t="s">
        <v>410</v>
      </c>
      <c r="AB2294" s="1" t="s">
        <v>410</v>
      </c>
      <c r="AC2294" s="1" t="s">
        <v>410</v>
      </c>
      <c r="AD2294" s="1" t="s">
        <v>410</v>
      </c>
      <c r="AE2294" s="1" t="s">
        <v>411</v>
      </c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</row>
    <row r="2295" spans="1:58" x14ac:dyDescent="0.3">
      <c r="A2295" s="1" t="s">
        <v>11</v>
      </c>
      <c r="B2295" s="1" t="s">
        <v>126</v>
      </c>
      <c r="C2295" s="1">
        <v>17027</v>
      </c>
      <c r="D2295" s="1" t="s">
        <v>13</v>
      </c>
      <c r="E2295" s="1" t="s">
        <v>117</v>
      </c>
      <c r="F2295" s="1" t="s">
        <v>447</v>
      </c>
      <c r="G2295" s="1" t="s">
        <v>180</v>
      </c>
      <c r="H2295" s="2">
        <v>43526</v>
      </c>
      <c r="I2295" s="2">
        <v>43532</v>
      </c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>
        <v>0</v>
      </c>
      <c r="X2295" s="1"/>
      <c r="Y2295" s="1">
        <v>0</v>
      </c>
      <c r="Z2295" s="1" t="s">
        <v>408</v>
      </c>
      <c r="AA2295" s="1" t="s">
        <v>410</v>
      </c>
      <c r="AB2295" s="1" t="s">
        <v>410</v>
      </c>
      <c r="AC2295" s="1" t="s">
        <v>410</v>
      </c>
      <c r="AD2295" s="1" t="s">
        <v>410</v>
      </c>
      <c r="AE2295" s="1" t="s">
        <v>411</v>
      </c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</row>
    <row r="2296" spans="1:58" x14ac:dyDescent="0.3">
      <c r="A2296" s="1" t="s">
        <v>11</v>
      </c>
      <c r="B2296" s="1" t="s">
        <v>126</v>
      </c>
      <c r="C2296" s="1">
        <v>17027</v>
      </c>
      <c r="D2296" s="1" t="s">
        <v>13</v>
      </c>
      <c r="E2296" s="1" t="s">
        <v>117</v>
      </c>
      <c r="F2296" s="1" t="s">
        <v>447</v>
      </c>
      <c r="G2296" s="1" t="s">
        <v>180</v>
      </c>
      <c r="H2296" s="2">
        <v>43491</v>
      </c>
      <c r="I2296" s="2">
        <v>43497</v>
      </c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>
        <v>0</v>
      </c>
      <c r="X2296" s="1"/>
      <c r="Y2296" s="1">
        <v>0</v>
      </c>
      <c r="Z2296" s="1" t="s">
        <v>408</v>
      </c>
      <c r="AA2296" s="1" t="s">
        <v>410</v>
      </c>
      <c r="AB2296" s="1" t="s">
        <v>410</v>
      </c>
      <c r="AC2296" s="1" t="s">
        <v>410</v>
      </c>
      <c r="AD2296" s="1" t="s">
        <v>410</v>
      </c>
      <c r="AE2296" s="1" t="s">
        <v>411</v>
      </c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</row>
    <row r="2297" spans="1:58" x14ac:dyDescent="0.3">
      <c r="A2297" s="1" t="s">
        <v>11</v>
      </c>
      <c r="B2297" s="1" t="s">
        <v>126</v>
      </c>
      <c r="C2297" s="1">
        <v>17027</v>
      </c>
      <c r="D2297" s="1" t="s">
        <v>13</v>
      </c>
      <c r="E2297" s="1" t="s">
        <v>117</v>
      </c>
      <c r="F2297" s="1" t="s">
        <v>150</v>
      </c>
      <c r="G2297" s="1" t="s">
        <v>151</v>
      </c>
      <c r="H2297" s="2">
        <v>43554</v>
      </c>
      <c r="I2297" s="2">
        <v>43560</v>
      </c>
      <c r="J2297" s="1">
        <v>25</v>
      </c>
      <c r="K2297" s="1">
        <v>16</v>
      </c>
      <c r="L2297" s="1">
        <v>0</v>
      </c>
      <c r="M2297" s="1">
        <v>0</v>
      </c>
      <c r="N2297" s="1">
        <v>25</v>
      </c>
      <c r="O2297" s="1">
        <v>25</v>
      </c>
      <c r="P2297" s="1">
        <v>0</v>
      </c>
      <c r="Q2297" s="1">
        <v>0</v>
      </c>
      <c r="R2297" s="1">
        <v>24</v>
      </c>
      <c r="S2297" s="1">
        <v>24</v>
      </c>
      <c r="T2297" s="1">
        <v>106</v>
      </c>
      <c r="U2297" s="1">
        <v>95</v>
      </c>
      <c r="V2297" s="1">
        <v>30</v>
      </c>
      <c r="W2297" s="1">
        <v>5</v>
      </c>
      <c r="X2297" s="1"/>
      <c r="Y2297" s="1">
        <v>22</v>
      </c>
      <c r="Z2297" s="1" t="s">
        <v>1148</v>
      </c>
      <c r="AA2297" s="1" t="s">
        <v>411</v>
      </c>
      <c r="AB2297" s="1" t="s">
        <v>411</v>
      </c>
      <c r="AC2297" s="1" t="s">
        <v>410</v>
      </c>
      <c r="AD2297" s="1" t="s">
        <v>411</v>
      </c>
      <c r="AE2297" s="1" t="s">
        <v>411</v>
      </c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</row>
    <row r="2298" spans="1:58" x14ac:dyDescent="0.3">
      <c r="A2298" s="1" t="s">
        <v>11</v>
      </c>
      <c r="B2298" s="1" t="s">
        <v>126</v>
      </c>
      <c r="C2298" s="1">
        <v>17027</v>
      </c>
      <c r="D2298" s="1" t="s">
        <v>13</v>
      </c>
      <c r="E2298" s="1" t="s">
        <v>117</v>
      </c>
      <c r="F2298" s="1" t="s">
        <v>150</v>
      </c>
      <c r="G2298" s="1" t="s">
        <v>151</v>
      </c>
      <c r="H2298" s="2">
        <v>43519</v>
      </c>
      <c r="I2298" s="2">
        <v>43525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>
        <v>4639</v>
      </c>
      <c r="Y2298" s="1">
        <v>0</v>
      </c>
      <c r="Z2298" s="1" t="s">
        <v>1148</v>
      </c>
      <c r="AA2298" s="1" t="s">
        <v>411</v>
      </c>
      <c r="AB2298" s="1" t="s">
        <v>411</v>
      </c>
      <c r="AC2298" s="1" t="s">
        <v>410</v>
      </c>
      <c r="AD2298" s="1" t="s">
        <v>411</v>
      </c>
      <c r="AE2298" s="1" t="s">
        <v>411</v>
      </c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</row>
    <row r="2299" spans="1:58" x14ac:dyDescent="0.3">
      <c r="A2299" s="1" t="s">
        <v>11</v>
      </c>
      <c r="B2299" s="1" t="s">
        <v>126</v>
      </c>
      <c r="C2299" s="1">
        <v>17027</v>
      </c>
      <c r="D2299" s="1" t="s">
        <v>13</v>
      </c>
      <c r="E2299" s="1" t="s">
        <v>117</v>
      </c>
      <c r="F2299" s="1" t="s">
        <v>150</v>
      </c>
      <c r="G2299" s="1" t="s">
        <v>151</v>
      </c>
      <c r="H2299" s="2">
        <v>43582</v>
      </c>
      <c r="I2299" s="2">
        <v>43588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/>
      <c r="Y2299" s="1">
        <v>22</v>
      </c>
      <c r="Z2299" s="1" t="s">
        <v>1148</v>
      </c>
      <c r="AA2299" s="1" t="s">
        <v>411</v>
      </c>
      <c r="AB2299" s="1" t="s">
        <v>411</v>
      </c>
      <c r="AC2299" s="1" t="s">
        <v>410</v>
      </c>
      <c r="AD2299" s="1" t="s">
        <v>411</v>
      </c>
      <c r="AE2299" s="1" t="s">
        <v>411</v>
      </c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</row>
    <row r="2300" spans="1:58" x14ac:dyDescent="0.3">
      <c r="A2300" s="1" t="s">
        <v>11</v>
      </c>
      <c r="B2300" s="1" t="s">
        <v>126</v>
      </c>
      <c r="C2300" s="1">
        <v>17027</v>
      </c>
      <c r="D2300" s="1" t="s">
        <v>13</v>
      </c>
      <c r="E2300" s="1" t="s">
        <v>117</v>
      </c>
      <c r="F2300" s="1" t="s">
        <v>150</v>
      </c>
      <c r="G2300" s="1" t="s">
        <v>151</v>
      </c>
      <c r="H2300" s="2">
        <v>43561</v>
      </c>
      <c r="I2300" s="2">
        <v>43567</v>
      </c>
      <c r="J2300" s="1">
        <v>3</v>
      </c>
      <c r="K2300" s="1">
        <v>2</v>
      </c>
      <c r="L2300" s="1">
        <v>0</v>
      </c>
      <c r="M2300" s="1">
        <v>0</v>
      </c>
      <c r="N2300" s="1">
        <v>4</v>
      </c>
      <c r="O2300" s="1">
        <v>4</v>
      </c>
      <c r="P2300" s="1">
        <v>0</v>
      </c>
      <c r="Q2300" s="1">
        <v>0</v>
      </c>
      <c r="R2300" s="1">
        <v>3</v>
      </c>
      <c r="S2300" s="1">
        <v>4</v>
      </c>
      <c r="T2300" s="1">
        <v>0</v>
      </c>
      <c r="U2300" s="1">
        <v>0</v>
      </c>
      <c r="V2300" s="1">
        <v>0</v>
      </c>
      <c r="W2300" s="1">
        <v>0</v>
      </c>
      <c r="X2300" s="1"/>
      <c r="Y2300" s="1">
        <v>22</v>
      </c>
      <c r="Z2300" s="1" t="s">
        <v>1148</v>
      </c>
      <c r="AA2300" s="1" t="s">
        <v>411</v>
      </c>
      <c r="AB2300" s="1" t="s">
        <v>411</v>
      </c>
      <c r="AC2300" s="1" t="s">
        <v>410</v>
      </c>
      <c r="AD2300" s="1" t="s">
        <v>411</v>
      </c>
      <c r="AE2300" s="1" t="s">
        <v>411</v>
      </c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</row>
    <row r="2301" spans="1:58" x14ac:dyDescent="0.3">
      <c r="A2301" s="1" t="s">
        <v>11</v>
      </c>
      <c r="B2301" s="1" t="s">
        <v>126</v>
      </c>
      <c r="C2301" s="1">
        <v>17027</v>
      </c>
      <c r="D2301" s="1" t="s">
        <v>13</v>
      </c>
      <c r="E2301" s="1" t="s">
        <v>117</v>
      </c>
      <c r="F2301" s="1" t="s">
        <v>150</v>
      </c>
      <c r="G2301" s="1" t="s">
        <v>151</v>
      </c>
      <c r="H2301" s="2">
        <v>43533</v>
      </c>
      <c r="I2301" s="2">
        <v>43539</v>
      </c>
      <c r="J2301" s="1">
        <v>35</v>
      </c>
      <c r="K2301" s="1">
        <v>19</v>
      </c>
      <c r="L2301" s="1">
        <v>0</v>
      </c>
      <c r="M2301" s="1"/>
      <c r="N2301" s="1">
        <v>42</v>
      </c>
      <c r="O2301" s="1">
        <v>40</v>
      </c>
      <c r="P2301" s="1">
        <v>0</v>
      </c>
      <c r="Q2301" s="1"/>
      <c r="R2301" s="1">
        <v>35</v>
      </c>
      <c r="S2301" s="1">
        <v>36</v>
      </c>
      <c r="T2301" s="1">
        <v>81</v>
      </c>
      <c r="U2301" s="1">
        <v>105</v>
      </c>
      <c r="V2301" s="1">
        <v>30</v>
      </c>
      <c r="W2301" s="1"/>
      <c r="X2301" s="1">
        <v>4627</v>
      </c>
      <c r="Y2301" s="1">
        <v>0</v>
      </c>
      <c r="Z2301" s="1" t="s">
        <v>1148</v>
      </c>
      <c r="AA2301" s="1" t="s">
        <v>411</v>
      </c>
      <c r="AB2301" s="1" t="s">
        <v>411</v>
      </c>
      <c r="AC2301" s="1" t="s">
        <v>410</v>
      </c>
      <c r="AD2301" s="1" t="s">
        <v>411</v>
      </c>
      <c r="AE2301" s="1" t="s">
        <v>411</v>
      </c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</row>
    <row r="2302" spans="1:58" x14ac:dyDescent="0.3">
      <c r="A2302" s="1" t="s">
        <v>11</v>
      </c>
      <c r="B2302" s="1" t="s">
        <v>126</v>
      </c>
      <c r="C2302" s="1">
        <v>17027</v>
      </c>
      <c r="D2302" s="1" t="s">
        <v>13</v>
      </c>
      <c r="E2302" s="1" t="s">
        <v>117</v>
      </c>
      <c r="F2302" s="1" t="s">
        <v>150</v>
      </c>
      <c r="G2302" s="1" t="s">
        <v>151</v>
      </c>
      <c r="H2302" s="2">
        <v>43589</v>
      </c>
      <c r="I2302" s="2">
        <v>43595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/>
      <c r="Y2302" s="1">
        <v>22</v>
      </c>
      <c r="Z2302" s="1" t="s">
        <v>1148</v>
      </c>
      <c r="AA2302" s="1" t="s">
        <v>411</v>
      </c>
      <c r="AB2302" s="1" t="s">
        <v>411</v>
      </c>
      <c r="AC2302" s="1" t="s">
        <v>410</v>
      </c>
      <c r="AD2302" s="1" t="s">
        <v>411</v>
      </c>
      <c r="AE2302" s="1" t="s">
        <v>411</v>
      </c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</row>
    <row r="2303" spans="1:58" x14ac:dyDescent="0.3">
      <c r="A2303" s="1" t="s">
        <v>11</v>
      </c>
      <c r="B2303" s="1" t="s">
        <v>126</v>
      </c>
      <c r="C2303" s="1">
        <v>17027</v>
      </c>
      <c r="D2303" s="1" t="s">
        <v>13</v>
      </c>
      <c r="E2303" s="1" t="s">
        <v>117</v>
      </c>
      <c r="F2303" s="1" t="s">
        <v>150</v>
      </c>
      <c r="G2303" s="1" t="s">
        <v>151</v>
      </c>
      <c r="H2303" s="2">
        <v>43568</v>
      </c>
      <c r="I2303" s="2">
        <v>43574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/>
      <c r="Y2303" s="1">
        <v>22</v>
      </c>
      <c r="Z2303" s="1" t="s">
        <v>1148</v>
      </c>
      <c r="AA2303" s="1" t="s">
        <v>411</v>
      </c>
      <c r="AB2303" s="1" t="s">
        <v>411</v>
      </c>
      <c r="AC2303" s="1" t="s">
        <v>410</v>
      </c>
      <c r="AD2303" s="1" t="s">
        <v>411</v>
      </c>
      <c r="AE2303" s="1" t="s">
        <v>411</v>
      </c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</row>
    <row r="2304" spans="1:58" x14ac:dyDescent="0.3">
      <c r="A2304" s="1" t="s">
        <v>11</v>
      </c>
      <c r="B2304" s="1" t="s">
        <v>126</v>
      </c>
      <c r="C2304" s="1">
        <v>17027</v>
      </c>
      <c r="D2304" s="1" t="s">
        <v>13</v>
      </c>
      <c r="E2304" s="1" t="s">
        <v>117</v>
      </c>
      <c r="F2304" s="1" t="s">
        <v>150</v>
      </c>
      <c r="G2304" s="1" t="s">
        <v>151</v>
      </c>
      <c r="H2304" s="2">
        <v>43505</v>
      </c>
      <c r="I2304" s="2">
        <v>43511</v>
      </c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>
        <v>0</v>
      </c>
      <c r="X2304" s="1"/>
      <c r="Y2304" s="1">
        <v>0</v>
      </c>
      <c r="Z2304" s="1" t="s">
        <v>1148</v>
      </c>
      <c r="AA2304" s="1" t="s">
        <v>411</v>
      </c>
      <c r="AB2304" s="1" t="s">
        <v>411</v>
      </c>
      <c r="AC2304" s="1" t="s">
        <v>410</v>
      </c>
      <c r="AD2304" s="1" t="s">
        <v>411</v>
      </c>
      <c r="AE2304" s="1" t="s">
        <v>411</v>
      </c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</row>
    <row r="2305" spans="1:58" x14ac:dyDescent="0.3">
      <c r="A2305" s="1" t="s">
        <v>11</v>
      </c>
      <c r="B2305" s="1" t="s">
        <v>126</v>
      </c>
      <c r="C2305" s="1">
        <v>17027</v>
      </c>
      <c r="D2305" s="1" t="s">
        <v>13</v>
      </c>
      <c r="E2305" s="1" t="s">
        <v>117</v>
      </c>
      <c r="F2305" s="1" t="s">
        <v>150</v>
      </c>
      <c r="G2305" s="1" t="s">
        <v>151</v>
      </c>
      <c r="H2305" s="2">
        <v>43540</v>
      </c>
      <c r="I2305" s="2">
        <v>43546</v>
      </c>
      <c r="J2305" s="1">
        <v>18</v>
      </c>
      <c r="K2305" s="1">
        <v>17</v>
      </c>
      <c r="L2305" s="1">
        <v>0</v>
      </c>
      <c r="M2305" s="1">
        <v>0</v>
      </c>
      <c r="N2305" s="1">
        <v>26</v>
      </c>
      <c r="O2305" s="1">
        <v>26</v>
      </c>
      <c r="P2305" s="1">
        <v>0</v>
      </c>
      <c r="Q2305" s="1">
        <v>0</v>
      </c>
      <c r="R2305" s="1">
        <v>16</v>
      </c>
      <c r="S2305" s="1">
        <v>10</v>
      </c>
      <c r="T2305" s="1">
        <v>100</v>
      </c>
      <c r="U2305" s="1">
        <v>111</v>
      </c>
      <c r="V2305" s="1">
        <v>49</v>
      </c>
      <c r="W2305" s="1">
        <v>0</v>
      </c>
      <c r="X2305" s="1"/>
      <c r="Y2305" s="1">
        <v>22</v>
      </c>
      <c r="Z2305" s="1" t="s">
        <v>1148</v>
      </c>
      <c r="AA2305" s="1" t="s">
        <v>411</v>
      </c>
      <c r="AB2305" s="1" t="s">
        <v>411</v>
      </c>
      <c r="AC2305" s="1" t="s">
        <v>410</v>
      </c>
      <c r="AD2305" s="1" t="s">
        <v>411</v>
      </c>
      <c r="AE2305" s="1" t="s">
        <v>411</v>
      </c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</row>
    <row r="2306" spans="1:58" x14ac:dyDescent="0.3">
      <c r="A2306" s="1" t="s">
        <v>11</v>
      </c>
      <c r="B2306" s="1" t="s">
        <v>126</v>
      </c>
      <c r="C2306" s="1">
        <v>17027</v>
      </c>
      <c r="D2306" s="1" t="s">
        <v>13</v>
      </c>
      <c r="E2306" s="1" t="s">
        <v>117</v>
      </c>
      <c r="F2306" s="1" t="s">
        <v>150</v>
      </c>
      <c r="G2306" s="1" t="s">
        <v>151</v>
      </c>
      <c r="H2306" s="2">
        <v>43575</v>
      </c>
      <c r="I2306" s="2">
        <v>43581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/>
      <c r="Y2306" s="1">
        <v>22</v>
      </c>
      <c r="Z2306" s="1" t="s">
        <v>1148</v>
      </c>
      <c r="AA2306" s="1" t="s">
        <v>411</v>
      </c>
      <c r="AB2306" s="1" t="s">
        <v>411</v>
      </c>
      <c r="AC2306" s="1" t="s">
        <v>410</v>
      </c>
      <c r="AD2306" s="1" t="s">
        <v>411</v>
      </c>
      <c r="AE2306" s="1" t="s">
        <v>411</v>
      </c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</row>
    <row r="2307" spans="1:58" x14ac:dyDescent="0.3">
      <c r="A2307" s="1" t="s">
        <v>11</v>
      </c>
      <c r="B2307" s="1" t="s">
        <v>126</v>
      </c>
      <c r="C2307" s="1">
        <v>17027</v>
      </c>
      <c r="D2307" s="1" t="s">
        <v>13</v>
      </c>
      <c r="E2307" s="1" t="s">
        <v>117</v>
      </c>
      <c r="F2307" s="1" t="s">
        <v>150</v>
      </c>
      <c r="G2307" s="1" t="s">
        <v>151</v>
      </c>
      <c r="H2307" s="2">
        <v>43512</v>
      </c>
      <c r="I2307" s="2">
        <v>43518</v>
      </c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>
        <v>0</v>
      </c>
      <c r="X2307" s="1"/>
      <c r="Y2307" s="1">
        <v>0</v>
      </c>
      <c r="Z2307" s="1" t="s">
        <v>1148</v>
      </c>
      <c r="AA2307" s="1" t="s">
        <v>411</v>
      </c>
      <c r="AB2307" s="1" t="s">
        <v>411</v>
      </c>
      <c r="AC2307" s="1" t="s">
        <v>410</v>
      </c>
      <c r="AD2307" s="1" t="s">
        <v>411</v>
      </c>
      <c r="AE2307" s="1" t="s">
        <v>411</v>
      </c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</row>
    <row r="2308" spans="1:58" x14ac:dyDescent="0.3">
      <c r="A2308" s="1" t="s">
        <v>11</v>
      </c>
      <c r="B2308" s="1" t="s">
        <v>126</v>
      </c>
      <c r="C2308" s="1">
        <v>17027</v>
      </c>
      <c r="D2308" s="1" t="s">
        <v>13</v>
      </c>
      <c r="E2308" s="1" t="s">
        <v>117</v>
      </c>
      <c r="F2308" s="1" t="s">
        <v>150</v>
      </c>
      <c r="G2308" s="1" t="s">
        <v>151</v>
      </c>
      <c r="H2308" s="2">
        <v>43547</v>
      </c>
      <c r="I2308" s="2">
        <v>43553</v>
      </c>
      <c r="J2308" s="1">
        <v>22</v>
      </c>
      <c r="K2308" s="1">
        <v>17</v>
      </c>
      <c r="L2308" s="1">
        <v>0</v>
      </c>
      <c r="M2308" s="1">
        <v>0</v>
      </c>
      <c r="N2308" s="1">
        <v>26</v>
      </c>
      <c r="O2308" s="1">
        <v>26</v>
      </c>
      <c r="P2308" s="1">
        <v>0</v>
      </c>
      <c r="Q2308" s="1">
        <v>0</v>
      </c>
      <c r="R2308" s="1">
        <v>24</v>
      </c>
      <c r="S2308" s="1">
        <v>17</v>
      </c>
      <c r="T2308" s="1">
        <v>91</v>
      </c>
      <c r="U2308" s="1">
        <v>98</v>
      </c>
      <c r="V2308" s="1">
        <v>65</v>
      </c>
      <c r="W2308" s="1">
        <v>0</v>
      </c>
      <c r="X2308" s="1">
        <v>4675</v>
      </c>
      <c r="Y2308" s="1">
        <v>22</v>
      </c>
      <c r="Z2308" s="1" t="s">
        <v>1148</v>
      </c>
      <c r="AA2308" s="1" t="s">
        <v>411</v>
      </c>
      <c r="AB2308" s="1" t="s">
        <v>411</v>
      </c>
      <c r="AC2308" s="1" t="s">
        <v>410</v>
      </c>
      <c r="AD2308" s="1" t="s">
        <v>411</v>
      </c>
      <c r="AE2308" s="1" t="s">
        <v>411</v>
      </c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</row>
    <row r="2309" spans="1:58" x14ac:dyDescent="0.3">
      <c r="A2309" s="1" t="s">
        <v>11</v>
      </c>
      <c r="B2309" s="1" t="s">
        <v>126</v>
      </c>
      <c r="C2309" s="1">
        <v>17027</v>
      </c>
      <c r="D2309" s="1" t="s">
        <v>13</v>
      </c>
      <c r="E2309" s="1" t="s">
        <v>117</v>
      </c>
      <c r="F2309" s="1" t="s">
        <v>150</v>
      </c>
      <c r="G2309" s="1" t="s">
        <v>151</v>
      </c>
      <c r="H2309" s="2">
        <v>43526</v>
      </c>
      <c r="I2309" s="2">
        <v>43532</v>
      </c>
      <c r="J2309" s="1">
        <v>24</v>
      </c>
      <c r="K2309" s="1"/>
      <c r="L2309" s="1"/>
      <c r="M2309" s="1"/>
      <c r="N2309" s="1">
        <v>29</v>
      </c>
      <c r="O2309" s="1">
        <v>29</v>
      </c>
      <c r="P2309" s="1"/>
      <c r="Q2309" s="1"/>
      <c r="R2309" s="1">
        <v>23</v>
      </c>
      <c r="S2309" s="1"/>
      <c r="T2309" s="1">
        <v>75</v>
      </c>
      <c r="U2309" s="1">
        <v>103</v>
      </c>
      <c r="V2309" s="1">
        <v>30</v>
      </c>
      <c r="W2309" s="1">
        <v>0</v>
      </c>
      <c r="X2309" s="1"/>
      <c r="Y2309" s="1">
        <v>0</v>
      </c>
      <c r="Z2309" s="1" t="s">
        <v>1148</v>
      </c>
      <c r="AA2309" s="1" t="s">
        <v>411</v>
      </c>
      <c r="AB2309" s="1" t="s">
        <v>411</v>
      </c>
      <c r="AC2309" s="1" t="s">
        <v>410</v>
      </c>
      <c r="AD2309" s="1" t="s">
        <v>411</v>
      </c>
      <c r="AE2309" s="1" t="s">
        <v>411</v>
      </c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</row>
    <row r="2310" spans="1:58" x14ac:dyDescent="0.3">
      <c r="A2310" s="1" t="s">
        <v>11</v>
      </c>
      <c r="B2310" s="1" t="s">
        <v>126</v>
      </c>
      <c r="C2310" s="1">
        <v>17027</v>
      </c>
      <c r="D2310" s="1" t="s">
        <v>13</v>
      </c>
      <c r="E2310" s="1" t="s">
        <v>117</v>
      </c>
      <c r="F2310" s="1" t="s">
        <v>150</v>
      </c>
      <c r="G2310" s="1" t="s">
        <v>151</v>
      </c>
      <c r="H2310" s="2">
        <v>43498</v>
      </c>
      <c r="I2310" s="2">
        <v>43504</v>
      </c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>
        <v>0</v>
      </c>
      <c r="X2310" s="1"/>
      <c r="Y2310" s="1">
        <v>0</v>
      </c>
      <c r="Z2310" s="1" t="s">
        <v>1148</v>
      </c>
      <c r="AA2310" s="1" t="s">
        <v>411</v>
      </c>
      <c r="AB2310" s="1" t="s">
        <v>411</v>
      </c>
      <c r="AC2310" s="1" t="s">
        <v>410</v>
      </c>
      <c r="AD2310" s="1" t="s">
        <v>411</v>
      </c>
      <c r="AE2310" s="1" t="s">
        <v>411</v>
      </c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</row>
    <row r="2311" spans="1:58" x14ac:dyDescent="0.3">
      <c r="A2311" s="1" t="s">
        <v>11</v>
      </c>
      <c r="B2311" s="1" t="s">
        <v>126</v>
      </c>
      <c r="C2311" s="1">
        <v>17027</v>
      </c>
      <c r="D2311" s="1" t="s">
        <v>13</v>
      </c>
      <c r="E2311" s="1" t="s">
        <v>117</v>
      </c>
      <c r="F2311" s="1" t="s">
        <v>150</v>
      </c>
      <c r="G2311" s="1" t="s">
        <v>151</v>
      </c>
      <c r="H2311" s="2">
        <v>43491</v>
      </c>
      <c r="I2311" s="2">
        <v>43497</v>
      </c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>
        <v>0</v>
      </c>
      <c r="X2311" s="1"/>
      <c r="Y2311" s="1">
        <v>0</v>
      </c>
      <c r="Z2311" s="1" t="s">
        <v>1148</v>
      </c>
      <c r="AA2311" s="1" t="s">
        <v>411</v>
      </c>
      <c r="AB2311" s="1" t="s">
        <v>411</v>
      </c>
      <c r="AC2311" s="1" t="s">
        <v>410</v>
      </c>
      <c r="AD2311" s="1" t="s">
        <v>411</v>
      </c>
      <c r="AE2311" s="1" t="s">
        <v>411</v>
      </c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</row>
    <row r="2312" spans="1:58" x14ac:dyDescent="0.3">
      <c r="A2312" s="1" t="s">
        <v>11</v>
      </c>
      <c r="B2312" s="1" t="s">
        <v>126</v>
      </c>
      <c r="C2312" s="1">
        <v>17027</v>
      </c>
      <c r="D2312" s="1" t="s">
        <v>13</v>
      </c>
      <c r="E2312" s="1" t="s">
        <v>117</v>
      </c>
      <c r="F2312" s="1" t="s">
        <v>123</v>
      </c>
      <c r="G2312" s="1" t="s">
        <v>124</v>
      </c>
      <c r="H2312" s="2">
        <v>43554</v>
      </c>
      <c r="I2312" s="2">
        <v>43560</v>
      </c>
      <c r="J2312" s="1">
        <v>70</v>
      </c>
      <c r="K2312" s="1">
        <v>64</v>
      </c>
      <c r="L2312" s="1">
        <v>0</v>
      </c>
      <c r="M2312" s="1">
        <v>0</v>
      </c>
      <c r="N2312" s="1">
        <v>68</v>
      </c>
      <c r="O2312" s="1">
        <v>57</v>
      </c>
      <c r="P2312" s="1">
        <v>0</v>
      </c>
      <c r="Q2312" s="1">
        <v>0</v>
      </c>
      <c r="R2312" s="1">
        <v>58</v>
      </c>
      <c r="S2312" s="1">
        <v>58</v>
      </c>
      <c r="T2312" s="1">
        <v>180</v>
      </c>
      <c r="U2312" s="1">
        <v>241</v>
      </c>
      <c r="V2312" s="1">
        <v>1249</v>
      </c>
      <c r="W2312" s="1">
        <v>0</v>
      </c>
      <c r="X2312" s="1"/>
      <c r="Y2312" s="1">
        <v>89</v>
      </c>
      <c r="Z2312" s="1" t="s">
        <v>1148</v>
      </c>
      <c r="AA2312" s="1" t="s">
        <v>411</v>
      </c>
      <c r="AB2312" s="1" t="s">
        <v>411</v>
      </c>
      <c r="AC2312" s="1" t="s">
        <v>411</v>
      </c>
      <c r="AD2312" s="1" t="s">
        <v>411</v>
      </c>
      <c r="AE2312" s="1" t="s">
        <v>411</v>
      </c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</row>
    <row r="2313" spans="1:58" x14ac:dyDescent="0.3">
      <c r="A2313" s="1" t="s">
        <v>11</v>
      </c>
      <c r="B2313" s="1" t="s">
        <v>126</v>
      </c>
      <c r="C2313" s="1">
        <v>17027</v>
      </c>
      <c r="D2313" s="1" t="s">
        <v>13</v>
      </c>
      <c r="E2313" s="1" t="s">
        <v>117</v>
      </c>
      <c r="F2313" s="1" t="s">
        <v>123</v>
      </c>
      <c r="G2313" s="1" t="s">
        <v>124</v>
      </c>
      <c r="H2313" s="2">
        <v>43519</v>
      </c>
      <c r="I2313" s="2">
        <v>43525</v>
      </c>
      <c r="J2313" s="1">
        <v>84</v>
      </c>
      <c r="K2313" s="1"/>
      <c r="L2313" s="1"/>
      <c r="M2313" s="1"/>
      <c r="N2313" s="1">
        <v>78</v>
      </c>
      <c r="O2313" s="1">
        <v>76</v>
      </c>
      <c r="P2313" s="1"/>
      <c r="Q2313" s="1"/>
      <c r="R2313" s="1">
        <v>55</v>
      </c>
      <c r="S2313" s="1"/>
      <c r="T2313" s="1">
        <v>193</v>
      </c>
      <c r="U2313" s="1">
        <v>245</v>
      </c>
      <c r="V2313" s="1">
        <v>1215</v>
      </c>
      <c r="W2313" s="1"/>
      <c r="X2313" s="1">
        <v>9909</v>
      </c>
      <c r="Y2313" s="1">
        <v>0</v>
      </c>
      <c r="Z2313" s="1" t="s">
        <v>1148</v>
      </c>
      <c r="AA2313" s="1" t="s">
        <v>411</v>
      </c>
      <c r="AB2313" s="1" t="s">
        <v>411</v>
      </c>
      <c r="AC2313" s="1" t="s">
        <v>411</v>
      </c>
      <c r="AD2313" s="1" t="s">
        <v>411</v>
      </c>
      <c r="AE2313" s="1" t="s">
        <v>411</v>
      </c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</row>
    <row r="2314" spans="1:58" x14ac:dyDescent="0.3">
      <c r="A2314" s="1" t="s">
        <v>11</v>
      </c>
      <c r="B2314" s="1" t="s">
        <v>126</v>
      </c>
      <c r="C2314" s="1">
        <v>17027</v>
      </c>
      <c r="D2314" s="1" t="s">
        <v>13</v>
      </c>
      <c r="E2314" s="1" t="s">
        <v>117</v>
      </c>
      <c r="F2314" s="1" t="s">
        <v>123</v>
      </c>
      <c r="G2314" s="1" t="s">
        <v>124</v>
      </c>
      <c r="H2314" s="2">
        <v>43582</v>
      </c>
      <c r="I2314" s="2">
        <v>43588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/>
      <c r="Y2314" s="1">
        <v>89</v>
      </c>
      <c r="Z2314" s="1" t="s">
        <v>1148</v>
      </c>
      <c r="AA2314" s="1" t="s">
        <v>411</v>
      </c>
      <c r="AB2314" s="1" t="s">
        <v>411</v>
      </c>
      <c r="AC2314" s="1" t="s">
        <v>411</v>
      </c>
      <c r="AD2314" s="1" t="s">
        <v>411</v>
      </c>
      <c r="AE2314" s="1" t="s">
        <v>411</v>
      </c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</row>
    <row r="2315" spans="1:58" x14ac:dyDescent="0.3">
      <c r="A2315" s="1" t="s">
        <v>11</v>
      </c>
      <c r="B2315" s="1" t="s">
        <v>126</v>
      </c>
      <c r="C2315" s="1">
        <v>17027</v>
      </c>
      <c r="D2315" s="1" t="s">
        <v>13</v>
      </c>
      <c r="E2315" s="1" t="s">
        <v>117</v>
      </c>
      <c r="F2315" s="1" t="s">
        <v>123</v>
      </c>
      <c r="G2315" s="1" t="s">
        <v>124</v>
      </c>
      <c r="H2315" s="2">
        <v>43498</v>
      </c>
      <c r="I2315" s="2">
        <v>43504</v>
      </c>
      <c r="J2315" s="1">
        <v>106</v>
      </c>
      <c r="K2315" s="1"/>
      <c r="L2315" s="1"/>
      <c r="M2315" s="1"/>
      <c r="N2315" s="1">
        <v>98</v>
      </c>
      <c r="O2315" s="1">
        <v>85</v>
      </c>
      <c r="P2315" s="1"/>
      <c r="Q2315" s="1"/>
      <c r="R2315" s="1">
        <v>81</v>
      </c>
      <c r="S2315" s="1"/>
      <c r="T2315" s="1">
        <v>230</v>
      </c>
      <c r="U2315" s="1">
        <v>877</v>
      </c>
      <c r="V2315" s="1">
        <v>1233</v>
      </c>
      <c r="W2315" s="1">
        <v>0</v>
      </c>
      <c r="X2315" s="1"/>
      <c r="Y2315" s="1">
        <v>0</v>
      </c>
      <c r="Z2315" s="1" t="s">
        <v>1148</v>
      </c>
      <c r="AA2315" s="1" t="s">
        <v>411</v>
      </c>
      <c r="AB2315" s="1" t="s">
        <v>411</v>
      </c>
      <c r="AC2315" s="1" t="s">
        <v>411</v>
      </c>
      <c r="AD2315" s="1" t="s">
        <v>411</v>
      </c>
      <c r="AE2315" s="1" t="s">
        <v>411</v>
      </c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</row>
    <row r="2316" spans="1:58" x14ac:dyDescent="0.3">
      <c r="A2316" s="1" t="s">
        <v>11</v>
      </c>
      <c r="B2316" s="1" t="s">
        <v>126</v>
      </c>
      <c r="C2316" s="1">
        <v>17027</v>
      </c>
      <c r="D2316" s="1" t="s">
        <v>13</v>
      </c>
      <c r="E2316" s="1" t="s">
        <v>117</v>
      </c>
      <c r="F2316" s="1" t="s">
        <v>123</v>
      </c>
      <c r="G2316" s="1" t="s">
        <v>124</v>
      </c>
      <c r="H2316" s="2">
        <v>43561</v>
      </c>
      <c r="I2316" s="2">
        <v>43567</v>
      </c>
      <c r="J2316" s="1">
        <v>12</v>
      </c>
      <c r="K2316" s="1">
        <v>12</v>
      </c>
      <c r="L2316" s="1">
        <v>0</v>
      </c>
      <c r="M2316" s="1">
        <v>5</v>
      </c>
      <c r="N2316" s="1">
        <v>11</v>
      </c>
      <c r="O2316" s="1">
        <v>11</v>
      </c>
      <c r="P2316" s="1">
        <v>0</v>
      </c>
      <c r="Q2316" s="1">
        <v>4</v>
      </c>
      <c r="R2316" s="1">
        <v>11</v>
      </c>
      <c r="S2316" s="1">
        <v>11</v>
      </c>
      <c r="T2316" s="1">
        <v>0</v>
      </c>
      <c r="U2316" s="1">
        <v>0</v>
      </c>
      <c r="V2316" s="1">
        <v>0</v>
      </c>
      <c r="W2316" s="1">
        <v>0</v>
      </c>
      <c r="X2316" s="1"/>
      <c r="Y2316" s="1">
        <v>89</v>
      </c>
      <c r="Z2316" s="1" t="s">
        <v>1148</v>
      </c>
      <c r="AA2316" s="1" t="s">
        <v>411</v>
      </c>
      <c r="AB2316" s="1" t="s">
        <v>411</v>
      </c>
      <c r="AC2316" s="1" t="s">
        <v>411</v>
      </c>
      <c r="AD2316" s="1" t="s">
        <v>411</v>
      </c>
      <c r="AE2316" s="1" t="s">
        <v>411</v>
      </c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</row>
    <row r="2317" spans="1:58" x14ac:dyDescent="0.3">
      <c r="A2317" s="1" t="s">
        <v>11</v>
      </c>
      <c r="B2317" s="1" t="s">
        <v>126</v>
      </c>
      <c r="C2317" s="1">
        <v>17027</v>
      </c>
      <c r="D2317" s="1" t="s">
        <v>13</v>
      </c>
      <c r="E2317" s="1" t="s">
        <v>117</v>
      </c>
      <c r="F2317" s="1" t="s">
        <v>123</v>
      </c>
      <c r="G2317" s="1" t="s">
        <v>124</v>
      </c>
      <c r="H2317" s="2">
        <v>43533</v>
      </c>
      <c r="I2317" s="2">
        <v>43539</v>
      </c>
      <c r="J2317" s="1">
        <v>94</v>
      </c>
      <c r="K2317" s="1">
        <v>12</v>
      </c>
      <c r="L2317" s="1">
        <v>0</v>
      </c>
      <c r="M2317" s="1"/>
      <c r="N2317" s="1">
        <v>86</v>
      </c>
      <c r="O2317" s="1">
        <v>78</v>
      </c>
      <c r="P2317" s="1">
        <v>0</v>
      </c>
      <c r="Q2317" s="1"/>
      <c r="R2317" s="1">
        <v>72</v>
      </c>
      <c r="S2317" s="1">
        <v>11</v>
      </c>
      <c r="T2317" s="1">
        <v>161</v>
      </c>
      <c r="U2317" s="1">
        <v>200</v>
      </c>
      <c r="V2317" s="1">
        <v>1299</v>
      </c>
      <c r="W2317" s="1"/>
      <c r="X2317" s="1">
        <v>10062</v>
      </c>
      <c r="Y2317" s="1">
        <v>0</v>
      </c>
      <c r="Z2317" s="1" t="s">
        <v>1148</v>
      </c>
      <c r="AA2317" s="1" t="s">
        <v>411</v>
      </c>
      <c r="AB2317" s="1" t="s">
        <v>411</v>
      </c>
      <c r="AC2317" s="1" t="s">
        <v>411</v>
      </c>
      <c r="AD2317" s="1" t="s">
        <v>411</v>
      </c>
      <c r="AE2317" s="1" t="s">
        <v>411</v>
      </c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</row>
    <row r="2318" spans="1:58" x14ac:dyDescent="0.3">
      <c r="A2318" s="1" t="s">
        <v>11</v>
      </c>
      <c r="B2318" s="1" t="s">
        <v>126</v>
      </c>
      <c r="C2318" s="1">
        <v>17027</v>
      </c>
      <c r="D2318" s="1" t="s">
        <v>13</v>
      </c>
      <c r="E2318" s="1" t="s">
        <v>117</v>
      </c>
      <c r="F2318" s="1" t="s">
        <v>123</v>
      </c>
      <c r="G2318" s="1" t="s">
        <v>124</v>
      </c>
      <c r="H2318" s="2">
        <v>43589</v>
      </c>
      <c r="I2318" s="2">
        <v>43595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/>
      <c r="Y2318" s="1">
        <v>89</v>
      </c>
      <c r="Z2318" s="1" t="s">
        <v>1148</v>
      </c>
      <c r="AA2318" s="1" t="s">
        <v>411</v>
      </c>
      <c r="AB2318" s="1" t="s">
        <v>411</v>
      </c>
      <c r="AC2318" s="1" t="s">
        <v>411</v>
      </c>
      <c r="AD2318" s="1" t="s">
        <v>411</v>
      </c>
      <c r="AE2318" s="1" t="s">
        <v>411</v>
      </c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</row>
    <row r="2319" spans="1:58" x14ac:dyDescent="0.3">
      <c r="A2319" s="1" t="s">
        <v>11</v>
      </c>
      <c r="B2319" s="1" t="s">
        <v>126</v>
      </c>
      <c r="C2319" s="1">
        <v>17027</v>
      </c>
      <c r="D2319" s="1" t="s">
        <v>13</v>
      </c>
      <c r="E2319" s="1" t="s">
        <v>117</v>
      </c>
      <c r="F2319" s="1" t="s">
        <v>123</v>
      </c>
      <c r="G2319" s="1" t="s">
        <v>124</v>
      </c>
      <c r="H2319" s="2">
        <v>43505</v>
      </c>
      <c r="I2319" s="2">
        <v>43511</v>
      </c>
      <c r="J2319" s="1">
        <v>93</v>
      </c>
      <c r="K2319" s="1"/>
      <c r="L2319" s="1"/>
      <c r="M2319" s="1"/>
      <c r="N2319" s="1">
        <v>91</v>
      </c>
      <c r="O2319" s="1">
        <v>82</v>
      </c>
      <c r="P2319" s="1"/>
      <c r="Q2319" s="1"/>
      <c r="R2319" s="1">
        <v>71</v>
      </c>
      <c r="S2319" s="1"/>
      <c r="T2319" s="1">
        <v>209</v>
      </c>
      <c r="U2319" s="1">
        <v>730</v>
      </c>
      <c r="V2319" s="1">
        <v>1220</v>
      </c>
      <c r="W2319" s="1">
        <v>0</v>
      </c>
      <c r="X2319" s="1"/>
      <c r="Y2319" s="1">
        <v>0</v>
      </c>
      <c r="Z2319" s="1" t="s">
        <v>1148</v>
      </c>
      <c r="AA2319" s="1" t="s">
        <v>411</v>
      </c>
      <c r="AB2319" s="1" t="s">
        <v>411</v>
      </c>
      <c r="AC2319" s="1" t="s">
        <v>411</v>
      </c>
      <c r="AD2319" s="1" t="s">
        <v>411</v>
      </c>
      <c r="AE2319" s="1" t="s">
        <v>411</v>
      </c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</row>
    <row r="2320" spans="1:58" x14ac:dyDescent="0.3">
      <c r="A2320" s="1" t="s">
        <v>11</v>
      </c>
      <c r="B2320" s="1" t="s">
        <v>126</v>
      </c>
      <c r="C2320" s="1">
        <v>17027</v>
      </c>
      <c r="D2320" s="1" t="s">
        <v>13</v>
      </c>
      <c r="E2320" s="1" t="s">
        <v>117</v>
      </c>
      <c r="F2320" s="1" t="s">
        <v>123</v>
      </c>
      <c r="G2320" s="1" t="s">
        <v>124</v>
      </c>
      <c r="H2320" s="2">
        <v>43568</v>
      </c>
      <c r="I2320" s="2">
        <v>43574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/>
      <c r="Y2320" s="1">
        <v>89</v>
      </c>
      <c r="Z2320" s="1" t="s">
        <v>1148</v>
      </c>
      <c r="AA2320" s="1" t="s">
        <v>411</v>
      </c>
      <c r="AB2320" s="1" t="s">
        <v>411</v>
      </c>
      <c r="AC2320" s="1" t="s">
        <v>411</v>
      </c>
      <c r="AD2320" s="1" t="s">
        <v>411</v>
      </c>
      <c r="AE2320" s="1" t="s">
        <v>411</v>
      </c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</row>
    <row r="2321" spans="1:58" x14ac:dyDescent="0.3">
      <c r="A2321" s="1" t="s">
        <v>11</v>
      </c>
      <c r="B2321" s="1" t="s">
        <v>126</v>
      </c>
      <c r="C2321" s="1">
        <v>17027</v>
      </c>
      <c r="D2321" s="1" t="s">
        <v>13</v>
      </c>
      <c r="E2321" s="1" t="s">
        <v>117</v>
      </c>
      <c r="F2321" s="1" t="s">
        <v>123</v>
      </c>
      <c r="G2321" s="1" t="s">
        <v>124</v>
      </c>
      <c r="H2321" s="2">
        <v>43540</v>
      </c>
      <c r="I2321" s="2">
        <v>43546</v>
      </c>
      <c r="J2321" s="1">
        <v>79</v>
      </c>
      <c r="K2321" s="1">
        <v>79</v>
      </c>
      <c r="L2321" s="1">
        <v>0</v>
      </c>
      <c r="M2321" s="1">
        <v>8</v>
      </c>
      <c r="N2321" s="1">
        <v>78</v>
      </c>
      <c r="O2321" s="1">
        <v>75</v>
      </c>
      <c r="P2321" s="1">
        <v>0</v>
      </c>
      <c r="Q2321" s="1">
        <v>3</v>
      </c>
      <c r="R2321" s="1">
        <v>57</v>
      </c>
      <c r="S2321" s="1">
        <v>59</v>
      </c>
      <c r="T2321" s="1">
        <v>211</v>
      </c>
      <c r="U2321" s="1">
        <v>266</v>
      </c>
      <c r="V2321" s="1">
        <v>1287</v>
      </c>
      <c r="W2321" s="1">
        <v>0</v>
      </c>
      <c r="X2321" s="1"/>
      <c r="Y2321" s="1">
        <v>89</v>
      </c>
      <c r="Z2321" s="1" t="s">
        <v>1148</v>
      </c>
      <c r="AA2321" s="1" t="s">
        <v>411</v>
      </c>
      <c r="AB2321" s="1" t="s">
        <v>411</v>
      </c>
      <c r="AC2321" s="1" t="s">
        <v>411</v>
      </c>
      <c r="AD2321" s="1" t="s">
        <v>411</v>
      </c>
      <c r="AE2321" s="1" t="s">
        <v>411</v>
      </c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</row>
    <row r="2322" spans="1:58" x14ac:dyDescent="0.3">
      <c r="A2322" s="1" t="s">
        <v>11</v>
      </c>
      <c r="B2322" s="1" t="s">
        <v>126</v>
      </c>
      <c r="C2322" s="1">
        <v>17027</v>
      </c>
      <c r="D2322" s="1" t="s">
        <v>13</v>
      </c>
      <c r="E2322" s="1" t="s">
        <v>117</v>
      </c>
      <c r="F2322" s="1" t="s">
        <v>123</v>
      </c>
      <c r="G2322" s="1" t="s">
        <v>124</v>
      </c>
      <c r="H2322" s="2">
        <v>43512</v>
      </c>
      <c r="I2322" s="2">
        <v>43518</v>
      </c>
      <c r="J2322" s="1">
        <v>124</v>
      </c>
      <c r="K2322" s="1"/>
      <c r="L2322" s="1"/>
      <c r="M2322" s="1"/>
      <c r="N2322" s="1">
        <v>110</v>
      </c>
      <c r="O2322" s="1">
        <v>99</v>
      </c>
      <c r="P2322" s="1"/>
      <c r="Q2322" s="1"/>
      <c r="R2322" s="1">
        <v>97</v>
      </c>
      <c r="S2322" s="1"/>
      <c r="T2322" s="1">
        <v>288</v>
      </c>
      <c r="U2322" s="1">
        <v>386</v>
      </c>
      <c r="V2322" s="1">
        <v>1169</v>
      </c>
      <c r="W2322" s="1">
        <v>0</v>
      </c>
      <c r="X2322" s="1"/>
      <c r="Y2322" s="1">
        <v>0</v>
      </c>
      <c r="Z2322" s="1" t="s">
        <v>1148</v>
      </c>
      <c r="AA2322" s="1" t="s">
        <v>411</v>
      </c>
      <c r="AB2322" s="1" t="s">
        <v>411</v>
      </c>
      <c r="AC2322" s="1" t="s">
        <v>411</v>
      </c>
      <c r="AD2322" s="1" t="s">
        <v>411</v>
      </c>
      <c r="AE2322" s="1" t="s">
        <v>411</v>
      </c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</row>
    <row r="2323" spans="1:58" x14ac:dyDescent="0.3">
      <c r="A2323" s="1" t="s">
        <v>11</v>
      </c>
      <c r="B2323" s="1" t="s">
        <v>126</v>
      </c>
      <c r="C2323" s="1">
        <v>17027</v>
      </c>
      <c r="D2323" s="1" t="s">
        <v>13</v>
      </c>
      <c r="E2323" s="1" t="s">
        <v>117</v>
      </c>
      <c r="F2323" s="1" t="s">
        <v>123</v>
      </c>
      <c r="G2323" s="1" t="s">
        <v>124</v>
      </c>
      <c r="H2323" s="2">
        <v>43526</v>
      </c>
      <c r="I2323" s="2">
        <v>43532</v>
      </c>
      <c r="J2323" s="1">
        <v>86</v>
      </c>
      <c r="K2323" s="1"/>
      <c r="L2323" s="1"/>
      <c r="M2323" s="1"/>
      <c r="N2323" s="1">
        <v>80</v>
      </c>
      <c r="O2323" s="1">
        <v>75</v>
      </c>
      <c r="P2323" s="1"/>
      <c r="Q2323" s="1"/>
      <c r="R2323" s="1">
        <v>63</v>
      </c>
      <c r="S2323" s="1"/>
      <c r="T2323" s="1">
        <v>230</v>
      </c>
      <c r="U2323" s="1">
        <v>203</v>
      </c>
      <c r="V2323" s="1">
        <v>1270</v>
      </c>
      <c r="W2323" s="1">
        <v>0</v>
      </c>
      <c r="X2323" s="1"/>
      <c r="Y2323" s="1">
        <v>0</v>
      </c>
      <c r="Z2323" s="1" t="s">
        <v>1148</v>
      </c>
      <c r="AA2323" s="1" t="s">
        <v>411</v>
      </c>
      <c r="AB2323" s="1" t="s">
        <v>411</v>
      </c>
      <c r="AC2323" s="1" t="s">
        <v>411</v>
      </c>
      <c r="AD2323" s="1" t="s">
        <v>411</v>
      </c>
      <c r="AE2323" s="1" t="s">
        <v>411</v>
      </c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</row>
    <row r="2324" spans="1:58" x14ac:dyDescent="0.3">
      <c r="A2324" s="1" t="s">
        <v>11</v>
      </c>
      <c r="B2324" s="1" t="s">
        <v>126</v>
      </c>
      <c r="C2324" s="1">
        <v>17027</v>
      </c>
      <c r="D2324" s="1" t="s">
        <v>13</v>
      </c>
      <c r="E2324" s="1" t="s">
        <v>117</v>
      </c>
      <c r="F2324" s="1" t="s">
        <v>123</v>
      </c>
      <c r="G2324" s="1" t="s">
        <v>124</v>
      </c>
      <c r="H2324" s="2">
        <v>43575</v>
      </c>
      <c r="I2324" s="2">
        <v>43581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/>
      <c r="Y2324" s="1">
        <v>89</v>
      </c>
      <c r="Z2324" s="1" t="s">
        <v>1148</v>
      </c>
      <c r="AA2324" s="1" t="s">
        <v>411</v>
      </c>
      <c r="AB2324" s="1" t="s">
        <v>411</v>
      </c>
      <c r="AC2324" s="1" t="s">
        <v>411</v>
      </c>
      <c r="AD2324" s="1" t="s">
        <v>411</v>
      </c>
      <c r="AE2324" s="1" t="s">
        <v>411</v>
      </c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</row>
    <row r="2325" spans="1:58" x14ac:dyDescent="0.3">
      <c r="A2325" s="1" t="s">
        <v>11</v>
      </c>
      <c r="B2325" s="1" t="s">
        <v>126</v>
      </c>
      <c r="C2325" s="1">
        <v>17027</v>
      </c>
      <c r="D2325" s="1" t="s">
        <v>13</v>
      </c>
      <c r="E2325" s="1" t="s">
        <v>117</v>
      </c>
      <c r="F2325" s="1" t="s">
        <v>123</v>
      </c>
      <c r="G2325" s="1" t="s">
        <v>124</v>
      </c>
      <c r="H2325" s="2">
        <v>43547</v>
      </c>
      <c r="I2325" s="2">
        <v>43553</v>
      </c>
      <c r="J2325" s="1">
        <v>65</v>
      </c>
      <c r="K2325" s="1">
        <v>60</v>
      </c>
      <c r="L2325" s="1">
        <v>1</v>
      </c>
      <c r="M2325" s="1">
        <v>0</v>
      </c>
      <c r="N2325" s="1">
        <v>64</v>
      </c>
      <c r="O2325" s="1">
        <v>61</v>
      </c>
      <c r="P2325" s="1">
        <v>1</v>
      </c>
      <c r="Q2325" s="1">
        <v>1</v>
      </c>
      <c r="R2325" s="1">
        <v>59</v>
      </c>
      <c r="S2325" s="1">
        <v>48</v>
      </c>
      <c r="T2325" s="1">
        <v>234</v>
      </c>
      <c r="U2325" s="1">
        <v>274</v>
      </c>
      <c r="V2325" s="1">
        <v>1260</v>
      </c>
      <c r="W2325" s="1">
        <v>0</v>
      </c>
      <c r="X2325" s="1">
        <v>10117</v>
      </c>
      <c r="Y2325" s="1">
        <v>89</v>
      </c>
      <c r="Z2325" s="1" t="s">
        <v>1148</v>
      </c>
      <c r="AA2325" s="1" t="s">
        <v>411</v>
      </c>
      <c r="AB2325" s="1" t="s">
        <v>411</v>
      </c>
      <c r="AC2325" s="1" t="s">
        <v>411</v>
      </c>
      <c r="AD2325" s="1" t="s">
        <v>411</v>
      </c>
      <c r="AE2325" s="1" t="s">
        <v>411</v>
      </c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</row>
    <row r="2326" spans="1:58" x14ac:dyDescent="0.3">
      <c r="A2326" s="1" t="s">
        <v>11</v>
      </c>
      <c r="B2326" s="1" t="s">
        <v>126</v>
      </c>
      <c r="C2326" s="1">
        <v>17027</v>
      </c>
      <c r="D2326" s="1" t="s">
        <v>13</v>
      </c>
      <c r="E2326" s="1" t="s">
        <v>117</v>
      </c>
      <c r="F2326" s="1" t="s">
        <v>123</v>
      </c>
      <c r="G2326" s="1" t="s">
        <v>124</v>
      </c>
      <c r="H2326" s="2">
        <v>43491</v>
      </c>
      <c r="I2326" s="2">
        <v>43497</v>
      </c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>
        <v>0</v>
      </c>
      <c r="X2326" s="1">
        <v>8995</v>
      </c>
      <c r="Y2326" s="1">
        <v>0</v>
      </c>
      <c r="Z2326" s="1" t="s">
        <v>1148</v>
      </c>
      <c r="AA2326" s="1" t="s">
        <v>411</v>
      </c>
      <c r="AB2326" s="1" t="s">
        <v>411</v>
      </c>
      <c r="AC2326" s="1" t="s">
        <v>411</v>
      </c>
      <c r="AD2326" s="1" t="s">
        <v>411</v>
      </c>
      <c r="AE2326" s="1" t="s">
        <v>411</v>
      </c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</row>
    <row r="2327" spans="1:58" x14ac:dyDescent="0.3">
      <c r="A2327" s="1" t="s">
        <v>11</v>
      </c>
      <c r="B2327" s="1" t="s">
        <v>126</v>
      </c>
      <c r="C2327" s="1">
        <v>17027</v>
      </c>
      <c r="D2327" s="1" t="s">
        <v>13</v>
      </c>
      <c r="E2327" s="1" t="s">
        <v>117</v>
      </c>
      <c r="F2327" s="1" t="s">
        <v>448</v>
      </c>
      <c r="G2327" s="1" t="s">
        <v>175</v>
      </c>
      <c r="H2327" s="2">
        <v>43554</v>
      </c>
      <c r="I2327" s="2">
        <v>43560</v>
      </c>
      <c r="J2327" s="1">
        <v>6</v>
      </c>
      <c r="K2327" s="1">
        <v>4</v>
      </c>
      <c r="L2327" s="1">
        <v>0</v>
      </c>
      <c r="M2327" s="1">
        <v>0</v>
      </c>
      <c r="N2327" s="1">
        <v>7</v>
      </c>
      <c r="O2327" s="1">
        <v>5</v>
      </c>
      <c r="P2327" s="1">
        <v>0</v>
      </c>
      <c r="Q2327" s="1">
        <v>0</v>
      </c>
      <c r="R2327" s="1">
        <v>6</v>
      </c>
      <c r="S2327" s="1">
        <v>5</v>
      </c>
      <c r="T2327" s="1">
        <v>64</v>
      </c>
      <c r="U2327" s="1">
        <v>7</v>
      </c>
      <c r="V2327" s="1">
        <v>1</v>
      </c>
      <c r="W2327" s="1">
        <v>6</v>
      </c>
      <c r="X2327" s="1"/>
      <c r="Y2327" s="1">
        <v>18</v>
      </c>
      <c r="Z2327" s="1" t="s">
        <v>1148</v>
      </c>
      <c r="AA2327" s="1" t="s">
        <v>411</v>
      </c>
      <c r="AB2327" s="1" t="s">
        <v>411</v>
      </c>
      <c r="AC2327" s="1" t="s">
        <v>410</v>
      </c>
      <c r="AD2327" s="1" t="s">
        <v>410</v>
      </c>
      <c r="AE2327" s="1" t="s">
        <v>411</v>
      </c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</row>
    <row r="2328" spans="1:58" x14ac:dyDescent="0.3">
      <c r="A2328" s="1" t="s">
        <v>11</v>
      </c>
      <c r="B2328" s="1" t="s">
        <v>126</v>
      </c>
      <c r="C2328" s="1">
        <v>17027</v>
      </c>
      <c r="D2328" s="1" t="s">
        <v>13</v>
      </c>
      <c r="E2328" s="1" t="s">
        <v>117</v>
      </c>
      <c r="F2328" s="1" t="s">
        <v>448</v>
      </c>
      <c r="G2328" s="1" t="s">
        <v>175</v>
      </c>
      <c r="H2328" s="2">
        <v>43519</v>
      </c>
      <c r="I2328" s="2">
        <v>43525</v>
      </c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>
        <v>2902</v>
      </c>
      <c r="Y2328" s="1">
        <v>0</v>
      </c>
      <c r="Z2328" s="1" t="s">
        <v>1148</v>
      </c>
      <c r="AA2328" s="1" t="s">
        <v>411</v>
      </c>
      <c r="AB2328" s="1" t="s">
        <v>411</v>
      </c>
      <c r="AC2328" s="1" t="s">
        <v>410</v>
      </c>
      <c r="AD2328" s="1" t="s">
        <v>410</v>
      </c>
      <c r="AE2328" s="1" t="s">
        <v>411</v>
      </c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</row>
    <row r="2329" spans="1:58" x14ac:dyDescent="0.3">
      <c r="A2329" s="1" t="s">
        <v>11</v>
      </c>
      <c r="B2329" s="1" t="s">
        <v>126</v>
      </c>
      <c r="C2329" s="1">
        <v>17027</v>
      </c>
      <c r="D2329" s="1" t="s">
        <v>13</v>
      </c>
      <c r="E2329" s="1" t="s">
        <v>117</v>
      </c>
      <c r="F2329" s="1" t="s">
        <v>448</v>
      </c>
      <c r="G2329" s="1" t="s">
        <v>175</v>
      </c>
      <c r="H2329" s="2">
        <v>43582</v>
      </c>
      <c r="I2329" s="2">
        <v>43588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/>
      <c r="Y2329" s="1">
        <v>18</v>
      </c>
      <c r="Z2329" s="1" t="s">
        <v>1148</v>
      </c>
      <c r="AA2329" s="1" t="s">
        <v>411</v>
      </c>
      <c r="AB2329" s="1" t="s">
        <v>411</v>
      </c>
      <c r="AC2329" s="1" t="s">
        <v>410</v>
      </c>
      <c r="AD2329" s="1" t="s">
        <v>410</v>
      </c>
      <c r="AE2329" s="1" t="s">
        <v>411</v>
      </c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</row>
    <row r="2330" spans="1:58" x14ac:dyDescent="0.3">
      <c r="A2330" s="1" t="s">
        <v>11</v>
      </c>
      <c r="B2330" s="1" t="s">
        <v>126</v>
      </c>
      <c r="C2330" s="1">
        <v>17027</v>
      </c>
      <c r="D2330" s="1" t="s">
        <v>13</v>
      </c>
      <c r="E2330" s="1" t="s">
        <v>117</v>
      </c>
      <c r="F2330" s="1" t="s">
        <v>448</v>
      </c>
      <c r="G2330" s="1" t="s">
        <v>175</v>
      </c>
      <c r="H2330" s="2">
        <v>43561</v>
      </c>
      <c r="I2330" s="2">
        <v>43567</v>
      </c>
      <c r="J2330" s="1">
        <v>6</v>
      </c>
      <c r="K2330" s="1">
        <v>3</v>
      </c>
      <c r="L2330" s="1">
        <v>0</v>
      </c>
      <c r="M2330" s="1">
        <v>1</v>
      </c>
      <c r="N2330" s="1">
        <v>5</v>
      </c>
      <c r="O2330" s="1">
        <v>4</v>
      </c>
      <c r="P2330" s="1">
        <v>0</v>
      </c>
      <c r="Q2330" s="1">
        <v>0</v>
      </c>
      <c r="R2330" s="1">
        <v>4</v>
      </c>
      <c r="S2330" s="1">
        <v>4</v>
      </c>
      <c r="T2330" s="1">
        <v>0</v>
      </c>
      <c r="U2330" s="1">
        <v>0</v>
      </c>
      <c r="V2330" s="1">
        <v>0</v>
      </c>
      <c r="W2330" s="1">
        <v>0</v>
      </c>
      <c r="X2330" s="1"/>
      <c r="Y2330" s="1">
        <v>18</v>
      </c>
      <c r="Z2330" s="1" t="s">
        <v>1148</v>
      </c>
      <c r="AA2330" s="1" t="s">
        <v>411</v>
      </c>
      <c r="AB2330" s="1" t="s">
        <v>411</v>
      </c>
      <c r="AC2330" s="1" t="s">
        <v>410</v>
      </c>
      <c r="AD2330" s="1" t="s">
        <v>410</v>
      </c>
      <c r="AE2330" s="1" t="s">
        <v>411</v>
      </c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</row>
    <row r="2331" spans="1:58" x14ac:dyDescent="0.3">
      <c r="A2331" s="1" t="s">
        <v>11</v>
      </c>
      <c r="B2331" s="1" t="s">
        <v>126</v>
      </c>
      <c r="C2331" s="1">
        <v>17027</v>
      </c>
      <c r="D2331" s="1" t="s">
        <v>13</v>
      </c>
      <c r="E2331" s="1" t="s">
        <v>117</v>
      </c>
      <c r="F2331" s="1" t="s">
        <v>448</v>
      </c>
      <c r="G2331" s="1" t="s">
        <v>175</v>
      </c>
      <c r="H2331" s="2">
        <v>43589</v>
      </c>
      <c r="I2331" s="2">
        <v>43595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/>
      <c r="Y2331" s="1">
        <v>18</v>
      </c>
      <c r="Z2331" s="1" t="s">
        <v>1148</v>
      </c>
      <c r="AA2331" s="1" t="s">
        <v>411</v>
      </c>
      <c r="AB2331" s="1" t="s">
        <v>411</v>
      </c>
      <c r="AC2331" s="1" t="s">
        <v>410</v>
      </c>
      <c r="AD2331" s="1" t="s">
        <v>410</v>
      </c>
      <c r="AE2331" s="1" t="s">
        <v>411</v>
      </c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</row>
    <row r="2332" spans="1:58" x14ac:dyDescent="0.3">
      <c r="A2332" s="1" t="s">
        <v>11</v>
      </c>
      <c r="B2332" s="1" t="s">
        <v>126</v>
      </c>
      <c r="C2332" s="1">
        <v>17027</v>
      </c>
      <c r="D2332" s="1" t="s">
        <v>13</v>
      </c>
      <c r="E2332" s="1" t="s">
        <v>117</v>
      </c>
      <c r="F2332" s="1" t="s">
        <v>448</v>
      </c>
      <c r="G2332" s="1" t="s">
        <v>175</v>
      </c>
      <c r="H2332" s="2">
        <v>43568</v>
      </c>
      <c r="I2332" s="2">
        <v>43574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/>
      <c r="Y2332" s="1">
        <v>18</v>
      </c>
      <c r="Z2332" s="1" t="s">
        <v>1148</v>
      </c>
      <c r="AA2332" s="1" t="s">
        <v>411</v>
      </c>
      <c r="AB2332" s="1" t="s">
        <v>411</v>
      </c>
      <c r="AC2332" s="1" t="s">
        <v>410</v>
      </c>
      <c r="AD2332" s="1" t="s">
        <v>410</v>
      </c>
      <c r="AE2332" s="1" t="s">
        <v>411</v>
      </c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</row>
    <row r="2333" spans="1:58" x14ac:dyDescent="0.3">
      <c r="A2333" s="1" t="s">
        <v>11</v>
      </c>
      <c r="B2333" s="1" t="s">
        <v>126</v>
      </c>
      <c r="C2333" s="1">
        <v>17027</v>
      </c>
      <c r="D2333" s="1" t="s">
        <v>13</v>
      </c>
      <c r="E2333" s="1" t="s">
        <v>117</v>
      </c>
      <c r="F2333" s="1" t="s">
        <v>448</v>
      </c>
      <c r="G2333" s="1" t="s">
        <v>175</v>
      </c>
      <c r="H2333" s="2">
        <v>43505</v>
      </c>
      <c r="I2333" s="2">
        <v>43511</v>
      </c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>
        <v>0</v>
      </c>
      <c r="X2333" s="1"/>
      <c r="Y2333" s="1">
        <v>0</v>
      </c>
      <c r="Z2333" s="1" t="s">
        <v>1148</v>
      </c>
      <c r="AA2333" s="1" t="s">
        <v>411</v>
      </c>
      <c r="AB2333" s="1" t="s">
        <v>411</v>
      </c>
      <c r="AC2333" s="1" t="s">
        <v>410</v>
      </c>
      <c r="AD2333" s="1" t="s">
        <v>410</v>
      </c>
      <c r="AE2333" s="1" t="s">
        <v>411</v>
      </c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</row>
    <row r="2334" spans="1:58" x14ac:dyDescent="0.3">
      <c r="A2334" s="1" t="s">
        <v>11</v>
      </c>
      <c r="B2334" s="1" t="s">
        <v>126</v>
      </c>
      <c r="C2334" s="1">
        <v>17027</v>
      </c>
      <c r="D2334" s="1" t="s">
        <v>13</v>
      </c>
      <c r="E2334" s="1" t="s">
        <v>117</v>
      </c>
      <c r="F2334" s="1" t="s">
        <v>448</v>
      </c>
      <c r="G2334" s="1" t="s">
        <v>175</v>
      </c>
      <c r="H2334" s="2">
        <v>43533</v>
      </c>
      <c r="I2334" s="2">
        <v>43539</v>
      </c>
      <c r="J2334" s="1">
        <v>11</v>
      </c>
      <c r="K2334" s="1">
        <v>3</v>
      </c>
      <c r="L2334" s="1">
        <v>0</v>
      </c>
      <c r="M2334" s="1"/>
      <c r="N2334" s="1">
        <v>8</v>
      </c>
      <c r="O2334" s="1">
        <v>6</v>
      </c>
      <c r="P2334" s="1">
        <v>0</v>
      </c>
      <c r="Q2334" s="1"/>
      <c r="R2334" s="1">
        <v>8</v>
      </c>
      <c r="S2334" s="1">
        <v>4</v>
      </c>
      <c r="T2334" s="1">
        <v>27</v>
      </c>
      <c r="U2334" s="1">
        <v>28</v>
      </c>
      <c r="V2334" s="1">
        <v>9</v>
      </c>
      <c r="W2334" s="1"/>
      <c r="X2334" s="1">
        <v>2974</v>
      </c>
      <c r="Y2334" s="1">
        <v>0</v>
      </c>
      <c r="Z2334" s="1" t="s">
        <v>1148</v>
      </c>
      <c r="AA2334" s="1" t="s">
        <v>411</v>
      </c>
      <c r="AB2334" s="1" t="s">
        <v>411</v>
      </c>
      <c r="AC2334" s="1" t="s">
        <v>410</v>
      </c>
      <c r="AD2334" s="1" t="s">
        <v>410</v>
      </c>
      <c r="AE2334" s="1" t="s">
        <v>411</v>
      </c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</row>
    <row r="2335" spans="1:58" x14ac:dyDescent="0.3">
      <c r="A2335" s="1" t="s">
        <v>11</v>
      </c>
      <c r="B2335" s="1" t="s">
        <v>126</v>
      </c>
      <c r="C2335" s="1">
        <v>17027</v>
      </c>
      <c r="D2335" s="1" t="s">
        <v>13</v>
      </c>
      <c r="E2335" s="1" t="s">
        <v>117</v>
      </c>
      <c r="F2335" s="1" t="s">
        <v>448</v>
      </c>
      <c r="G2335" s="1" t="s">
        <v>175</v>
      </c>
      <c r="H2335" s="2">
        <v>43540</v>
      </c>
      <c r="I2335" s="2">
        <v>43546</v>
      </c>
      <c r="J2335" s="1">
        <v>15</v>
      </c>
      <c r="K2335" s="1">
        <v>4</v>
      </c>
      <c r="L2335" s="1">
        <v>0</v>
      </c>
      <c r="M2335" s="1">
        <v>0</v>
      </c>
      <c r="N2335" s="1">
        <v>14</v>
      </c>
      <c r="O2335" s="1">
        <v>13</v>
      </c>
      <c r="P2335" s="1">
        <v>0</v>
      </c>
      <c r="Q2335" s="1">
        <v>0</v>
      </c>
      <c r="R2335" s="1">
        <v>14</v>
      </c>
      <c r="S2335" s="1">
        <v>11</v>
      </c>
      <c r="T2335" s="1">
        <v>8</v>
      </c>
      <c r="U2335" s="1">
        <v>21</v>
      </c>
      <c r="V2335" s="1">
        <v>21</v>
      </c>
      <c r="W2335" s="1">
        <v>0</v>
      </c>
      <c r="X2335" s="1"/>
      <c r="Y2335" s="1">
        <v>18</v>
      </c>
      <c r="Z2335" s="1" t="s">
        <v>1148</v>
      </c>
      <c r="AA2335" s="1" t="s">
        <v>411</v>
      </c>
      <c r="AB2335" s="1" t="s">
        <v>411</v>
      </c>
      <c r="AC2335" s="1" t="s">
        <v>410</v>
      </c>
      <c r="AD2335" s="1" t="s">
        <v>410</v>
      </c>
      <c r="AE2335" s="1" t="s">
        <v>411</v>
      </c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</row>
    <row r="2336" spans="1:58" x14ac:dyDescent="0.3">
      <c r="A2336" s="1" t="s">
        <v>11</v>
      </c>
      <c r="B2336" s="1" t="s">
        <v>126</v>
      </c>
      <c r="C2336" s="1">
        <v>17027</v>
      </c>
      <c r="D2336" s="1" t="s">
        <v>13</v>
      </c>
      <c r="E2336" s="1" t="s">
        <v>117</v>
      </c>
      <c r="F2336" s="1" t="s">
        <v>448</v>
      </c>
      <c r="G2336" s="1" t="s">
        <v>175</v>
      </c>
      <c r="H2336" s="2">
        <v>43575</v>
      </c>
      <c r="I2336" s="2">
        <v>43581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/>
      <c r="Y2336" s="1">
        <v>18</v>
      </c>
      <c r="Z2336" s="1" t="s">
        <v>1148</v>
      </c>
      <c r="AA2336" s="1" t="s">
        <v>411</v>
      </c>
      <c r="AB2336" s="1" t="s">
        <v>411</v>
      </c>
      <c r="AC2336" s="1" t="s">
        <v>410</v>
      </c>
      <c r="AD2336" s="1" t="s">
        <v>410</v>
      </c>
      <c r="AE2336" s="1" t="s">
        <v>411</v>
      </c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</row>
    <row r="2337" spans="1:58" x14ac:dyDescent="0.3">
      <c r="A2337" s="1" t="s">
        <v>11</v>
      </c>
      <c r="B2337" s="1" t="s">
        <v>126</v>
      </c>
      <c r="C2337" s="1">
        <v>17027</v>
      </c>
      <c r="D2337" s="1" t="s">
        <v>13</v>
      </c>
      <c r="E2337" s="1" t="s">
        <v>117</v>
      </c>
      <c r="F2337" s="1" t="s">
        <v>448</v>
      </c>
      <c r="G2337" s="1" t="s">
        <v>175</v>
      </c>
      <c r="H2337" s="2">
        <v>43512</v>
      </c>
      <c r="I2337" s="2">
        <v>43518</v>
      </c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>
        <v>0</v>
      </c>
      <c r="X2337" s="1"/>
      <c r="Y2337" s="1">
        <v>0</v>
      </c>
      <c r="Z2337" s="1" t="s">
        <v>1148</v>
      </c>
      <c r="AA2337" s="1" t="s">
        <v>411</v>
      </c>
      <c r="AB2337" s="1" t="s">
        <v>411</v>
      </c>
      <c r="AC2337" s="1" t="s">
        <v>410</v>
      </c>
      <c r="AD2337" s="1" t="s">
        <v>410</v>
      </c>
      <c r="AE2337" s="1" t="s">
        <v>411</v>
      </c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</row>
    <row r="2338" spans="1:58" x14ac:dyDescent="0.3">
      <c r="A2338" s="1" t="s">
        <v>11</v>
      </c>
      <c r="B2338" s="1" t="s">
        <v>126</v>
      </c>
      <c r="C2338" s="1">
        <v>17027</v>
      </c>
      <c r="D2338" s="1" t="s">
        <v>13</v>
      </c>
      <c r="E2338" s="1" t="s">
        <v>117</v>
      </c>
      <c r="F2338" s="1" t="s">
        <v>448</v>
      </c>
      <c r="G2338" s="1" t="s">
        <v>175</v>
      </c>
      <c r="H2338" s="2">
        <v>43547</v>
      </c>
      <c r="I2338" s="2">
        <v>43553</v>
      </c>
      <c r="J2338" s="1">
        <v>13</v>
      </c>
      <c r="K2338" s="1">
        <v>8</v>
      </c>
      <c r="L2338" s="1">
        <v>0</v>
      </c>
      <c r="M2338" s="1">
        <v>3</v>
      </c>
      <c r="N2338" s="1">
        <v>13</v>
      </c>
      <c r="O2338" s="1">
        <v>9</v>
      </c>
      <c r="P2338" s="1">
        <v>0</v>
      </c>
      <c r="Q2338" s="1">
        <v>0</v>
      </c>
      <c r="R2338" s="1">
        <v>11</v>
      </c>
      <c r="S2338" s="1">
        <v>3</v>
      </c>
      <c r="T2338" s="1">
        <v>18</v>
      </c>
      <c r="U2338" s="1">
        <v>12</v>
      </c>
      <c r="V2338" s="1">
        <v>22</v>
      </c>
      <c r="W2338" s="1">
        <v>0</v>
      </c>
      <c r="X2338" s="1">
        <v>2982</v>
      </c>
      <c r="Y2338" s="1">
        <v>18</v>
      </c>
      <c r="Z2338" s="1" t="s">
        <v>1148</v>
      </c>
      <c r="AA2338" s="1" t="s">
        <v>411</v>
      </c>
      <c r="AB2338" s="1" t="s">
        <v>411</v>
      </c>
      <c r="AC2338" s="1" t="s">
        <v>410</v>
      </c>
      <c r="AD2338" s="1" t="s">
        <v>410</v>
      </c>
      <c r="AE2338" s="1" t="s">
        <v>411</v>
      </c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</row>
    <row r="2339" spans="1:58" x14ac:dyDescent="0.3">
      <c r="A2339" s="1" t="s">
        <v>11</v>
      </c>
      <c r="B2339" s="1" t="s">
        <v>126</v>
      </c>
      <c r="C2339" s="1">
        <v>17027</v>
      </c>
      <c r="D2339" s="1" t="s">
        <v>13</v>
      </c>
      <c r="E2339" s="1" t="s">
        <v>117</v>
      </c>
      <c r="F2339" s="1" t="s">
        <v>448</v>
      </c>
      <c r="G2339" s="1" t="s">
        <v>175</v>
      </c>
      <c r="H2339" s="2">
        <v>43498</v>
      </c>
      <c r="I2339" s="2">
        <v>43504</v>
      </c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>
        <v>0</v>
      </c>
      <c r="X2339" s="1"/>
      <c r="Y2339" s="1">
        <v>0</v>
      </c>
      <c r="Z2339" s="1" t="s">
        <v>1148</v>
      </c>
      <c r="AA2339" s="1" t="s">
        <v>411</v>
      </c>
      <c r="AB2339" s="1" t="s">
        <v>411</v>
      </c>
      <c r="AC2339" s="1" t="s">
        <v>410</v>
      </c>
      <c r="AD2339" s="1" t="s">
        <v>410</v>
      </c>
      <c r="AE2339" s="1" t="s">
        <v>411</v>
      </c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</row>
    <row r="2340" spans="1:58" x14ac:dyDescent="0.3">
      <c r="A2340" s="1" t="s">
        <v>11</v>
      </c>
      <c r="B2340" s="1" t="s">
        <v>126</v>
      </c>
      <c r="C2340" s="1">
        <v>17027</v>
      </c>
      <c r="D2340" s="1" t="s">
        <v>13</v>
      </c>
      <c r="E2340" s="1" t="s">
        <v>117</v>
      </c>
      <c r="F2340" s="1" t="s">
        <v>448</v>
      </c>
      <c r="G2340" s="1" t="s">
        <v>175</v>
      </c>
      <c r="H2340" s="2">
        <v>43526</v>
      </c>
      <c r="I2340" s="2">
        <v>43532</v>
      </c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>
        <v>0</v>
      </c>
      <c r="X2340" s="1"/>
      <c r="Y2340" s="1">
        <v>0</v>
      </c>
      <c r="Z2340" s="1" t="s">
        <v>1148</v>
      </c>
      <c r="AA2340" s="1" t="s">
        <v>411</v>
      </c>
      <c r="AB2340" s="1" t="s">
        <v>411</v>
      </c>
      <c r="AC2340" s="1" t="s">
        <v>410</v>
      </c>
      <c r="AD2340" s="1" t="s">
        <v>410</v>
      </c>
      <c r="AE2340" s="1" t="s">
        <v>411</v>
      </c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</row>
    <row r="2341" spans="1:58" x14ac:dyDescent="0.3">
      <c r="A2341" s="1" t="s">
        <v>11</v>
      </c>
      <c r="B2341" s="1" t="s">
        <v>126</v>
      </c>
      <c r="C2341" s="1">
        <v>17027</v>
      </c>
      <c r="D2341" s="1" t="s">
        <v>13</v>
      </c>
      <c r="E2341" s="1" t="s">
        <v>117</v>
      </c>
      <c r="F2341" s="1" t="s">
        <v>448</v>
      </c>
      <c r="G2341" s="1" t="s">
        <v>175</v>
      </c>
      <c r="H2341" s="2">
        <v>43491</v>
      </c>
      <c r="I2341" s="2">
        <v>43497</v>
      </c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>
        <v>0</v>
      </c>
      <c r="X2341" s="1"/>
      <c r="Y2341" s="1">
        <v>0</v>
      </c>
      <c r="Z2341" s="1" t="s">
        <v>1148</v>
      </c>
      <c r="AA2341" s="1" t="s">
        <v>411</v>
      </c>
      <c r="AB2341" s="1" t="s">
        <v>411</v>
      </c>
      <c r="AC2341" s="1" t="s">
        <v>410</v>
      </c>
      <c r="AD2341" s="1" t="s">
        <v>410</v>
      </c>
      <c r="AE2341" s="1" t="s">
        <v>411</v>
      </c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</row>
    <row r="2342" spans="1:58" x14ac:dyDescent="0.3"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</row>
    <row r="2343" spans="1:58" x14ac:dyDescent="0.3"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</row>
    <row r="2344" spans="1:58" x14ac:dyDescent="0.3"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</row>
    <row r="2345" spans="1:58" x14ac:dyDescent="0.3"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</row>
    <row r="2346" spans="1:58" x14ac:dyDescent="0.3"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</row>
    <row r="2347" spans="1:58" x14ac:dyDescent="0.3"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</row>
    <row r="2348" spans="1:58" x14ac:dyDescent="0.3"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</row>
    <row r="2349" spans="1:58" x14ac:dyDescent="0.3"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</row>
    <row r="2350" spans="1:58" x14ac:dyDescent="0.3"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</row>
    <row r="2351" spans="1:58" x14ac:dyDescent="0.3"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</row>
    <row r="2352" spans="1:58" x14ac:dyDescent="0.3"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</row>
    <row r="2353" spans="33:58" x14ac:dyDescent="0.3"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</row>
    <row r="2354" spans="33:58" x14ac:dyDescent="0.3"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</row>
    <row r="2355" spans="33:58" x14ac:dyDescent="0.3"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</row>
    <row r="2356" spans="33:58" x14ac:dyDescent="0.3"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</row>
    <row r="2357" spans="33:58" x14ac:dyDescent="0.3"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</row>
    <row r="2358" spans="33:58" x14ac:dyDescent="0.3"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</row>
    <row r="2359" spans="33:58" x14ac:dyDescent="0.3"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</row>
    <row r="2360" spans="33:58" x14ac:dyDescent="0.3"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</row>
    <row r="2361" spans="33:58" x14ac:dyDescent="0.3"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</row>
    <row r="2362" spans="33:58" x14ac:dyDescent="0.3"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</row>
    <row r="2363" spans="33:58" x14ac:dyDescent="0.3"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</row>
    <row r="2364" spans="33:58" x14ac:dyDescent="0.3"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</row>
    <row r="2365" spans="33:58" x14ac:dyDescent="0.3"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</row>
    <row r="2366" spans="33:58" x14ac:dyDescent="0.3"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</row>
    <row r="2367" spans="33:58" x14ac:dyDescent="0.3"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</row>
    <row r="2368" spans="33:58" x14ac:dyDescent="0.3"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</row>
    <row r="2369" spans="33:58" x14ac:dyDescent="0.3"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</row>
    <row r="2370" spans="33:58" x14ac:dyDescent="0.3"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</row>
    <row r="2371" spans="33:58" x14ac:dyDescent="0.3"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</row>
    <row r="2372" spans="33:58" x14ac:dyDescent="0.3"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</row>
    <row r="2373" spans="33:58" x14ac:dyDescent="0.3"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</row>
    <row r="2374" spans="33:58" x14ac:dyDescent="0.3"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</row>
    <row r="2375" spans="33:58" x14ac:dyDescent="0.3"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</row>
    <row r="2376" spans="33:58" x14ac:dyDescent="0.3"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</row>
    <row r="2377" spans="33:58" x14ac:dyDescent="0.3"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</row>
    <row r="2378" spans="33:58" x14ac:dyDescent="0.3"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</row>
    <row r="2379" spans="33:58" x14ac:dyDescent="0.3"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</row>
    <row r="2380" spans="33:58" x14ac:dyDescent="0.3"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</row>
    <row r="2381" spans="33:58" x14ac:dyDescent="0.3"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</row>
    <row r="2382" spans="33:58" x14ac:dyDescent="0.3"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</row>
    <row r="2383" spans="33:58" x14ac:dyDescent="0.3"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</row>
    <row r="2384" spans="33:58" x14ac:dyDescent="0.3"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</row>
    <row r="2385" spans="33:58" x14ac:dyDescent="0.3"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</row>
    <row r="2386" spans="33:58" x14ac:dyDescent="0.3"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</row>
    <row r="2387" spans="33:58" x14ac:dyDescent="0.3"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</row>
    <row r="2388" spans="33:58" x14ac:dyDescent="0.3"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</row>
    <row r="2389" spans="33:58" x14ac:dyDescent="0.3"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</row>
    <row r="2390" spans="33:58" x14ac:dyDescent="0.3"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</row>
    <row r="2391" spans="33:58" x14ac:dyDescent="0.3"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</row>
    <row r="2392" spans="33:58" x14ac:dyDescent="0.3"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</row>
    <row r="2393" spans="33:58" x14ac:dyDescent="0.3"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</row>
    <row r="2394" spans="33:58" x14ac:dyDescent="0.3"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</row>
    <row r="2395" spans="33:58" x14ac:dyDescent="0.3"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</row>
    <row r="2396" spans="33:58" x14ac:dyDescent="0.3"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</row>
    <row r="2397" spans="33:58" x14ac:dyDescent="0.3"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</row>
    <row r="2398" spans="33:58" x14ac:dyDescent="0.3"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</row>
    <row r="2399" spans="33:58" x14ac:dyDescent="0.3"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</row>
    <row r="2400" spans="33:58" x14ac:dyDescent="0.3"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</row>
    <row r="2401" spans="33:58" x14ac:dyDescent="0.3"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</row>
    <row r="2402" spans="33:58" x14ac:dyDescent="0.3"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</row>
    <row r="2403" spans="33:58" x14ac:dyDescent="0.3"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</row>
    <row r="2404" spans="33:58" x14ac:dyDescent="0.3"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</row>
    <row r="2405" spans="33:58" x14ac:dyDescent="0.3"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</row>
    <row r="2406" spans="33:58" x14ac:dyDescent="0.3"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</row>
    <row r="2407" spans="33:58" x14ac:dyDescent="0.3"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</row>
    <row r="2408" spans="33:58" x14ac:dyDescent="0.3"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</row>
    <row r="2409" spans="33:58" x14ac:dyDescent="0.3"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</row>
    <row r="2410" spans="33:58" x14ac:dyDescent="0.3"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</row>
    <row r="2411" spans="33:58" x14ac:dyDescent="0.3"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</row>
    <row r="2412" spans="33:58" x14ac:dyDescent="0.3"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</row>
    <row r="2413" spans="33:58" x14ac:dyDescent="0.3"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</row>
    <row r="2414" spans="33:58" x14ac:dyDescent="0.3"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</row>
    <row r="2415" spans="33:58" x14ac:dyDescent="0.3"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</row>
    <row r="2416" spans="33:58" x14ac:dyDescent="0.3"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</row>
    <row r="2417" spans="33:58" x14ac:dyDescent="0.3"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</row>
    <row r="2418" spans="33:58" x14ac:dyDescent="0.3"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</row>
    <row r="2419" spans="33:58" x14ac:dyDescent="0.3"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</row>
    <row r="2420" spans="33:58" x14ac:dyDescent="0.3"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</row>
    <row r="2421" spans="33:58" x14ac:dyDescent="0.3"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</row>
    <row r="2422" spans="33:58" x14ac:dyDescent="0.3"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</row>
    <row r="2423" spans="33:58" x14ac:dyDescent="0.3"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</row>
    <row r="2424" spans="33:58" x14ac:dyDescent="0.3"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</row>
    <row r="2425" spans="33:58" x14ac:dyDescent="0.3"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</row>
    <row r="2426" spans="33:58" x14ac:dyDescent="0.3"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</row>
    <row r="2427" spans="33:58" x14ac:dyDescent="0.3"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</row>
    <row r="2428" spans="33:58" x14ac:dyDescent="0.3"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</row>
    <row r="2429" spans="33:58" x14ac:dyDescent="0.3"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</row>
    <row r="2430" spans="33:58" x14ac:dyDescent="0.3"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</row>
    <row r="2431" spans="33:58" x14ac:dyDescent="0.3"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</row>
    <row r="2432" spans="33:58" x14ac:dyDescent="0.3"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</row>
    <row r="2433" spans="33:58" x14ac:dyDescent="0.3"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</row>
    <row r="2434" spans="33:58" x14ac:dyDescent="0.3"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</row>
    <row r="2435" spans="33:58" x14ac:dyDescent="0.3"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</row>
    <row r="2436" spans="33:58" x14ac:dyDescent="0.3"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</row>
    <row r="2437" spans="33:58" x14ac:dyDescent="0.3"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</row>
    <row r="2438" spans="33:58" x14ac:dyDescent="0.3"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</row>
    <row r="2439" spans="33:58" x14ac:dyDescent="0.3"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</row>
    <row r="2440" spans="33:58" x14ac:dyDescent="0.3"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</row>
    <row r="2441" spans="33:58" x14ac:dyDescent="0.3"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</row>
    <row r="2442" spans="33:58" x14ac:dyDescent="0.3"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</row>
    <row r="2443" spans="33:58" x14ac:dyDescent="0.3"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</row>
    <row r="2444" spans="33:58" x14ac:dyDescent="0.3"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</row>
    <row r="2445" spans="33:58" x14ac:dyDescent="0.3"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1"/>
      <c r="BE2445" s="1"/>
      <c r="BF2445" s="1"/>
    </row>
    <row r="2446" spans="33:58" x14ac:dyDescent="0.3"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  <c r="AV2446" s="1"/>
      <c r="AW2446" s="1"/>
      <c r="AX2446" s="1"/>
      <c r="AY2446" s="1"/>
      <c r="AZ2446" s="1"/>
      <c r="BA2446" s="1"/>
      <c r="BB2446" s="1"/>
      <c r="BC2446" s="1"/>
      <c r="BD2446" s="1"/>
      <c r="BE2446" s="1"/>
      <c r="BF2446" s="1"/>
    </row>
    <row r="2447" spans="33:58" x14ac:dyDescent="0.3"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1"/>
      <c r="BE2447" s="1"/>
      <c r="BF2447" s="1"/>
    </row>
    <row r="2448" spans="33:58" x14ac:dyDescent="0.3"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  <c r="AV2448" s="1"/>
      <c r="AW2448" s="1"/>
      <c r="AX2448" s="1"/>
      <c r="AY2448" s="1"/>
      <c r="AZ2448" s="1"/>
      <c r="BA2448" s="1"/>
      <c r="BB2448" s="1"/>
      <c r="BC2448" s="1"/>
      <c r="BD2448" s="1"/>
      <c r="BE2448" s="1"/>
      <c r="BF2448" s="1"/>
    </row>
    <row r="2449" spans="33:58" x14ac:dyDescent="0.3"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  <c r="AW2449" s="1"/>
      <c r="AX2449" s="1"/>
      <c r="AY2449" s="1"/>
      <c r="AZ2449" s="1"/>
      <c r="BA2449" s="1"/>
      <c r="BB2449" s="1"/>
      <c r="BC2449" s="1"/>
      <c r="BD2449" s="1"/>
      <c r="BE2449" s="1"/>
      <c r="BF2449" s="1"/>
    </row>
    <row r="2450" spans="33:58" x14ac:dyDescent="0.3"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/>
      <c r="BC2450" s="1"/>
      <c r="BD2450" s="1"/>
      <c r="BE2450" s="1"/>
      <c r="BF2450" s="1"/>
    </row>
    <row r="2451" spans="33:58" x14ac:dyDescent="0.3"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</row>
    <row r="2452" spans="33:58" x14ac:dyDescent="0.3"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  <c r="AW2452" s="1"/>
      <c r="AX2452" s="1"/>
      <c r="AY2452" s="1"/>
      <c r="AZ2452" s="1"/>
      <c r="BA2452" s="1"/>
      <c r="BB2452" s="1"/>
      <c r="BC2452" s="1"/>
      <c r="BD2452" s="1"/>
      <c r="BE2452" s="1"/>
      <c r="BF2452" s="1"/>
    </row>
    <row r="2453" spans="33:58" x14ac:dyDescent="0.3"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  <c r="AW2453" s="1"/>
      <c r="AX2453" s="1"/>
      <c r="AY2453" s="1"/>
      <c r="AZ2453" s="1"/>
      <c r="BA2453" s="1"/>
      <c r="BB2453" s="1"/>
      <c r="BC2453" s="1"/>
      <c r="BD2453" s="1"/>
      <c r="BE2453" s="1"/>
      <c r="BF2453" s="1"/>
    </row>
    <row r="2454" spans="33:58" x14ac:dyDescent="0.3"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  <c r="AW2454" s="1"/>
      <c r="AX2454" s="1"/>
      <c r="AY2454" s="1"/>
      <c r="AZ2454" s="1"/>
      <c r="BA2454" s="1"/>
      <c r="BB2454" s="1"/>
      <c r="BC2454" s="1"/>
      <c r="BD2454" s="1"/>
      <c r="BE2454" s="1"/>
      <c r="BF2454" s="1"/>
    </row>
    <row r="2455" spans="33:58" x14ac:dyDescent="0.3"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1"/>
      <c r="BE2455" s="1"/>
      <c r="BF2455" s="1"/>
    </row>
    <row r="2456" spans="33:58" x14ac:dyDescent="0.3"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  <c r="AV2456" s="1"/>
      <c r="AW2456" s="1"/>
      <c r="AX2456" s="1"/>
      <c r="AY2456" s="1"/>
      <c r="AZ2456" s="1"/>
      <c r="BA2456" s="1"/>
      <c r="BB2456" s="1"/>
      <c r="BC2456" s="1"/>
      <c r="BD2456" s="1"/>
      <c r="BE2456" s="1"/>
      <c r="BF2456" s="1"/>
    </row>
    <row r="2457" spans="33:58" x14ac:dyDescent="0.3"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</row>
    <row r="2458" spans="33:58" x14ac:dyDescent="0.3"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  <c r="AV2458" s="1"/>
      <c r="AW2458" s="1"/>
      <c r="AX2458" s="1"/>
      <c r="AY2458" s="1"/>
      <c r="AZ2458" s="1"/>
      <c r="BA2458" s="1"/>
      <c r="BB2458" s="1"/>
      <c r="BC2458" s="1"/>
      <c r="BD2458" s="1"/>
      <c r="BE2458" s="1"/>
      <c r="BF2458" s="1"/>
    </row>
    <row r="2459" spans="33:58" x14ac:dyDescent="0.3"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1"/>
      <c r="BE2459" s="1"/>
      <c r="BF2459" s="1"/>
    </row>
    <row r="2460" spans="33:58" x14ac:dyDescent="0.3"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  <c r="AV2460" s="1"/>
      <c r="AW2460" s="1"/>
      <c r="AX2460" s="1"/>
      <c r="AY2460" s="1"/>
      <c r="AZ2460" s="1"/>
      <c r="BA2460" s="1"/>
      <c r="BB2460" s="1"/>
      <c r="BC2460" s="1"/>
      <c r="BD2460" s="1"/>
      <c r="BE2460" s="1"/>
      <c r="BF2460" s="1"/>
    </row>
    <row r="2461" spans="33:58" x14ac:dyDescent="0.3"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  <c r="AW2461" s="1"/>
      <c r="AX2461" s="1"/>
      <c r="AY2461" s="1"/>
      <c r="AZ2461" s="1"/>
      <c r="BA2461" s="1"/>
      <c r="BB2461" s="1"/>
      <c r="BC2461" s="1"/>
      <c r="BD2461" s="1"/>
      <c r="BE2461" s="1"/>
      <c r="BF2461" s="1"/>
    </row>
    <row r="2462" spans="33:58" x14ac:dyDescent="0.3"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  <c r="AV2462" s="1"/>
      <c r="AW2462" s="1"/>
      <c r="AX2462" s="1"/>
      <c r="AY2462" s="1"/>
      <c r="AZ2462" s="1"/>
      <c r="BA2462" s="1"/>
      <c r="BB2462" s="1"/>
      <c r="BC2462" s="1"/>
      <c r="BD2462" s="1"/>
      <c r="BE2462" s="1"/>
      <c r="BF2462" s="1"/>
    </row>
    <row r="2463" spans="33:58" x14ac:dyDescent="0.3"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</row>
    <row r="2464" spans="33:58" x14ac:dyDescent="0.3"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</row>
    <row r="2465" spans="33:58" x14ac:dyDescent="0.3"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  <c r="AW2465" s="1"/>
      <c r="AX2465" s="1"/>
      <c r="AY2465" s="1"/>
      <c r="AZ2465" s="1"/>
      <c r="BA2465" s="1"/>
      <c r="BB2465" s="1"/>
      <c r="BC2465" s="1"/>
      <c r="BD2465" s="1"/>
      <c r="BE2465" s="1"/>
      <c r="BF2465" s="1"/>
    </row>
    <row r="2466" spans="33:58" x14ac:dyDescent="0.3"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  <c r="AW2466" s="1"/>
      <c r="AX2466" s="1"/>
      <c r="AY2466" s="1"/>
      <c r="AZ2466" s="1"/>
      <c r="BA2466" s="1"/>
      <c r="BB2466" s="1"/>
      <c r="BC2466" s="1"/>
      <c r="BD2466" s="1"/>
      <c r="BE2466" s="1"/>
      <c r="BF2466" s="1"/>
    </row>
    <row r="2467" spans="33:58" x14ac:dyDescent="0.3"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  <c r="AW2467" s="1"/>
      <c r="AX2467" s="1"/>
      <c r="AY2467" s="1"/>
      <c r="AZ2467" s="1"/>
      <c r="BA2467" s="1"/>
      <c r="BB2467" s="1"/>
      <c r="BC2467" s="1"/>
      <c r="BD2467" s="1"/>
      <c r="BE2467" s="1"/>
      <c r="BF2467" s="1"/>
    </row>
    <row r="2468" spans="33:58" x14ac:dyDescent="0.3"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  <c r="AV2468" s="1"/>
      <c r="AW2468" s="1"/>
      <c r="AX2468" s="1"/>
      <c r="AY2468" s="1"/>
      <c r="AZ2468" s="1"/>
      <c r="BA2468" s="1"/>
      <c r="BB2468" s="1"/>
      <c r="BC2468" s="1"/>
      <c r="BD2468" s="1"/>
      <c r="BE2468" s="1"/>
      <c r="BF2468" s="1"/>
    </row>
    <row r="2469" spans="33:58" x14ac:dyDescent="0.3"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1"/>
      <c r="BE2469" s="1"/>
      <c r="BF2469" s="1"/>
    </row>
    <row r="2470" spans="33:58" x14ac:dyDescent="0.3"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  <c r="AV2470" s="1"/>
      <c r="AW2470" s="1"/>
      <c r="AX2470" s="1"/>
      <c r="AY2470" s="1"/>
      <c r="AZ2470" s="1"/>
      <c r="BA2470" s="1"/>
      <c r="BB2470" s="1"/>
      <c r="BC2470" s="1"/>
      <c r="BD2470" s="1"/>
      <c r="BE2470" s="1"/>
      <c r="BF2470" s="1"/>
    </row>
    <row r="2471" spans="33:58" x14ac:dyDescent="0.3"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  <c r="AW2471" s="1"/>
      <c r="AX2471" s="1"/>
      <c r="AY2471" s="1"/>
      <c r="AZ2471" s="1"/>
      <c r="BA2471" s="1"/>
      <c r="BB2471" s="1"/>
      <c r="BC2471" s="1"/>
      <c r="BD2471" s="1"/>
      <c r="BE2471" s="1"/>
      <c r="BF2471" s="1"/>
    </row>
    <row r="2472" spans="33:58" x14ac:dyDescent="0.3"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  <c r="AV2472" s="1"/>
      <c r="AW2472" s="1"/>
      <c r="AX2472" s="1"/>
      <c r="AY2472" s="1"/>
      <c r="AZ2472" s="1"/>
      <c r="BA2472" s="1"/>
      <c r="BB2472" s="1"/>
      <c r="BC2472" s="1"/>
      <c r="BD2472" s="1"/>
      <c r="BE2472" s="1"/>
      <c r="BF2472" s="1"/>
    </row>
    <row r="2473" spans="33:58" x14ac:dyDescent="0.3"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1"/>
      <c r="BE2473" s="1"/>
      <c r="BF2473" s="1"/>
    </row>
    <row r="2474" spans="33:58" x14ac:dyDescent="0.3"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  <c r="AV2474" s="1"/>
      <c r="AW2474" s="1"/>
      <c r="AX2474" s="1"/>
      <c r="AY2474" s="1"/>
      <c r="AZ2474" s="1"/>
      <c r="BA2474" s="1"/>
      <c r="BB2474" s="1"/>
      <c r="BC2474" s="1"/>
      <c r="BD2474" s="1"/>
      <c r="BE2474" s="1"/>
      <c r="BF2474" s="1"/>
    </row>
    <row r="2475" spans="33:58" x14ac:dyDescent="0.3"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1"/>
      <c r="BE2475" s="1"/>
      <c r="BF2475" s="1"/>
    </row>
    <row r="2476" spans="33:58" x14ac:dyDescent="0.3"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  <c r="AV2476" s="1"/>
      <c r="AW2476" s="1"/>
      <c r="AX2476" s="1"/>
      <c r="AY2476" s="1"/>
      <c r="AZ2476" s="1"/>
      <c r="BA2476" s="1"/>
      <c r="BB2476" s="1"/>
      <c r="BC2476" s="1"/>
      <c r="BD2476" s="1"/>
      <c r="BE2476" s="1"/>
      <c r="BF2476" s="1"/>
    </row>
    <row r="2477" spans="33:58" x14ac:dyDescent="0.3"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  <c r="AW2477" s="1"/>
      <c r="AX2477" s="1"/>
      <c r="AY2477" s="1"/>
      <c r="AZ2477" s="1"/>
      <c r="BA2477" s="1"/>
      <c r="BB2477" s="1"/>
      <c r="BC2477" s="1"/>
      <c r="BD2477" s="1"/>
      <c r="BE2477" s="1"/>
      <c r="BF2477" s="1"/>
    </row>
    <row r="2478" spans="33:58" x14ac:dyDescent="0.3"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  <c r="AV2478" s="1"/>
      <c r="AW2478" s="1"/>
      <c r="AX2478" s="1"/>
      <c r="AY2478" s="1"/>
      <c r="AZ2478" s="1"/>
      <c r="BA2478" s="1"/>
      <c r="BB2478" s="1"/>
      <c r="BC2478" s="1"/>
      <c r="BD2478" s="1"/>
      <c r="BE2478" s="1"/>
      <c r="BF2478" s="1"/>
    </row>
    <row r="2479" spans="33:58" x14ac:dyDescent="0.3"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  <c r="AW2479" s="1"/>
      <c r="AX2479" s="1"/>
      <c r="AY2479" s="1"/>
      <c r="AZ2479" s="1"/>
      <c r="BA2479" s="1"/>
      <c r="BB2479" s="1"/>
      <c r="BC2479" s="1"/>
      <c r="BD2479" s="1"/>
      <c r="BE2479" s="1"/>
      <c r="BF2479" s="1"/>
    </row>
    <row r="2480" spans="33:58" x14ac:dyDescent="0.3"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  <c r="AV2480" s="1"/>
      <c r="AW2480" s="1"/>
      <c r="AX2480" s="1"/>
      <c r="AY2480" s="1"/>
      <c r="AZ2480" s="1"/>
      <c r="BA2480" s="1"/>
      <c r="BB2480" s="1"/>
      <c r="BC2480" s="1"/>
      <c r="BD2480" s="1"/>
      <c r="BE2480" s="1"/>
      <c r="BF2480" s="1"/>
    </row>
    <row r="2481" spans="33:58" x14ac:dyDescent="0.3"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1"/>
      <c r="BE2481" s="1"/>
      <c r="BF2481" s="1"/>
    </row>
    <row r="2482" spans="33:58" x14ac:dyDescent="0.3"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  <c r="AV2482" s="1"/>
      <c r="AW2482" s="1"/>
      <c r="AX2482" s="1"/>
      <c r="AY2482" s="1"/>
      <c r="AZ2482" s="1"/>
      <c r="BA2482" s="1"/>
      <c r="BB2482" s="1"/>
      <c r="BC2482" s="1"/>
      <c r="BD2482" s="1"/>
      <c r="BE2482" s="1"/>
      <c r="BF2482" s="1"/>
    </row>
    <row r="2483" spans="33:58" x14ac:dyDescent="0.3"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1"/>
      <c r="BE2483" s="1"/>
      <c r="BF2483" s="1"/>
    </row>
    <row r="2484" spans="33:58" x14ac:dyDescent="0.3"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  <c r="AV2484" s="1"/>
      <c r="AW2484" s="1"/>
      <c r="AX2484" s="1"/>
      <c r="AY2484" s="1"/>
      <c r="AZ2484" s="1"/>
      <c r="BA2484" s="1"/>
      <c r="BB2484" s="1"/>
      <c r="BC2484" s="1"/>
      <c r="BD2484" s="1"/>
      <c r="BE2484" s="1"/>
      <c r="BF2484" s="1"/>
    </row>
    <row r="2485" spans="33:58" x14ac:dyDescent="0.3"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  <c r="AV2485" s="1"/>
      <c r="AW2485" s="1"/>
      <c r="AX2485" s="1"/>
      <c r="AY2485" s="1"/>
      <c r="AZ2485" s="1"/>
      <c r="BA2485" s="1"/>
      <c r="BB2485" s="1"/>
      <c r="BC2485" s="1"/>
      <c r="BD2485" s="1"/>
      <c r="BE2485" s="1"/>
      <c r="BF2485" s="1"/>
    </row>
    <row r="2486" spans="33:58" x14ac:dyDescent="0.3"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  <c r="AV2486" s="1"/>
      <c r="AW2486" s="1"/>
      <c r="AX2486" s="1"/>
      <c r="AY2486" s="1"/>
      <c r="AZ2486" s="1"/>
      <c r="BA2486" s="1"/>
      <c r="BB2486" s="1"/>
      <c r="BC2486" s="1"/>
      <c r="BD2486" s="1"/>
      <c r="BE2486" s="1"/>
      <c r="BF2486" s="1"/>
    </row>
    <row r="2487" spans="33:58" x14ac:dyDescent="0.3"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  <c r="AV2487" s="1"/>
      <c r="AW2487" s="1"/>
      <c r="AX2487" s="1"/>
      <c r="AY2487" s="1"/>
      <c r="AZ2487" s="1"/>
      <c r="BA2487" s="1"/>
      <c r="BB2487" s="1"/>
      <c r="BC2487" s="1"/>
      <c r="BD2487" s="1"/>
      <c r="BE2487" s="1"/>
      <c r="BF2487" s="1"/>
    </row>
    <row r="2488" spans="33:58" x14ac:dyDescent="0.3"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  <c r="AV2488" s="1"/>
      <c r="AW2488" s="1"/>
      <c r="AX2488" s="1"/>
      <c r="AY2488" s="1"/>
      <c r="AZ2488" s="1"/>
      <c r="BA2488" s="1"/>
      <c r="BB2488" s="1"/>
      <c r="BC2488" s="1"/>
      <c r="BD2488" s="1"/>
      <c r="BE2488" s="1"/>
      <c r="BF2488" s="1"/>
    </row>
    <row r="2489" spans="33:58" x14ac:dyDescent="0.3"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  <c r="AV2489" s="1"/>
      <c r="AW2489" s="1"/>
      <c r="AX2489" s="1"/>
      <c r="AY2489" s="1"/>
      <c r="AZ2489" s="1"/>
      <c r="BA2489" s="1"/>
      <c r="BB2489" s="1"/>
      <c r="BC2489" s="1"/>
      <c r="BD2489" s="1"/>
      <c r="BE2489" s="1"/>
      <c r="BF2489" s="1"/>
    </row>
    <row r="2490" spans="33:58" x14ac:dyDescent="0.3"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  <c r="AV2490" s="1"/>
      <c r="AW2490" s="1"/>
      <c r="AX2490" s="1"/>
      <c r="AY2490" s="1"/>
      <c r="AZ2490" s="1"/>
      <c r="BA2490" s="1"/>
      <c r="BB2490" s="1"/>
      <c r="BC2490" s="1"/>
      <c r="BD2490" s="1"/>
      <c r="BE2490" s="1"/>
      <c r="BF2490" s="1"/>
    </row>
    <row r="2491" spans="33:58" x14ac:dyDescent="0.3"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  <c r="AV2491" s="1"/>
      <c r="AW2491" s="1"/>
      <c r="AX2491" s="1"/>
      <c r="AY2491" s="1"/>
      <c r="AZ2491" s="1"/>
      <c r="BA2491" s="1"/>
      <c r="BB2491" s="1"/>
      <c r="BC2491" s="1"/>
      <c r="BD2491" s="1"/>
      <c r="BE2491" s="1"/>
      <c r="BF2491" s="1"/>
    </row>
    <row r="2492" spans="33:58" x14ac:dyDescent="0.3"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  <c r="AV2492" s="1"/>
      <c r="AW2492" s="1"/>
      <c r="AX2492" s="1"/>
      <c r="AY2492" s="1"/>
      <c r="AZ2492" s="1"/>
      <c r="BA2492" s="1"/>
      <c r="BB2492" s="1"/>
      <c r="BC2492" s="1"/>
      <c r="BD2492" s="1"/>
      <c r="BE2492" s="1"/>
      <c r="BF2492" s="1"/>
    </row>
    <row r="2493" spans="33:58" x14ac:dyDescent="0.3"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  <c r="AV2493" s="1"/>
      <c r="AW2493" s="1"/>
      <c r="AX2493" s="1"/>
      <c r="AY2493" s="1"/>
      <c r="AZ2493" s="1"/>
      <c r="BA2493" s="1"/>
      <c r="BB2493" s="1"/>
      <c r="BC2493" s="1"/>
      <c r="BD2493" s="1"/>
      <c r="BE2493" s="1"/>
      <c r="BF2493" s="1"/>
    </row>
    <row r="2494" spans="33:58" x14ac:dyDescent="0.3"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</row>
    <row r="2495" spans="33:58" x14ac:dyDescent="0.3"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  <c r="AV2495" s="1"/>
      <c r="AW2495" s="1"/>
      <c r="AX2495" s="1"/>
      <c r="AY2495" s="1"/>
      <c r="AZ2495" s="1"/>
      <c r="BA2495" s="1"/>
      <c r="BB2495" s="1"/>
      <c r="BC2495" s="1"/>
      <c r="BD2495" s="1"/>
      <c r="BE2495" s="1"/>
      <c r="BF2495" s="1"/>
    </row>
    <row r="2496" spans="33:58" x14ac:dyDescent="0.3"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  <c r="AV2496" s="1"/>
      <c r="AW2496" s="1"/>
      <c r="AX2496" s="1"/>
      <c r="AY2496" s="1"/>
      <c r="AZ2496" s="1"/>
      <c r="BA2496" s="1"/>
      <c r="BB2496" s="1"/>
      <c r="BC2496" s="1"/>
      <c r="BD2496" s="1"/>
      <c r="BE2496" s="1"/>
      <c r="BF2496" s="1"/>
    </row>
    <row r="2497" spans="33:58" x14ac:dyDescent="0.3"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</row>
    <row r="2498" spans="33:58" x14ac:dyDescent="0.3"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  <c r="AV2498" s="1"/>
      <c r="AW2498" s="1"/>
      <c r="AX2498" s="1"/>
      <c r="AY2498" s="1"/>
      <c r="AZ2498" s="1"/>
      <c r="BA2498" s="1"/>
      <c r="BB2498" s="1"/>
      <c r="BC2498" s="1"/>
      <c r="BD2498" s="1"/>
      <c r="BE2498" s="1"/>
      <c r="BF2498" s="1"/>
    </row>
    <row r="2499" spans="33:58" x14ac:dyDescent="0.3"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  <c r="AV2499" s="1"/>
      <c r="AW2499" s="1"/>
      <c r="AX2499" s="1"/>
      <c r="AY2499" s="1"/>
      <c r="AZ2499" s="1"/>
      <c r="BA2499" s="1"/>
      <c r="BB2499" s="1"/>
      <c r="BC2499" s="1"/>
      <c r="BD2499" s="1"/>
      <c r="BE2499" s="1"/>
      <c r="BF2499" s="1"/>
    </row>
    <row r="2500" spans="33:58" x14ac:dyDescent="0.3"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  <c r="AV2500" s="1"/>
      <c r="AW2500" s="1"/>
      <c r="AX2500" s="1"/>
      <c r="AY2500" s="1"/>
      <c r="AZ2500" s="1"/>
      <c r="BA2500" s="1"/>
      <c r="BB2500" s="1"/>
      <c r="BC2500" s="1"/>
      <c r="BD2500" s="1"/>
      <c r="BE2500" s="1"/>
      <c r="BF2500" s="1"/>
    </row>
    <row r="2501" spans="33:58" x14ac:dyDescent="0.3"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  <c r="AV2501" s="1"/>
      <c r="AW2501" s="1"/>
      <c r="AX2501" s="1"/>
      <c r="AY2501" s="1"/>
      <c r="AZ2501" s="1"/>
      <c r="BA2501" s="1"/>
      <c r="BB2501" s="1"/>
      <c r="BC2501" s="1"/>
      <c r="BD2501" s="1"/>
      <c r="BE2501" s="1"/>
      <c r="BF2501" s="1"/>
    </row>
    <row r="2502" spans="33:58" x14ac:dyDescent="0.3"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  <c r="AV2502" s="1"/>
      <c r="AW2502" s="1"/>
      <c r="AX2502" s="1"/>
      <c r="AY2502" s="1"/>
      <c r="AZ2502" s="1"/>
      <c r="BA2502" s="1"/>
      <c r="BB2502" s="1"/>
      <c r="BC2502" s="1"/>
      <c r="BD2502" s="1"/>
      <c r="BE2502" s="1"/>
      <c r="BF2502" s="1"/>
    </row>
    <row r="2503" spans="33:58" x14ac:dyDescent="0.3"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  <c r="AV2503" s="1"/>
      <c r="AW2503" s="1"/>
      <c r="AX2503" s="1"/>
      <c r="AY2503" s="1"/>
      <c r="AZ2503" s="1"/>
      <c r="BA2503" s="1"/>
      <c r="BB2503" s="1"/>
      <c r="BC2503" s="1"/>
      <c r="BD2503" s="1"/>
      <c r="BE2503" s="1"/>
      <c r="BF2503" s="1"/>
    </row>
    <row r="2504" spans="33:58" x14ac:dyDescent="0.3"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  <c r="AV2504" s="1"/>
      <c r="AW2504" s="1"/>
      <c r="AX2504" s="1"/>
      <c r="AY2504" s="1"/>
      <c r="AZ2504" s="1"/>
      <c r="BA2504" s="1"/>
      <c r="BB2504" s="1"/>
      <c r="BC2504" s="1"/>
      <c r="BD2504" s="1"/>
      <c r="BE2504" s="1"/>
      <c r="BF2504" s="1"/>
    </row>
    <row r="2505" spans="33:58" x14ac:dyDescent="0.3"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  <c r="AV2505" s="1"/>
      <c r="AW2505" s="1"/>
      <c r="AX2505" s="1"/>
      <c r="AY2505" s="1"/>
      <c r="AZ2505" s="1"/>
      <c r="BA2505" s="1"/>
      <c r="BB2505" s="1"/>
      <c r="BC2505" s="1"/>
      <c r="BD2505" s="1"/>
      <c r="BE2505" s="1"/>
      <c r="BF2505" s="1"/>
    </row>
    <row r="2506" spans="33:58" x14ac:dyDescent="0.3"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  <c r="AV2506" s="1"/>
      <c r="AW2506" s="1"/>
      <c r="AX2506" s="1"/>
      <c r="AY2506" s="1"/>
      <c r="AZ2506" s="1"/>
      <c r="BA2506" s="1"/>
      <c r="BB2506" s="1"/>
      <c r="BC2506" s="1"/>
      <c r="BD2506" s="1"/>
      <c r="BE2506" s="1"/>
      <c r="BF2506" s="1"/>
    </row>
    <row r="2507" spans="33:58" x14ac:dyDescent="0.3"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  <c r="AV2507" s="1"/>
      <c r="AW2507" s="1"/>
      <c r="AX2507" s="1"/>
      <c r="AY2507" s="1"/>
      <c r="AZ2507" s="1"/>
      <c r="BA2507" s="1"/>
      <c r="BB2507" s="1"/>
      <c r="BC2507" s="1"/>
      <c r="BD2507" s="1"/>
      <c r="BE2507" s="1"/>
      <c r="BF2507" s="1"/>
    </row>
    <row r="2508" spans="33:58" x14ac:dyDescent="0.3"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  <c r="AV2508" s="1"/>
      <c r="AW2508" s="1"/>
      <c r="AX2508" s="1"/>
      <c r="AY2508" s="1"/>
      <c r="AZ2508" s="1"/>
      <c r="BA2508" s="1"/>
      <c r="BB2508" s="1"/>
      <c r="BC2508" s="1"/>
      <c r="BD2508" s="1"/>
      <c r="BE2508" s="1"/>
      <c r="BF2508" s="1"/>
    </row>
    <row r="2509" spans="33:58" x14ac:dyDescent="0.3"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  <c r="AW2509" s="1"/>
      <c r="AX2509" s="1"/>
      <c r="AY2509" s="1"/>
      <c r="AZ2509" s="1"/>
      <c r="BA2509" s="1"/>
      <c r="BB2509" s="1"/>
      <c r="BC2509" s="1"/>
      <c r="BD2509" s="1"/>
      <c r="BE2509" s="1"/>
      <c r="BF2509" s="1"/>
    </row>
    <row r="2510" spans="33:58" x14ac:dyDescent="0.3"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  <c r="AV2510" s="1"/>
      <c r="AW2510" s="1"/>
      <c r="AX2510" s="1"/>
      <c r="AY2510" s="1"/>
      <c r="AZ2510" s="1"/>
      <c r="BA2510" s="1"/>
      <c r="BB2510" s="1"/>
      <c r="BC2510" s="1"/>
      <c r="BD2510" s="1"/>
      <c r="BE2510" s="1"/>
      <c r="BF2510" s="1"/>
    </row>
    <row r="2511" spans="33:58" x14ac:dyDescent="0.3"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  <c r="AV2511" s="1"/>
      <c r="AW2511" s="1"/>
      <c r="AX2511" s="1"/>
      <c r="AY2511" s="1"/>
      <c r="AZ2511" s="1"/>
      <c r="BA2511" s="1"/>
      <c r="BB2511" s="1"/>
      <c r="BC2511" s="1"/>
      <c r="BD2511" s="1"/>
      <c r="BE2511" s="1"/>
      <c r="BF2511" s="1"/>
    </row>
    <row r="2512" spans="33:58" x14ac:dyDescent="0.3"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  <c r="AV2512" s="1"/>
      <c r="AW2512" s="1"/>
      <c r="AX2512" s="1"/>
      <c r="AY2512" s="1"/>
      <c r="AZ2512" s="1"/>
      <c r="BA2512" s="1"/>
      <c r="BB2512" s="1"/>
      <c r="BC2512" s="1"/>
      <c r="BD2512" s="1"/>
      <c r="BE2512" s="1"/>
      <c r="BF2512" s="1"/>
    </row>
    <row r="2513" spans="33:58" x14ac:dyDescent="0.3"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  <c r="AV2513" s="1"/>
      <c r="AW2513" s="1"/>
      <c r="AX2513" s="1"/>
      <c r="AY2513" s="1"/>
      <c r="AZ2513" s="1"/>
      <c r="BA2513" s="1"/>
      <c r="BB2513" s="1"/>
      <c r="BC2513" s="1"/>
      <c r="BD2513" s="1"/>
      <c r="BE2513" s="1"/>
      <c r="BF2513" s="1"/>
    </row>
    <row r="2514" spans="33:58" x14ac:dyDescent="0.3"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  <c r="AV2514" s="1"/>
      <c r="AW2514" s="1"/>
      <c r="AX2514" s="1"/>
      <c r="AY2514" s="1"/>
      <c r="AZ2514" s="1"/>
      <c r="BA2514" s="1"/>
      <c r="BB2514" s="1"/>
      <c r="BC2514" s="1"/>
      <c r="BD2514" s="1"/>
      <c r="BE2514" s="1"/>
      <c r="BF2514" s="1"/>
    </row>
    <row r="2515" spans="33:58" x14ac:dyDescent="0.3"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  <c r="AV2515" s="1"/>
      <c r="AW2515" s="1"/>
      <c r="AX2515" s="1"/>
      <c r="AY2515" s="1"/>
      <c r="AZ2515" s="1"/>
      <c r="BA2515" s="1"/>
      <c r="BB2515" s="1"/>
      <c r="BC2515" s="1"/>
      <c r="BD2515" s="1"/>
      <c r="BE2515" s="1"/>
      <c r="BF2515" s="1"/>
    </row>
    <row r="2516" spans="33:58" x14ac:dyDescent="0.3"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  <c r="AV2516" s="1"/>
      <c r="AW2516" s="1"/>
      <c r="AX2516" s="1"/>
      <c r="AY2516" s="1"/>
      <c r="AZ2516" s="1"/>
      <c r="BA2516" s="1"/>
      <c r="BB2516" s="1"/>
      <c r="BC2516" s="1"/>
      <c r="BD2516" s="1"/>
      <c r="BE2516" s="1"/>
      <c r="BF2516" s="1"/>
    </row>
    <row r="2517" spans="33:58" x14ac:dyDescent="0.3"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  <c r="AV2517" s="1"/>
      <c r="AW2517" s="1"/>
      <c r="AX2517" s="1"/>
      <c r="AY2517" s="1"/>
      <c r="AZ2517" s="1"/>
      <c r="BA2517" s="1"/>
      <c r="BB2517" s="1"/>
      <c r="BC2517" s="1"/>
      <c r="BD2517" s="1"/>
      <c r="BE2517" s="1"/>
      <c r="BF2517" s="1"/>
    </row>
    <row r="2518" spans="33:58" x14ac:dyDescent="0.3"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  <c r="AV2518" s="1"/>
      <c r="AW2518" s="1"/>
      <c r="AX2518" s="1"/>
      <c r="AY2518" s="1"/>
      <c r="AZ2518" s="1"/>
      <c r="BA2518" s="1"/>
      <c r="BB2518" s="1"/>
      <c r="BC2518" s="1"/>
      <c r="BD2518" s="1"/>
      <c r="BE2518" s="1"/>
      <c r="BF2518" s="1"/>
    </row>
    <row r="2519" spans="33:58" x14ac:dyDescent="0.3"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  <c r="AW2519" s="1"/>
      <c r="AX2519" s="1"/>
      <c r="AY2519" s="1"/>
      <c r="AZ2519" s="1"/>
      <c r="BA2519" s="1"/>
      <c r="BB2519" s="1"/>
      <c r="BC2519" s="1"/>
      <c r="BD2519" s="1"/>
      <c r="BE2519" s="1"/>
      <c r="BF2519" s="1"/>
    </row>
    <row r="2520" spans="33:58" x14ac:dyDescent="0.3"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  <c r="AV2520" s="1"/>
      <c r="AW2520" s="1"/>
      <c r="AX2520" s="1"/>
      <c r="AY2520" s="1"/>
      <c r="AZ2520" s="1"/>
      <c r="BA2520" s="1"/>
      <c r="BB2520" s="1"/>
      <c r="BC2520" s="1"/>
      <c r="BD2520" s="1"/>
      <c r="BE2520" s="1"/>
      <c r="BF2520" s="1"/>
    </row>
    <row r="2521" spans="33:58" x14ac:dyDescent="0.3"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  <c r="AV2521" s="1"/>
      <c r="AW2521" s="1"/>
      <c r="AX2521" s="1"/>
      <c r="AY2521" s="1"/>
      <c r="AZ2521" s="1"/>
      <c r="BA2521" s="1"/>
      <c r="BB2521" s="1"/>
      <c r="BC2521" s="1"/>
      <c r="BD2521" s="1"/>
      <c r="BE2521" s="1"/>
      <c r="BF2521" s="1"/>
    </row>
    <row r="2522" spans="33:58" x14ac:dyDescent="0.3"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  <c r="AV2522" s="1"/>
      <c r="AW2522" s="1"/>
      <c r="AX2522" s="1"/>
      <c r="AY2522" s="1"/>
      <c r="AZ2522" s="1"/>
      <c r="BA2522" s="1"/>
      <c r="BB2522" s="1"/>
      <c r="BC2522" s="1"/>
      <c r="BD2522" s="1"/>
      <c r="BE2522" s="1"/>
      <c r="BF2522" s="1"/>
    </row>
    <row r="2523" spans="33:58" x14ac:dyDescent="0.3"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  <c r="AW2523" s="1"/>
      <c r="AX2523" s="1"/>
      <c r="AY2523" s="1"/>
      <c r="AZ2523" s="1"/>
      <c r="BA2523" s="1"/>
      <c r="BB2523" s="1"/>
      <c r="BC2523" s="1"/>
      <c r="BD2523" s="1"/>
      <c r="BE2523" s="1"/>
      <c r="BF2523" s="1"/>
    </row>
    <row r="2524" spans="33:58" x14ac:dyDescent="0.3"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  <c r="AV2524" s="1"/>
      <c r="AW2524" s="1"/>
      <c r="AX2524" s="1"/>
      <c r="AY2524" s="1"/>
      <c r="AZ2524" s="1"/>
      <c r="BA2524" s="1"/>
      <c r="BB2524" s="1"/>
      <c r="BC2524" s="1"/>
      <c r="BD2524" s="1"/>
      <c r="BE2524" s="1"/>
      <c r="BF2524" s="1"/>
    </row>
    <row r="2525" spans="33:58" x14ac:dyDescent="0.3"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  <c r="AV2525" s="1"/>
      <c r="AW2525" s="1"/>
      <c r="AX2525" s="1"/>
      <c r="AY2525" s="1"/>
      <c r="AZ2525" s="1"/>
      <c r="BA2525" s="1"/>
      <c r="BB2525" s="1"/>
      <c r="BC2525" s="1"/>
      <c r="BD2525" s="1"/>
      <c r="BE2525" s="1"/>
      <c r="BF2525" s="1"/>
    </row>
    <row r="2526" spans="33:58" x14ac:dyDescent="0.3"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  <c r="AV2526" s="1"/>
      <c r="AW2526" s="1"/>
      <c r="AX2526" s="1"/>
      <c r="AY2526" s="1"/>
      <c r="AZ2526" s="1"/>
      <c r="BA2526" s="1"/>
      <c r="BB2526" s="1"/>
      <c r="BC2526" s="1"/>
      <c r="BD2526" s="1"/>
      <c r="BE2526" s="1"/>
      <c r="BF2526" s="1"/>
    </row>
    <row r="2527" spans="33:58" x14ac:dyDescent="0.3"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  <c r="AV2527" s="1"/>
      <c r="AW2527" s="1"/>
      <c r="AX2527" s="1"/>
      <c r="AY2527" s="1"/>
      <c r="AZ2527" s="1"/>
      <c r="BA2527" s="1"/>
      <c r="BB2527" s="1"/>
      <c r="BC2527" s="1"/>
      <c r="BD2527" s="1"/>
      <c r="BE2527" s="1"/>
      <c r="BF2527" s="1"/>
    </row>
    <row r="2528" spans="33:58" x14ac:dyDescent="0.3"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  <c r="AV2528" s="1"/>
      <c r="AW2528" s="1"/>
      <c r="AX2528" s="1"/>
      <c r="AY2528" s="1"/>
      <c r="AZ2528" s="1"/>
      <c r="BA2528" s="1"/>
      <c r="BB2528" s="1"/>
      <c r="BC2528" s="1"/>
      <c r="BD2528" s="1"/>
      <c r="BE2528" s="1"/>
      <c r="BF2528" s="1"/>
    </row>
    <row r="2529" spans="33:58" x14ac:dyDescent="0.3"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  <c r="AW2529" s="1"/>
      <c r="AX2529" s="1"/>
      <c r="AY2529" s="1"/>
      <c r="AZ2529" s="1"/>
      <c r="BA2529" s="1"/>
      <c r="BB2529" s="1"/>
      <c r="BC2529" s="1"/>
      <c r="BD2529" s="1"/>
      <c r="BE2529" s="1"/>
      <c r="BF2529" s="1"/>
    </row>
    <row r="2530" spans="33:58" x14ac:dyDescent="0.3"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  <c r="AV2530" s="1"/>
      <c r="AW2530" s="1"/>
      <c r="AX2530" s="1"/>
      <c r="AY2530" s="1"/>
      <c r="AZ2530" s="1"/>
      <c r="BA2530" s="1"/>
      <c r="BB2530" s="1"/>
      <c r="BC2530" s="1"/>
      <c r="BD2530" s="1"/>
      <c r="BE2530" s="1"/>
      <c r="BF2530" s="1"/>
    </row>
    <row r="2531" spans="33:58" x14ac:dyDescent="0.3"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</row>
    <row r="2532" spans="33:58" x14ac:dyDescent="0.3"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  <c r="AV2532" s="1"/>
      <c r="AW2532" s="1"/>
      <c r="AX2532" s="1"/>
      <c r="AY2532" s="1"/>
      <c r="AZ2532" s="1"/>
      <c r="BA2532" s="1"/>
      <c r="BB2532" s="1"/>
      <c r="BC2532" s="1"/>
      <c r="BD2532" s="1"/>
      <c r="BE2532" s="1"/>
      <c r="BF2532" s="1"/>
    </row>
    <row r="2533" spans="33:58" x14ac:dyDescent="0.3"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  <c r="AV2533" s="1"/>
      <c r="AW2533" s="1"/>
      <c r="AX2533" s="1"/>
      <c r="AY2533" s="1"/>
      <c r="AZ2533" s="1"/>
      <c r="BA2533" s="1"/>
      <c r="BB2533" s="1"/>
      <c r="BC2533" s="1"/>
      <c r="BD2533" s="1"/>
      <c r="BE2533" s="1"/>
      <c r="BF2533" s="1"/>
    </row>
    <row r="2534" spans="33:58" x14ac:dyDescent="0.3"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  <c r="AV2534" s="1"/>
      <c r="AW2534" s="1"/>
      <c r="AX2534" s="1"/>
      <c r="AY2534" s="1"/>
      <c r="AZ2534" s="1"/>
      <c r="BA2534" s="1"/>
      <c r="BB2534" s="1"/>
      <c r="BC2534" s="1"/>
      <c r="BD2534" s="1"/>
      <c r="BE2534" s="1"/>
      <c r="BF2534" s="1"/>
    </row>
    <row r="2535" spans="33:58" x14ac:dyDescent="0.3"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  <c r="AV2535" s="1"/>
      <c r="AW2535" s="1"/>
      <c r="AX2535" s="1"/>
      <c r="AY2535" s="1"/>
      <c r="AZ2535" s="1"/>
      <c r="BA2535" s="1"/>
      <c r="BB2535" s="1"/>
      <c r="BC2535" s="1"/>
      <c r="BD2535" s="1"/>
      <c r="BE2535" s="1"/>
      <c r="BF2535" s="1"/>
    </row>
    <row r="2536" spans="33:58" x14ac:dyDescent="0.3"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  <c r="AV2536" s="1"/>
      <c r="AW2536" s="1"/>
      <c r="AX2536" s="1"/>
      <c r="AY2536" s="1"/>
      <c r="AZ2536" s="1"/>
      <c r="BA2536" s="1"/>
      <c r="BB2536" s="1"/>
      <c r="BC2536" s="1"/>
      <c r="BD2536" s="1"/>
      <c r="BE2536" s="1"/>
      <c r="BF2536" s="1"/>
    </row>
    <row r="2537" spans="33:58" x14ac:dyDescent="0.3"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  <c r="AV2537" s="1"/>
      <c r="AW2537" s="1"/>
      <c r="AX2537" s="1"/>
      <c r="AY2537" s="1"/>
      <c r="AZ2537" s="1"/>
      <c r="BA2537" s="1"/>
      <c r="BB2537" s="1"/>
      <c r="BC2537" s="1"/>
      <c r="BD2537" s="1"/>
      <c r="BE2537" s="1"/>
      <c r="BF2537" s="1"/>
    </row>
    <row r="2538" spans="33:58" x14ac:dyDescent="0.3"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  <c r="AV2538" s="1"/>
      <c r="AW2538" s="1"/>
      <c r="AX2538" s="1"/>
      <c r="AY2538" s="1"/>
      <c r="AZ2538" s="1"/>
      <c r="BA2538" s="1"/>
      <c r="BB2538" s="1"/>
      <c r="BC2538" s="1"/>
      <c r="BD2538" s="1"/>
      <c r="BE2538" s="1"/>
      <c r="BF2538" s="1"/>
    </row>
    <row r="2539" spans="33:58" x14ac:dyDescent="0.3"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  <c r="AW2539" s="1"/>
      <c r="AX2539" s="1"/>
      <c r="AY2539" s="1"/>
      <c r="AZ2539" s="1"/>
      <c r="BA2539" s="1"/>
      <c r="BB2539" s="1"/>
      <c r="BC2539" s="1"/>
      <c r="BD2539" s="1"/>
      <c r="BE2539" s="1"/>
      <c r="BF2539" s="1"/>
    </row>
    <row r="2540" spans="33:58" x14ac:dyDescent="0.3"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  <c r="AV2540" s="1"/>
      <c r="AW2540" s="1"/>
      <c r="AX2540" s="1"/>
      <c r="AY2540" s="1"/>
      <c r="AZ2540" s="1"/>
      <c r="BA2540" s="1"/>
      <c r="BB2540" s="1"/>
      <c r="BC2540" s="1"/>
      <c r="BD2540" s="1"/>
      <c r="BE2540" s="1"/>
      <c r="BF2540" s="1"/>
    </row>
    <row r="2541" spans="33:58" x14ac:dyDescent="0.3"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  <c r="AV2541" s="1"/>
      <c r="AW2541" s="1"/>
      <c r="AX2541" s="1"/>
      <c r="AY2541" s="1"/>
      <c r="AZ2541" s="1"/>
      <c r="BA2541" s="1"/>
      <c r="BB2541" s="1"/>
      <c r="BC2541" s="1"/>
      <c r="BD2541" s="1"/>
      <c r="BE2541" s="1"/>
      <c r="BF2541" s="1"/>
    </row>
    <row r="2542" spans="33:58" x14ac:dyDescent="0.3"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  <c r="AV2542" s="1"/>
      <c r="AW2542" s="1"/>
      <c r="AX2542" s="1"/>
      <c r="AY2542" s="1"/>
      <c r="AZ2542" s="1"/>
      <c r="BA2542" s="1"/>
      <c r="BB2542" s="1"/>
      <c r="BC2542" s="1"/>
      <c r="BD2542" s="1"/>
      <c r="BE2542" s="1"/>
      <c r="BF2542" s="1"/>
    </row>
    <row r="2543" spans="33:58" x14ac:dyDescent="0.3"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  <c r="AV2543" s="1"/>
      <c r="AW2543" s="1"/>
      <c r="AX2543" s="1"/>
      <c r="AY2543" s="1"/>
      <c r="AZ2543" s="1"/>
      <c r="BA2543" s="1"/>
      <c r="BB2543" s="1"/>
      <c r="BC2543" s="1"/>
      <c r="BD2543" s="1"/>
      <c r="BE2543" s="1"/>
      <c r="BF2543" s="1"/>
    </row>
    <row r="2544" spans="33:58" x14ac:dyDescent="0.3"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  <c r="AV2544" s="1"/>
      <c r="AW2544" s="1"/>
      <c r="AX2544" s="1"/>
      <c r="AY2544" s="1"/>
      <c r="AZ2544" s="1"/>
      <c r="BA2544" s="1"/>
      <c r="BB2544" s="1"/>
      <c r="BC2544" s="1"/>
      <c r="BD2544" s="1"/>
      <c r="BE2544" s="1"/>
      <c r="BF2544" s="1"/>
    </row>
    <row r="2545" spans="33:58" x14ac:dyDescent="0.3"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  <c r="AV2545" s="1"/>
      <c r="AW2545" s="1"/>
      <c r="AX2545" s="1"/>
      <c r="AY2545" s="1"/>
      <c r="AZ2545" s="1"/>
      <c r="BA2545" s="1"/>
      <c r="BB2545" s="1"/>
      <c r="BC2545" s="1"/>
      <c r="BD2545" s="1"/>
      <c r="BE2545" s="1"/>
      <c r="BF2545" s="1"/>
    </row>
    <row r="2546" spans="33:58" x14ac:dyDescent="0.3"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  <c r="AV2546" s="1"/>
      <c r="AW2546" s="1"/>
      <c r="AX2546" s="1"/>
      <c r="AY2546" s="1"/>
      <c r="AZ2546" s="1"/>
      <c r="BA2546" s="1"/>
      <c r="BB2546" s="1"/>
      <c r="BC2546" s="1"/>
      <c r="BD2546" s="1"/>
      <c r="BE2546" s="1"/>
      <c r="BF2546" s="1"/>
    </row>
    <row r="2547" spans="33:58" x14ac:dyDescent="0.3"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  <c r="AV2547" s="1"/>
      <c r="AW2547" s="1"/>
      <c r="AX2547" s="1"/>
      <c r="AY2547" s="1"/>
      <c r="AZ2547" s="1"/>
      <c r="BA2547" s="1"/>
      <c r="BB2547" s="1"/>
      <c r="BC2547" s="1"/>
      <c r="BD2547" s="1"/>
      <c r="BE2547" s="1"/>
      <c r="BF2547" s="1"/>
    </row>
    <row r="2548" spans="33:58" x14ac:dyDescent="0.3"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  <c r="AV2548" s="1"/>
      <c r="AW2548" s="1"/>
      <c r="AX2548" s="1"/>
      <c r="AY2548" s="1"/>
      <c r="AZ2548" s="1"/>
      <c r="BA2548" s="1"/>
      <c r="BB2548" s="1"/>
      <c r="BC2548" s="1"/>
      <c r="BD2548" s="1"/>
      <c r="BE2548" s="1"/>
      <c r="BF2548" s="1"/>
    </row>
    <row r="2549" spans="33:58" x14ac:dyDescent="0.3"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  <c r="AV2549" s="1"/>
      <c r="AW2549" s="1"/>
      <c r="AX2549" s="1"/>
      <c r="AY2549" s="1"/>
      <c r="AZ2549" s="1"/>
      <c r="BA2549" s="1"/>
      <c r="BB2549" s="1"/>
      <c r="BC2549" s="1"/>
      <c r="BD2549" s="1"/>
      <c r="BE2549" s="1"/>
      <c r="BF2549" s="1"/>
    </row>
    <row r="2550" spans="33:58" x14ac:dyDescent="0.3"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  <c r="AV2550" s="1"/>
      <c r="AW2550" s="1"/>
      <c r="AX2550" s="1"/>
      <c r="AY2550" s="1"/>
      <c r="AZ2550" s="1"/>
      <c r="BA2550" s="1"/>
      <c r="BB2550" s="1"/>
      <c r="BC2550" s="1"/>
      <c r="BD2550" s="1"/>
      <c r="BE2550" s="1"/>
      <c r="BF2550" s="1"/>
    </row>
    <row r="2551" spans="33:58" x14ac:dyDescent="0.3"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  <c r="AW2551" s="1"/>
      <c r="AX2551" s="1"/>
      <c r="AY2551" s="1"/>
      <c r="AZ2551" s="1"/>
      <c r="BA2551" s="1"/>
      <c r="BB2551" s="1"/>
      <c r="BC2551" s="1"/>
      <c r="BD2551" s="1"/>
      <c r="BE2551" s="1"/>
      <c r="BF2551" s="1"/>
    </row>
    <row r="2552" spans="33:58" x14ac:dyDescent="0.3"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  <c r="AV2552" s="1"/>
      <c r="AW2552" s="1"/>
      <c r="AX2552" s="1"/>
      <c r="AY2552" s="1"/>
      <c r="AZ2552" s="1"/>
      <c r="BA2552" s="1"/>
      <c r="BB2552" s="1"/>
      <c r="BC2552" s="1"/>
      <c r="BD2552" s="1"/>
      <c r="BE2552" s="1"/>
      <c r="BF2552" s="1"/>
    </row>
    <row r="2553" spans="33:58" x14ac:dyDescent="0.3"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  <c r="AW2553" s="1"/>
      <c r="AX2553" s="1"/>
      <c r="AY2553" s="1"/>
      <c r="AZ2553" s="1"/>
      <c r="BA2553" s="1"/>
      <c r="BB2553" s="1"/>
      <c r="BC2553" s="1"/>
      <c r="BD2553" s="1"/>
      <c r="BE2553" s="1"/>
      <c r="BF2553" s="1"/>
    </row>
    <row r="2554" spans="33:58" x14ac:dyDescent="0.3"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  <c r="AV2554" s="1"/>
      <c r="AW2554" s="1"/>
      <c r="AX2554" s="1"/>
      <c r="AY2554" s="1"/>
      <c r="AZ2554" s="1"/>
      <c r="BA2554" s="1"/>
      <c r="BB2554" s="1"/>
      <c r="BC2554" s="1"/>
      <c r="BD2554" s="1"/>
      <c r="BE2554" s="1"/>
      <c r="BF2554" s="1"/>
    </row>
    <row r="2555" spans="33:58" x14ac:dyDescent="0.3"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  <c r="AW2555" s="1"/>
      <c r="AX2555" s="1"/>
      <c r="AY2555" s="1"/>
      <c r="AZ2555" s="1"/>
      <c r="BA2555" s="1"/>
      <c r="BB2555" s="1"/>
      <c r="BC2555" s="1"/>
      <c r="BD2555" s="1"/>
      <c r="BE2555" s="1"/>
      <c r="BF2555" s="1"/>
    </row>
    <row r="2556" spans="33:58" x14ac:dyDescent="0.3"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  <c r="AV2556" s="1"/>
      <c r="AW2556" s="1"/>
      <c r="AX2556" s="1"/>
      <c r="AY2556" s="1"/>
      <c r="AZ2556" s="1"/>
      <c r="BA2556" s="1"/>
      <c r="BB2556" s="1"/>
      <c r="BC2556" s="1"/>
      <c r="BD2556" s="1"/>
      <c r="BE2556" s="1"/>
      <c r="BF2556" s="1"/>
    </row>
    <row r="2557" spans="33:58" x14ac:dyDescent="0.3"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  <c r="AW2557" s="1"/>
      <c r="AX2557" s="1"/>
      <c r="AY2557" s="1"/>
      <c r="AZ2557" s="1"/>
      <c r="BA2557" s="1"/>
      <c r="BB2557" s="1"/>
      <c r="BC2557" s="1"/>
      <c r="BD2557" s="1"/>
      <c r="BE2557" s="1"/>
      <c r="BF2557" s="1"/>
    </row>
    <row r="2558" spans="33:58" x14ac:dyDescent="0.3"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  <c r="AV2558" s="1"/>
      <c r="AW2558" s="1"/>
      <c r="AX2558" s="1"/>
      <c r="AY2558" s="1"/>
      <c r="AZ2558" s="1"/>
      <c r="BA2558" s="1"/>
      <c r="BB2558" s="1"/>
      <c r="BC2558" s="1"/>
      <c r="BD2558" s="1"/>
      <c r="BE2558" s="1"/>
      <c r="BF2558" s="1"/>
    </row>
    <row r="2559" spans="33:58" x14ac:dyDescent="0.3"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  <c r="AW2559" s="1"/>
      <c r="AX2559" s="1"/>
      <c r="AY2559" s="1"/>
      <c r="AZ2559" s="1"/>
      <c r="BA2559" s="1"/>
      <c r="BB2559" s="1"/>
      <c r="BC2559" s="1"/>
      <c r="BD2559" s="1"/>
      <c r="BE2559" s="1"/>
      <c r="BF2559" s="1"/>
    </row>
    <row r="2560" spans="33:58" x14ac:dyDescent="0.3"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  <c r="AV2560" s="1"/>
      <c r="AW2560" s="1"/>
      <c r="AX2560" s="1"/>
      <c r="AY2560" s="1"/>
      <c r="AZ2560" s="1"/>
      <c r="BA2560" s="1"/>
      <c r="BB2560" s="1"/>
      <c r="BC2560" s="1"/>
      <c r="BD2560" s="1"/>
      <c r="BE2560" s="1"/>
      <c r="BF2560" s="1"/>
    </row>
    <row r="2561" spans="33:58" x14ac:dyDescent="0.3"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  <c r="AW2561" s="1"/>
      <c r="AX2561" s="1"/>
      <c r="AY2561" s="1"/>
      <c r="AZ2561" s="1"/>
      <c r="BA2561" s="1"/>
      <c r="BB2561" s="1"/>
      <c r="BC2561" s="1"/>
      <c r="BD2561" s="1"/>
      <c r="BE2561" s="1"/>
      <c r="BF2561" s="1"/>
    </row>
    <row r="2562" spans="33:58" x14ac:dyDescent="0.3"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  <c r="AV2562" s="1"/>
      <c r="AW2562" s="1"/>
      <c r="AX2562" s="1"/>
      <c r="AY2562" s="1"/>
      <c r="AZ2562" s="1"/>
      <c r="BA2562" s="1"/>
      <c r="BB2562" s="1"/>
      <c r="BC2562" s="1"/>
      <c r="BD2562" s="1"/>
      <c r="BE2562" s="1"/>
      <c r="BF2562" s="1"/>
    </row>
    <row r="2563" spans="33:58" x14ac:dyDescent="0.3"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  <c r="AV2563" s="1"/>
      <c r="AW2563" s="1"/>
      <c r="AX2563" s="1"/>
      <c r="AY2563" s="1"/>
      <c r="AZ2563" s="1"/>
      <c r="BA2563" s="1"/>
      <c r="BB2563" s="1"/>
      <c r="BC2563" s="1"/>
      <c r="BD2563" s="1"/>
      <c r="BE2563" s="1"/>
      <c r="BF2563" s="1"/>
    </row>
    <row r="2564" spans="33:58" x14ac:dyDescent="0.3"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  <c r="AV2564" s="1"/>
      <c r="AW2564" s="1"/>
      <c r="AX2564" s="1"/>
      <c r="AY2564" s="1"/>
      <c r="AZ2564" s="1"/>
      <c r="BA2564" s="1"/>
      <c r="BB2564" s="1"/>
      <c r="BC2564" s="1"/>
      <c r="BD2564" s="1"/>
      <c r="BE2564" s="1"/>
      <c r="BF2564" s="1"/>
    </row>
    <row r="2565" spans="33:58" x14ac:dyDescent="0.3"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</row>
    <row r="2566" spans="33:58" x14ac:dyDescent="0.3"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  <c r="AV2566" s="1"/>
      <c r="AW2566" s="1"/>
      <c r="AX2566" s="1"/>
      <c r="AY2566" s="1"/>
      <c r="AZ2566" s="1"/>
      <c r="BA2566" s="1"/>
      <c r="BB2566" s="1"/>
      <c r="BC2566" s="1"/>
      <c r="BD2566" s="1"/>
      <c r="BE2566" s="1"/>
      <c r="BF2566" s="1"/>
    </row>
    <row r="2567" spans="33:58" x14ac:dyDescent="0.3"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  <c r="AV2567" s="1"/>
      <c r="AW2567" s="1"/>
      <c r="AX2567" s="1"/>
      <c r="AY2567" s="1"/>
      <c r="AZ2567" s="1"/>
      <c r="BA2567" s="1"/>
      <c r="BB2567" s="1"/>
      <c r="BC2567" s="1"/>
      <c r="BD2567" s="1"/>
      <c r="BE2567" s="1"/>
      <c r="BF2567" s="1"/>
    </row>
    <row r="2568" spans="33:58" x14ac:dyDescent="0.3"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</row>
    <row r="2569" spans="33:58" x14ac:dyDescent="0.3"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  <c r="AV2569" s="1"/>
      <c r="AW2569" s="1"/>
      <c r="AX2569" s="1"/>
      <c r="AY2569" s="1"/>
      <c r="AZ2569" s="1"/>
      <c r="BA2569" s="1"/>
      <c r="BB2569" s="1"/>
      <c r="BC2569" s="1"/>
      <c r="BD2569" s="1"/>
      <c r="BE2569" s="1"/>
      <c r="BF2569" s="1"/>
    </row>
    <row r="2570" spans="33:58" x14ac:dyDescent="0.3"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  <c r="AV2570" s="1"/>
      <c r="AW2570" s="1"/>
      <c r="AX2570" s="1"/>
      <c r="AY2570" s="1"/>
      <c r="AZ2570" s="1"/>
      <c r="BA2570" s="1"/>
      <c r="BB2570" s="1"/>
      <c r="BC2570" s="1"/>
      <c r="BD2570" s="1"/>
      <c r="BE2570" s="1"/>
      <c r="BF2570" s="1"/>
    </row>
    <row r="2571" spans="33:58" x14ac:dyDescent="0.3"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  <c r="AV2571" s="1"/>
      <c r="AW2571" s="1"/>
      <c r="AX2571" s="1"/>
      <c r="AY2571" s="1"/>
      <c r="AZ2571" s="1"/>
      <c r="BA2571" s="1"/>
      <c r="BB2571" s="1"/>
      <c r="BC2571" s="1"/>
      <c r="BD2571" s="1"/>
      <c r="BE2571" s="1"/>
      <c r="BF2571" s="1"/>
    </row>
    <row r="2572" spans="33:58" x14ac:dyDescent="0.3"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  <c r="AV2572" s="1"/>
      <c r="AW2572" s="1"/>
      <c r="AX2572" s="1"/>
      <c r="AY2572" s="1"/>
      <c r="AZ2572" s="1"/>
      <c r="BA2572" s="1"/>
      <c r="BB2572" s="1"/>
      <c r="BC2572" s="1"/>
      <c r="BD2572" s="1"/>
      <c r="BE2572" s="1"/>
      <c r="BF2572" s="1"/>
    </row>
    <row r="2573" spans="33:58" x14ac:dyDescent="0.3"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  <c r="AV2573" s="1"/>
      <c r="AW2573" s="1"/>
      <c r="AX2573" s="1"/>
      <c r="AY2573" s="1"/>
      <c r="AZ2573" s="1"/>
      <c r="BA2573" s="1"/>
      <c r="BB2573" s="1"/>
      <c r="BC2573" s="1"/>
      <c r="BD2573" s="1"/>
      <c r="BE2573" s="1"/>
      <c r="BF2573" s="1"/>
    </row>
    <row r="2574" spans="33:58" x14ac:dyDescent="0.3"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  <c r="AV2574" s="1"/>
      <c r="AW2574" s="1"/>
      <c r="AX2574" s="1"/>
      <c r="AY2574" s="1"/>
      <c r="AZ2574" s="1"/>
      <c r="BA2574" s="1"/>
      <c r="BB2574" s="1"/>
      <c r="BC2574" s="1"/>
      <c r="BD2574" s="1"/>
      <c r="BE2574" s="1"/>
      <c r="BF2574" s="1"/>
    </row>
    <row r="2575" spans="33:58" x14ac:dyDescent="0.3"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  <c r="AV2575" s="1"/>
      <c r="AW2575" s="1"/>
      <c r="AX2575" s="1"/>
      <c r="AY2575" s="1"/>
      <c r="AZ2575" s="1"/>
      <c r="BA2575" s="1"/>
      <c r="BB2575" s="1"/>
      <c r="BC2575" s="1"/>
      <c r="BD2575" s="1"/>
      <c r="BE2575" s="1"/>
      <c r="BF2575" s="1"/>
    </row>
    <row r="2576" spans="33:58" x14ac:dyDescent="0.3"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  <c r="AV2576" s="1"/>
      <c r="AW2576" s="1"/>
      <c r="AX2576" s="1"/>
      <c r="AY2576" s="1"/>
      <c r="AZ2576" s="1"/>
      <c r="BA2576" s="1"/>
      <c r="BB2576" s="1"/>
      <c r="BC2576" s="1"/>
      <c r="BD2576" s="1"/>
      <c r="BE2576" s="1"/>
      <c r="BF2576" s="1"/>
    </row>
    <row r="2577" spans="33:58" x14ac:dyDescent="0.3"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  <c r="AV2577" s="1"/>
      <c r="AW2577" s="1"/>
      <c r="AX2577" s="1"/>
      <c r="AY2577" s="1"/>
      <c r="AZ2577" s="1"/>
      <c r="BA2577" s="1"/>
      <c r="BB2577" s="1"/>
      <c r="BC2577" s="1"/>
      <c r="BD2577" s="1"/>
      <c r="BE2577" s="1"/>
      <c r="BF2577" s="1"/>
    </row>
    <row r="2578" spans="33:58" x14ac:dyDescent="0.3"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  <c r="AV2578" s="1"/>
      <c r="AW2578" s="1"/>
      <c r="AX2578" s="1"/>
      <c r="AY2578" s="1"/>
      <c r="AZ2578" s="1"/>
      <c r="BA2578" s="1"/>
      <c r="BB2578" s="1"/>
      <c r="BC2578" s="1"/>
      <c r="BD2578" s="1"/>
      <c r="BE2578" s="1"/>
      <c r="BF2578" s="1"/>
    </row>
    <row r="2579" spans="33:58" x14ac:dyDescent="0.3"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  <c r="AV2579" s="1"/>
      <c r="AW2579" s="1"/>
      <c r="AX2579" s="1"/>
      <c r="AY2579" s="1"/>
      <c r="AZ2579" s="1"/>
      <c r="BA2579" s="1"/>
      <c r="BB2579" s="1"/>
      <c r="BC2579" s="1"/>
      <c r="BD2579" s="1"/>
      <c r="BE2579" s="1"/>
      <c r="BF2579" s="1"/>
    </row>
    <row r="2580" spans="33:58" x14ac:dyDescent="0.3"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  <c r="AV2580" s="1"/>
      <c r="AW2580" s="1"/>
      <c r="AX2580" s="1"/>
      <c r="AY2580" s="1"/>
      <c r="AZ2580" s="1"/>
      <c r="BA2580" s="1"/>
      <c r="BB2580" s="1"/>
      <c r="BC2580" s="1"/>
      <c r="BD2580" s="1"/>
      <c r="BE2580" s="1"/>
      <c r="BF2580" s="1"/>
    </row>
    <row r="2581" spans="33:58" x14ac:dyDescent="0.3"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  <c r="AV2581" s="1"/>
      <c r="AW2581" s="1"/>
      <c r="AX2581" s="1"/>
      <c r="AY2581" s="1"/>
      <c r="AZ2581" s="1"/>
      <c r="BA2581" s="1"/>
      <c r="BB2581" s="1"/>
      <c r="BC2581" s="1"/>
      <c r="BD2581" s="1"/>
      <c r="BE2581" s="1"/>
      <c r="BF2581" s="1"/>
    </row>
    <row r="2582" spans="33:58" x14ac:dyDescent="0.3"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  <c r="AV2582" s="1"/>
      <c r="AW2582" s="1"/>
      <c r="AX2582" s="1"/>
      <c r="AY2582" s="1"/>
      <c r="AZ2582" s="1"/>
      <c r="BA2582" s="1"/>
      <c r="BB2582" s="1"/>
      <c r="BC2582" s="1"/>
      <c r="BD2582" s="1"/>
      <c r="BE2582" s="1"/>
      <c r="BF2582" s="1"/>
    </row>
    <row r="2583" spans="33:58" x14ac:dyDescent="0.3"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  <c r="AV2583" s="1"/>
      <c r="AW2583" s="1"/>
      <c r="AX2583" s="1"/>
      <c r="AY2583" s="1"/>
      <c r="AZ2583" s="1"/>
      <c r="BA2583" s="1"/>
      <c r="BB2583" s="1"/>
      <c r="BC2583" s="1"/>
      <c r="BD2583" s="1"/>
      <c r="BE2583" s="1"/>
      <c r="BF2583" s="1"/>
    </row>
    <row r="2584" spans="33:58" x14ac:dyDescent="0.3"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  <c r="AV2584" s="1"/>
      <c r="AW2584" s="1"/>
      <c r="AX2584" s="1"/>
      <c r="AY2584" s="1"/>
      <c r="AZ2584" s="1"/>
      <c r="BA2584" s="1"/>
      <c r="BB2584" s="1"/>
      <c r="BC2584" s="1"/>
      <c r="BD2584" s="1"/>
      <c r="BE2584" s="1"/>
      <c r="BF2584" s="1"/>
    </row>
    <row r="2585" spans="33:58" x14ac:dyDescent="0.3"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  <c r="AV2585" s="1"/>
      <c r="AW2585" s="1"/>
      <c r="AX2585" s="1"/>
      <c r="AY2585" s="1"/>
      <c r="AZ2585" s="1"/>
      <c r="BA2585" s="1"/>
      <c r="BB2585" s="1"/>
      <c r="BC2585" s="1"/>
      <c r="BD2585" s="1"/>
      <c r="BE2585" s="1"/>
      <c r="BF2585" s="1"/>
    </row>
    <row r="2586" spans="33:58" x14ac:dyDescent="0.3"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  <c r="AV2586" s="1"/>
      <c r="AW2586" s="1"/>
      <c r="AX2586" s="1"/>
      <c r="AY2586" s="1"/>
      <c r="AZ2586" s="1"/>
      <c r="BA2586" s="1"/>
      <c r="BB2586" s="1"/>
      <c r="BC2586" s="1"/>
      <c r="BD2586" s="1"/>
      <c r="BE2586" s="1"/>
      <c r="BF2586" s="1"/>
    </row>
    <row r="2587" spans="33:58" x14ac:dyDescent="0.3"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  <c r="AV2587" s="1"/>
      <c r="AW2587" s="1"/>
      <c r="AX2587" s="1"/>
      <c r="AY2587" s="1"/>
      <c r="AZ2587" s="1"/>
      <c r="BA2587" s="1"/>
      <c r="BB2587" s="1"/>
      <c r="BC2587" s="1"/>
      <c r="BD2587" s="1"/>
      <c r="BE2587" s="1"/>
      <c r="BF2587" s="1"/>
    </row>
    <row r="2588" spans="33:58" x14ac:dyDescent="0.3"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  <c r="AV2588" s="1"/>
      <c r="AW2588" s="1"/>
      <c r="AX2588" s="1"/>
      <c r="AY2588" s="1"/>
      <c r="AZ2588" s="1"/>
      <c r="BA2588" s="1"/>
      <c r="BB2588" s="1"/>
      <c r="BC2588" s="1"/>
      <c r="BD2588" s="1"/>
      <c r="BE2588" s="1"/>
      <c r="BF2588" s="1"/>
    </row>
    <row r="2589" spans="33:58" x14ac:dyDescent="0.3"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  <c r="AV2589" s="1"/>
      <c r="AW2589" s="1"/>
      <c r="AX2589" s="1"/>
      <c r="AY2589" s="1"/>
      <c r="AZ2589" s="1"/>
      <c r="BA2589" s="1"/>
      <c r="BB2589" s="1"/>
      <c r="BC2589" s="1"/>
      <c r="BD2589" s="1"/>
      <c r="BE2589" s="1"/>
      <c r="BF2589" s="1"/>
    </row>
    <row r="2590" spans="33:58" x14ac:dyDescent="0.3"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  <c r="AV2590" s="1"/>
      <c r="AW2590" s="1"/>
      <c r="AX2590" s="1"/>
      <c r="AY2590" s="1"/>
      <c r="AZ2590" s="1"/>
      <c r="BA2590" s="1"/>
      <c r="BB2590" s="1"/>
      <c r="BC2590" s="1"/>
      <c r="BD2590" s="1"/>
      <c r="BE2590" s="1"/>
      <c r="BF2590" s="1"/>
    </row>
    <row r="2591" spans="33:58" x14ac:dyDescent="0.3"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  <c r="AV2591" s="1"/>
      <c r="AW2591" s="1"/>
      <c r="AX2591" s="1"/>
      <c r="AY2591" s="1"/>
      <c r="AZ2591" s="1"/>
      <c r="BA2591" s="1"/>
      <c r="BB2591" s="1"/>
      <c r="BC2591" s="1"/>
      <c r="BD2591" s="1"/>
      <c r="BE2591" s="1"/>
      <c r="BF2591" s="1"/>
    </row>
    <row r="2592" spans="33:58" x14ac:dyDescent="0.3"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  <c r="AV2592" s="1"/>
      <c r="AW2592" s="1"/>
      <c r="AX2592" s="1"/>
      <c r="AY2592" s="1"/>
      <c r="AZ2592" s="1"/>
      <c r="BA2592" s="1"/>
      <c r="BB2592" s="1"/>
      <c r="BC2592" s="1"/>
      <c r="BD2592" s="1"/>
      <c r="BE2592" s="1"/>
      <c r="BF2592" s="1"/>
    </row>
    <row r="2593" spans="33:58" x14ac:dyDescent="0.3"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  <c r="AV2593" s="1"/>
      <c r="AW2593" s="1"/>
      <c r="AX2593" s="1"/>
      <c r="AY2593" s="1"/>
      <c r="AZ2593" s="1"/>
      <c r="BA2593" s="1"/>
      <c r="BB2593" s="1"/>
      <c r="BC2593" s="1"/>
      <c r="BD2593" s="1"/>
      <c r="BE2593" s="1"/>
      <c r="BF2593" s="1"/>
    </row>
    <row r="2594" spans="33:58" x14ac:dyDescent="0.3"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  <c r="AV2594" s="1"/>
      <c r="AW2594" s="1"/>
      <c r="AX2594" s="1"/>
      <c r="AY2594" s="1"/>
      <c r="AZ2594" s="1"/>
      <c r="BA2594" s="1"/>
      <c r="BB2594" s="1"/>
      <c r="BC2594" s="1"/>
      <c r="BD2594" s="1"/>
      <c r="BE2594" s="1"/>
      <c r="BF2594" s="1"/>
    </row>
    <row r="2595" spans="33:58" x14ac:dyDescent="0.3"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  <c r="AV2595" s="1"/>
      <c r="AW2595" s="1"/>
      <c r="AX2595" s="1"/>
      <c r="AY2595" s="1"/>
      <c r="AZ2595" s="1"/>
      <c r="BA2595" s="1"/>
      <c r="BB2595" s="1"/>
      <c r="BC2595" s="1"/>
      <c r="BD2595" s="1"/>
      <c r="BE2595" s="1"/>
      <c r="BF2595" s="1"/>
    </row>
    <row r="2596" spans="33:58" x14ac:dyDescent="0.3"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  <c r="AV2596" s="1"/>
      <c r="AW2596" s="1"/>
      <c r="AX2596" s="1"/>
      <c r="AY2596" s="1"/>
      <c r="AZ2596" s="1"/>
      <c r="BA2596" s="1"/>
      <c r="BB2596" s="1"/>
      <c r="BC2596" s="1"/>
      <c r="BD2596" s="1"/>
      <c r="BE2596" s="1"/>
      <c r="BF2596" s="1"/>
    </row>
    <row r="2597" spans="33:58" x14ac:dyDescent="0.3"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  <c r="AV2597" s="1"/>
      <c r="AW2597" s="1"/>
      <c r="AX2597" s="1"/>
      <c r="AY2597" s="1"/>
      <c r="AZ2597" s="1"/>
      <c r="BA2597" s="1"/>
      <c r="BB2597" s="1"/>
      <c r="BC2597" s="1"/>
      <c r="BD2597" s="1"/>
      <c r="BE2597" s="1"/>
      <c r="BF2597" s="1"/>
    </row>
    <row r="2598" spans="33:58" x14ac:dyDescent="0.3"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  <c r="AV2598" s="1"/>
      <c r="AW2598" s="1"/>
      <c r="AX2598" s="1"/>
      <c r="AY2598" s="1"/>
      <c r="AZ2598" s="1"/>
      <c r="BA2598" s="1"/>
      <c r="BB2598" s="1"/>
      <c r="BC2598" s="1"/>
      <c r="BD2598" s="1"/>
      <c r="BE2598" s="1"/>
      <c r="BF2598" s="1"/>
    </row>
    <row r="2599" spans="33:58" x14ac:dyDescent="0.3"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</row>
    <row r="2600" spans="33:58" x14ac:dyDescent="0.3"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  <c r="AV2600" s="1"/>
      <c r="AW2600" s="1"/>
      <c r="AX2600" s="1"/>
      <c r="AY2600" s="1"/>
      <c r="AZ2600" s="1"/>
      <c r="BA2600" s="1"/>
      <c r="BB2600" s="1"/>
      <c r="BC2600" s="1"/>
      <c r="BD2600" s="1"/>
      <c r="BE2600" s="1"/>
      <c r="BF2600" s="1"/>
    </row>
    <row r="2601" spans="33:58" x14ac:dyDescent="0.3"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  <c r="AV2601" s="1"/>
      <c r="AW2601" s="1"/>
      <c r="AX2601" s="1"/>
      <c r="AY2601" s="1"/>
      <c r="AZ2601" s="1"/>
      <c r="BA2601" s="1"/>
      <c r="BB2601" s="1"/>
      <c r="BC2601" s="1"/>
      <c r="BD2601" s="1"/>
      <c r="BE2601" s="1"/>
      <c r="BF2601" s="1"/>
    </row>
    <row r="2602" spans="33:58" x14ac:dyDescent="0.3"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  <c r="AV2602" s="1"/>
      <c r="AW2602" s="1"/>
      <c r="AX2602" s="1"/>
      <c r="AY2602" s="1"/>
      <c r="AZ2602" s="1"/>
      <c r="BA2602" s="1"/>
      <c r="BB2602" s="1"/>
      <c r="BC2602" s="1"/>
      <c r="BD2602" s="1"/>
      <c r="BE2602" s="1"/>
      <c r="BF2602" s="1"/>
    </row>
    <row r="2603" spans="33:58" x14ac:dyDescent="0.3"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  <c r="AV2603" s="1"/>
      <c r="AW2603" s="1"/>
      <c r="AX2603" s="1"/>
      <c r="AY2603" s="1"/>
      <c r="AZ2603" s="1"/>
      <c r="BA2603" s="1"/>
      <c r="BB2603" s="1"/>
      <c r="BC2603" s="1"/>
      <c r="BD2603" s="1"/>
      <c r="BE2603" s="1"/>
      <c r="BF2603" s="1"/>
    </row>
    <row r="2604" spans="33:58" x14ac:dyDescent="0.3"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  <c r="AV2604" s="1"/>
      <c r="AW2604" s="1"/>
      <c r="AX2604" s="1"/>
      <c r="AY2604" s="1"/>
      <c r="AZ2604" s="1"/>
      <c r="BA2604" s="1"/>
      <c r="BB2604" s="1"/>
      <c r="BC2604" s="1"/>
      <c r="BD2604" s="1"/>
      <c r="BE2604" s="1"/>
      <c r="BF2604" s="1"/>
    </row>
    <row r="2605" spans="33:58" x14ac:dyDescent="0.3"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</row>
    <row r="2606" spans="33:58" x14ac:dyDescent="0.3"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  <c r="AV2606" s="1"/>
      <c r="AW2606" s="1"/>
      <c r="AX2606" s="1"/>
      <c r="AY2606" s="1"/>
      <c r="AZ2606" s="1"/>
      <c r="BA2606" s="1"/>
      <c r="BB2606" s="1"/>
      <c r="BC2606" s="1"/>
      <c r="BD2606" s="1"/>
      <c r="BE2606" s="1"/>
      <c r="BF2606" s="1"/>
    </row>
    <row r="2607" spans="33:58" x14ac:dyDescent="0.3"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  <c r="AV2607" s="1"/>
      <c r="AW2607" s="1"/>
      <c r="AX2607" s="1"/>
      <c r="AY2607" s="1"/>
      <c r="AZ2607" s="1"/>
      <c r="BA2607" s="1"/>
      <c r="BB2607" s="1"/>
      <c r="BC2607" s="1"/>
      <c r="BD2607" s="1"/>
      <c r="BE2607" s="1"/>
      <c r="BF2607" s="1"/>
    </row>
    <row r="2608" spans="33:58" x14ac:dyDescent="0.3"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  <c r="AV2608" s="1"/>
      <c r="AW2608" s="1"/>
      <c r="AX2608" s="1"/>
      <c r="AY2608" s="1"/>
      <c r="AZ2608" s="1"/>
      <c r="BA2608" s="1"/>
      <c r="BB2608" s="1"/>
      <c r="BC2608" s="1"/>
      <c r="BD2608" s="1"/>
      <c r="BE2608" s="1"/>
      <c r="BF2608" s="1"/>
    </row>
    <row r="2609" spans="33:58" x14ac:dyDescent="0.3"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  <c r="AV2609" s="1"/>
      <c r="AW2609" s="1"/>
      <c r="AX2609" s="1"/>
      <c r="AY2609" s="1"/>
      <c r="AZ2609" s="1"/>
      <c r="BA2609" s="1"/>
      <c r="BB2609" s="1"/>
      <c r="BC2609" s="1"/>
      <c r="BD2609" s="1"/>
      <c r="BE2609" s="1"/>
      <c r="BF2609" s="1"/>
    </row>
    <row r="2610" spans="33:58" x14ac:dyDescent="0.3"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  <c r="AV2610" s="1"/>
      <c r="AW2610" s="1"/>
      <c r="AX2610" s="1"/>
      <c r="AY2610" s="1"/>
      <c r="AZ2610" s="1"/>
      <c r="BA2610" s="1"/>
      <c r="BB2610" s="1"/>
      <c r="BC2610" s="1"/>
      <c r="BD2610" s="1"/>
      <c r="BE2610" s="1"/>
      <c r="BF2610" s="1"/>
    </row>
    <row r="2611" spans="33:58" x14ac:dyDescent="0.3"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  <c r="AV2611" s="1"/>
      <c r="AW2611" s="1"/>
      <c r="AX2611" s="1"/>
      <c r="AY2611" s="1"/>
      <c r="AZ2611" s="1"/>
      <c r="BA2611" s="1"/>
      <c r="BB2611" s="1"/>
      <c r="BC2611" s="1"/>
      <c r="BD2611" s="1"/>
      <c r="BE2611" s="1"/>
      <c r="BF2611" s="1"/>
    </row>
    <row r="2612" spans="33:58" x14ac:dyDescent="0.3"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  <c r="AV2612" s="1"/>
      <c r="AW2612" s="1"/>
      <c r="AX2612" s="1"/>
      <c r="AY2612" s="1"/>
      <c r="AZ2612" s="1"/>
      <c r="BA2612" s="1"/>
      <c r="BB2612" s="1"/>
      <c r="BC2612" s="1"/>
      <c r="BD2612" s="1"/>
      <c r="BE2612" s="1"/>
      <c r="BF2612" s="1"/>
    </row>
    <row r="2613" spans="33:58" x14ac:dyDescent="0.3"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  <c r="AV2613" s="1"/>
      <c r="AW2613" s="1"/>
      <c r="AX2613" s="1"/>
      <c r="AY2613" s="1"/>
      <c r="AZ2613" s="1"/>
      <c r="BA2613" s="1"/>
      <c r="BB2613" s="1"/>
      <c r="BC2613" s="1"/>
      <c r="BD2613" s="1"/>
      <c r="BE2613" s="1"/>
      <c r="BF2613" s="1"/>
    </row>
    <row r="2614" spans="33:58" x14ac:dyDescent="0.3"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  <c r="AV2614" s="1"/>
      <c r="AW2614" s="1"/>
      <c r="AX2614" s="1"/>
      <c r="AY2614" s="1"/>
      <c r="AZ2614" s="1"/>
      <c r="BA2614" s="1"/>
      <c r="BB2614" s="1"/>
      <c r="BC2614" s="1"/>
      <c r="BD2614" s="1"/>
      <c r="BE2614" s="1"/>
      <c r="BF2614" s="1"/>
    </row>
    <row r="2615" spans="33:58" x14ac:dyDescent="0.3"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  <c r="AV2615" s="1"/>
      <c r="AW2615" s="1"/>
      <c r="AX2615" s="1"/>
      <c r="AY2615" s="1"/>
      <c r="AZ2615" s="1"/>
      <c r="BA2615" s="1"/>
      <c r="BB2615" s="1"/>
      <c r="BC2615" s="1"/>
      <c r="BD2615" s="1"/>
      <c r="BE2615" s="1"/>
      <c r="BF2615" s="1"/>
    </row>
    <row r="2616" spans="33:58" x14ac:dyDescent="0.3"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  <c r="AV2616" s="1"/>
      <c r="AW2616" s="1"/>
      <c r="AX2616" s="1"/>
      <c r="AY2616" s="1"/>
      <c r="AZ2616" s="1"/>
      <c r="BA2616" s="1"/>
      <c r="BB2616" s="1"/>
      <c r="BC2616" s="1"/>
      <c r="BD2616" s="1"/>
      <c r="BE2616" s="1"/>
      <c r="BF2616" s="1"/>
    </row>
    <row r="2617" spans="33:58" x14ac:dyDescent="0.3"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  <c r="AV2617" s="1"/>
      <c r="AW2617" s="1"/>
      <c r="AX2617" s="1"/>
      <c r="AY2617" s="1"/>
      <c r="AZ2617" s="1"/>
      <c r="BA2617" s="1"/>
      <c r="BB2617" s="1"/>
      <c r="BC2617" s="1"/>
      <c r="BD2617" s="1"/>
      <c r="BE2617" s="1"/>
      <c r="BF2617" s="1"/>
    </row>
    <row r="2618" spans="33:58" x14ac:dyDescent="0.3"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  <c r="AV2618" s="1"/>
      <c r="AW2618" s="1"/>
      <c r="AX2618" s="1"/>
      <c r="AY2618" s="1"/>
      <c r="AZ2618" s="1"/>
      <c r="BA2618" s="1"/>
      <c r="BB2618" s="1"/>
      <c r="BC2618" s="1"/>
      <c r="BD2618" s="1"/>
      <c r="BE2618" s="1"/>
      <c r="BF2618" s="1"/>
    </row>
    <row r="2619" spans="33:58" x14ac:dyDescent="0.3"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  <c r="AV2619" s="1"/>
      <c r="AW2619" s="1"/>
      <c r="AX2619" s="1"/>
      <c r="AY2619" s="1"/>
      <c r="AZ2619" s="1"/>
      <c r="BA2619" s="1"/>
      <c r="BB2619" s="1"/>
      <c r="BC2619" s="1"/>
      <c r="BD2619" s="1"/>
      <c r="BE2619" s="1"/>
      <c r="BF2619" s="1"/>
    </row>
    <row r="2620" spans="33:58" x14ac:dyDescent="0.3"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  <c r="AV2620" s="1"/>
      <c r="AW2620" s="1"/>
      <c r="AX2620" s="1"/>
      <c r="AY2620" s="1"/>
      <c r="AZ2620" s="1"/>
      <c r="BA2620" s="1"/>
      <c r="BB2620" s="1"/>
      <c r="BC2620" s="1"/>
      <c r="BD2620" s="1"/>
      <c r="BE2620" s="1"/>
      <c r="BF2620" s="1"/>
    </row>
    <row r="2621" spans="33:58" x14ac:dyDescent="0.3"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  <c r="AV2621" s="1"/>
      <c r="AW2621" s="1"/>
      <c r="AX2621" s="1"/>
      <c r="AY2621" s="1"/>
      <c r="AZ2621" s="1"/>
      <c r="BA2621" s="1"/>
      <c r="BB2621" s="1"/>
      <c r="BC2621" s="1"/>
      <c r="BD2621" s="1"/>
      <c r="BE2621" s="1"/>
      <c r="BF2621" s="1"/>
    </row>
    <row r="2622" spans="33:58" x14ac:dyDescent="0.3"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  <c r="AV2622" s="1"/>
      <c r="AW2622" s="1"/>
      <c r="AX2622" s="1"/>
      <c r="AY2622" s="1"/>
      <c r="AZ2622" s="1"/>
      <c r="BA2622" s="1"/>
      <c r="BB2622" s="1"/>
      <c r="BC2622" s="1"/>
      <c r="BD2622" s="1"/>
      <c r="BE2622" s="1"/>
      <c r="BF2622" s="1"/>
    </row>
    <row r="2623" spans="33:58" x14ac:dyDescent="0.3"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  <c r="AW2623" s="1"/>
      <c r="AX2623" s="1"/>
      <c r="AY2623" s="1"/>
      <c r="AZ2623" s="1"/>
      <c r="BA2623" s="1"/>
      <c r="BB2623" s="1"/>
      <c r="BC2623" s="1"/>
      <c r="BD2623" s="1"/>
      <c r="BE2623" s="1"/>
      <c r="BF2623" s="1"/>
    </row>
    <row r="2624" spans="33:58" x14ac:dyDescent="0.3"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  <c r="AV2624" s="1"/>
      <c r="AW2624" s="1"/>
      <c r="AX2624" s="1"/>
      <c r="AY2624" s="1"/>
      <c r="AZ2624" s="1"/>
      <c r="BA2624" s="1"/>
      <c r="BB2624" s="1"/>
      <c r="BC2624" s="1"/>
      <c r="BD2624" s="1"/>
      <c r="BE2624" s="1"/>
      <c r="BF2624" s="1"/>
    </row>
    <row r="2625" spans="33:58" x14ac:dyDescent="0.3"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  <c r="AV2625" s="1"/>
      <c r="AW2625" s="1"/>
      <c r="AX2625" s="1"/>
      <c r="AY2625" s="1"/>
      <c r="AZ2625" s="1"/>
      <c r="BA2625" s="1"/>
      <c r="BB2625" s="1"/>
      <c r="BC2625" s="1"/>
      <c r="BD2625" s="1"/>
      <c r="BE2625" s="1"/>
      <c r="BF2625" s="1"/>
    </row>
    <row r="2626" spans="33:58" x14ac:dyDescent="0.3"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  <c r="AV2626" s="1"/>
      <c r="AW2626" s="1"/>
      <c r="AX2626" s="1"/>
      <c r="AY2626" s="1"/>
      <c r="AZ2626" s="1"/>
      <c r="BA2626" s="1"/>
      <c r="BB2626" s="1"/>
      <c r="BC2626" s="1"/>
      <c r="BD2626" s="1"/>
      <c r="BE2626" s="1"/>
      <c r="BF2626" s="1"/>
    </row>
    <row r="2627" spans="33:58" x14ac:dyDescent="0.3"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  <c r="AV2627" s="1"/>
      <c r="AW2627" s="1"/>
      <c r="AX2627" s="1"/>
      <c r="AY2627" s="1"/>
      <c r="AZ2627" s="1"/>
      <c r="BA2627" s="1"/>
      <c r="BB2627" s="1"/>
      <c r="BC2627" s="1"/>
      <c r="BD2627" s="1"/>
      <c r="BE2627" s="1"/>
      <c r="BF2627" s="1"/>
    </row>
    <row r="2628" spans="33:58" x14ac:dyDescent="0.3"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  <c r="AV2628" s="1"/>
      <c r="AW2628" s="1"/>
      <c r="AX2628" s="1"/>
      <c r="AY2628" s="1"/>
      <c r="AZ2628" s="1"/>
      <c r="BA2628" s="1"/>
      <c r="BB2628" s="1"/>
      <c r="BC2628" s="1"/>
      <c r="BD2628" s="1"/>
      <c r="BE2628" s="1"/>
      <c r="BF2628" s="1"/>
    </row>
    <row r="2629" spans="33:58" x14ac:dyDescent="0.3"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  <c r="AV2629" s="1"/>
      <c r="AW2629" s="1"/>
      <c r="AX2629" s="1"/>
      <c r="AY2629" s="1"/>
      <c r="AZ2629" s="1"/>
      <c r="BA2629" s="1"/>
      <c r="BB2629" s="1"/>
      <c r="BC2629" s="1"/>
      <c r="BD2629" s="1"/>
      <c r="BE2629" s="1"/>
      <c r="BF2629" s="1"/>
    </row>
    <row r="2630" spans="33:58" x14ac:dyDescent="0.3"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  <c r="AV2630" s="1"/>
      <c r="AW2630" s="1"/>
      <c r="AX2630" s="1"/>
      <c r="AY2630" s="1"/>
      <c r="AZ2630" s="1"/>
      <c r="BA2630" s="1"/>
      <c r="BB2630" s="1"/>
      <c r="BC2630" s="1"/>
      <c r="BD2630" s="1"/>
      <c r="BE2630" s="1"/>
      <c r="BF2630" s="1"/>
    </row>
    <row r="2631" spans="33:58" x14ac:dyDescent="0.3"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  <c r="AV2631" s="1"/>
      <c r="AW2631" s="1"/>
      <c r="AX2631" s="1"/>
      <c r="AY2631" s="1"/>
      <c r="AZ2631" s="1"/>
      <c r="BA2631" s="1"/>
      <c r="BB2631" s="1"/>
      <c r="BC2631" s="1"/>
      <c r="BD2631" s="1"/>
      <c r="BE2631" s="1"/>
      <c r="BF2631" s="1"/>
    </row>
    <row r="2632" spans="33:58" x14ac:dyDescent="0.3"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  <c r="AV2632" s="1"/>
      <c r="AW2632" s="1"/>
      <c r="AX2632" s="1"/>
      <c r="AY2632" s="1"/>
      <c r="AZ2632" s="1"/>
      <c r="BA2632" s="1"/>
      <c r="BB2632" s="1"/>
      <c r="BC2632" s="1"/>
      <c r="BD2632" s="1"/>
      <c r="BE2632" s="1"/>
      <c r="BF2632" s="1"/>
    </row>
    <row r="2633" spans="33:58" x14ac:dyDescent="0.3"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</row>
    <row r="2634" spans="33:58" x14ac:dyDescent="0.3"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  <c r="AV2634" s="1"/>
      <c r="AW2634" s="1"/>
      <c r="AX2634" s="1"/>
      <c r="AY2634" s="1"/>
      <c r="AZ2634" s="1"/>
      <c r="BA2634" s="1"/>
      <c r="BB2634" s="1"/>
      <c r="BC2634" s="1"/>
      <c r="BD2634" s="1"/>
      <c r="BE2634" s="1"/>
      <c r="BF2634" s="1"/>
    </row>
    <row r="2635" spans="33:58" x14ac:dyDescent="0.3"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  <c r="AV2635" s="1"/>
      <c r="AW2635" s="1"/>
      <c r="AX2635" s="1"/>
      <c r="AY2635" s="1"/>
      <c r="AZ2635" s="1"/>
      <c r="BA2635" s="1"/>
      <c r="BB2635" s="1"/>
      <c r="BC2635" s="1"/>
      <c r="BD2635" s="1"/>
      <c r="BE2635" s="1"/>
      <c r="BF2635" s="1"/>
    </row>
    <row r="2636" spans="33:58" x14ac:dyDescent="0.3"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  <c r="AV2636" s="1"/>
      <c r="AW2636" s="1"/>
      <c r="AX2636" s="1"/>
      <c r="AY2636" s="1"/>
      <c r="AZ2636" s="1"/>
      <c r="BA2636" s="1"/>
      <c r="BB2636" s="1"/>
      <c r="BC2636" s="1"/>
      <c r="BD2636" s="1"/>
      <c r="BE2636" s="1"/>
      <c r="BF2636" s="1"/>
    </row>
    <row r="2637" spans="33:58" x14ac:dyDescent="0.3"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  <c r="AW2637" s="1"/>
      <c r="AX2637" s="1"/>
      <c r="AY2637" s="1"/>
      <c r="AZ2637" s="1"/>
      <c r="BA2637" s="1"/>
      <c r="BB2637" s="1"/>
      <c r="BC2637" s="1"/>
      <c r="BD2637" s="1"/>
      <c r="BE2637" s="1"/>
      <c r="BF2637" s="1"/>
    </row>
    <row r="2638" spans="33:58" x14ac:dyDescent="0.3"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  <c r="AV2638" s="1"/>
      <c r="AW2638" s="1"/>
      <c r="AX2638" s="1"/>
      <c r="AY2638" s="1"/>
      <c r="AZ2638" s="1"/>
      <c r="BA2638" s="1"/>
      <c r="BB2638" s="1"/>
      <c r="BC2638" s="1"/>
      <c r="BD2638" s="1"/>
      <c r="BE2638" s="1"/>
      <c r="BF2638" s="1"/>
    </row>
    <row r="2639" spans="33:58" x14ac:dyDescent="0.3"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  <c r="AV2639" s="1"/>
      <c r="AW2639" s="1"/>
      <c r="AX2639" s="1"/>
      <c r="AY2639" s="1"/>
      <c r="AZ2639" s="1"/>
      <c r="BA2639" s="1"/>
      <c r="BB2639" s="1"/>
      <c r="BC2639" s="1"/>
      <c r="BD2639" s="1"/>
      <c r="BE2639" s="1"/>
      <c r="BF2639" s="1"/>
    </row>
    <row r="2640" spans="33:58" x14ac:dyDescent="0.3"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  <c r="AV2640" s="1"/>
      <c r="AW2640" s="1"/>
      <c r="AX2640" s="1"/>
      <c r="AY2640" s="1"/>
      <c r="AZ2640" s="1"/>
      <c r="BA2640" s="1"/>
      <c r="BB2640" s="1"/>
      <c r="BC2640" s="1"/>
      <c r="BD2640" s="1"/>
      <c r="BE2640" s="1"/>
      <c r="BF2640" s="1"/>
    </row>
    <row r="2641" spans="33:58" x14ac:dyDescent="0.3"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  <c r="AW2641" s="1"/>
      <c r="AX2641" s="1"/>
      <c r="AY2641" s="1"/>
      <c r="AZ2641" s="1"/>
      <c r="BA2641" s="1"/>
      <c r="BB2641" s="1"/>
      <c r="BC2641" s="1"/>
      <c r="BD2641" s="1"/>
      <c r="BE2641" s="1"/>
      <c r="BF2641" s="1"/>
    </row>
    <row r="2642" spans="33:58" x14ac:dyDescent="0.3"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</row>
    <row r="2643" spans="33:58" x14ac:dyDescent="0.3"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  <c r="AV2643" s="1"/>
      <c r="AW2643" s="1"/>
      <c r="AX2643" s="1"/>
      <c r="AY2643" s="1"/>
      <c r="AZ2643" s="1"/>
      <c r="BA2643" s="1"/>
      <c r="BB2643" s="1"/>
      <c r="BC2643" s="1"/>
      <c r="BD2643" s="1"/>
      <c r="BE2643" s="1"/>
      <c r="BF2643" s="1"/>
    </row>
    <row r="2644" spans="33:58" x14ac:dyDescent="0.3"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  <c r="AV2644" s="1"/>
      <c r="AW2644" s="1"/>
      <c r="AX2644" s="1"/>
      <c r="AY2644" s="1"/>
      <c r="AZ2644" s="1"/>
      <c r="BA2644" s="1"/>
      <c r="BB2644" s="1"/>
      <c r="BC2644" s="1"/>
      <c r="BD2644" s="1"/>
      <c r="BE2644" s="1"/>
      <c r="BF2644" s="1"/>
    </row>
    <row r="2645" spans="33:58" x14ac:dyDescent="0.3"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  <c r="AV2645" s="1"/>
      <c r="AW2645" s="1"/>
      <c r="AX2645" s="1"/>
      <c r="AY2645" s="1"/>
      <c r="AZ2645" s="1"/>
      <c r="BA2645" s="1"/>
      <c r="BB2645" s="1"/>
      <c r="BC2645" s="1"/>
      <c r="BD2645" s="1"/>
      <c r="BE2645" s="1"/>
      <c r="BF2645" s="1"/>
    </row>
    <row r="2646" spans="33:58" x14ac:dyDescent="0.3"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  <c r="AV2646" s="1"/>
      <c r="AW2646" s="1"/>
      <c r="AX2646" s="1"/>
      <c r="AY2646" s="1"/>
      <c r="AZ2646" s="1"/>
      <c r="BA2646" s="1"/>
      <c r="BB2646" s="1"/>
      <c r="BC2646" s="1"/>
      <c r="BD2646" s="1"/>
      <c r="BE2646" s="1"/>
      <c r="BF2646" s="1"/>
    </row>
    <row r="2647" spans="33:58" x14ac:dyDescent="0.3"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  <c r="AW2647" s="1"/>
      <c r="AX2647" s="1"/>
      <c r="AY2647" s="1"/>
      <c r="AZ2647" s="1"/>
      <c r="BA2647" s="1"/>
      <c r="BB2647" s="1"/>
      <c r="BC2647" s="1"/>
      <c r="BD2647" s="1"/>
      <c r="BE2647" s="1"/>
      <c r="BF2647" s="1"/>
    </row>
    <row r="2648" spans="33:58" x14ac:dyDescent="0.3"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  <c r="AV2648" s="1"/>
      <c r="AW2648" s="1"/>
      <c r="AX2648" s="1"/>
      <c r="AY2648" s="1"/>
      <c r="AZ2648" s="1"/>
      <c r="BA2648" s="1"/>
      <c r="BB2648" s="1"/>
      <c r="BC2648" s="1"/>
      <c r="BD2648" s="1"/>
      <c r="BE2648" s="1"/>
      <c r="BF2648" s="1"/>
    </row>
    <row r="2649" spans="33:58" x14ac:dyDescent="0.3"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  <c r="AW2649" s="1"/>
      <c r="AX2649" s="1"/>
      <c r="AY2649" s="1"/>
      <c r="AZ2649" s="1"/>
      <c r="BA2649" s="1"/>
      <c r="BB2649" s="1"/>
      <c r="BC2649" s="1"/>
      <c r="BD2649" s="1"/>
      <c r="BE2649" s="1"/>
      <c r="BF2649" s="1"/>
    </row>
    <row r="2650" spans="33:58" x14ac:dyDescent="0.3"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  <c r="AV2650" s="1"/>
      <c r="AW2650" s="1"/>
      <c r="AX2650" s="1"/>
      <c r="AY2650" s="1"/>
      <c r="AZ2650" s="1"/>
      <c r="BA2650" s="1"/>
      <c r="BB2650" s="1"/>
      <c r="BC2650" s="1"/>
      <c r="BD2650" s="1"/>
      <c r="BE2650" s="1"/>
      <c r="BF2650" s="1"/>
    </row>
    <row r="2651" spans="33:58" x14ac:dyDescent="0.3"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  <c r="AW2651" s="1"/>
      <c r="AX2651" s="1"/>
      <c r="AY2651" s="1"/>
      <c r="AZ2651" s="1"/>
      <c r="BA2651" s="1"/>
      <c r="BB2651" s="1"/>
      <c r="BC2651" s="1"/>
      <c r="BD2651" s="1"/>
      <c r="BE2651" s="1"/>
      <c r="BF2651" s="1"/>
    </row>
    <row r="2652" spans="33:58" x14ac:dyDescent="0.3"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  <c r="AV2652" s="1"/>
      <c r="AW2652" s="1"/>
      <c r="AX2652" s="1"/>
      <c r="AY2652" s="1"/>
      <c r="AZ2652" s="1"/>
      <c r="BA2652" s="1"/>
      <c r="BB2652" s="1"/>
      <c r="BC2652" s="1"/>
      <c r="BD2652" s="1"/>
      <c r="BE2652" s="1"/>
      <c r="BF2652" s="1"/>
    </row>
    <row r="2653" spans="33:58" x14ac:dyDescent="0.3"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1"/>
      <c r="BE2653" s="1"/>
      <c r="BF2653" s="1"/>
    </row>
    <row r="2654" spans="33:58" x14ac:dyDescent="0.3"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  <c r="AV2654" s="1"/>
      <c r="AW2654" s="1"/>
      <c r="AX2654" s="1"/>
      <c r="AY2654" s="1"/>
      <c r="AZ2654" s="1"/>
      <c r="BA2654" s="1"/>
      <c r="BB2654" s="1"/>
      <c r="BC2654" s="1"/>
      <c r="BD2654" s="1"/>
      <c r="BE2654" s="1"/>
      <c r="BF2654" s="1"/>
    </row>
    <row r="2655" spans="33:58" x14ac:dyDescent="0.3"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  <c r="AW2655" s="1"/>
      <c r="AX2655" s="1"/>
      <c r="AY2655" s="1"/>
      <c r="AZ2655" s="1"/>
      <c r="BA2655" s="1"/>
      <c r="BB2655" s="1"/>
      <c r="BC2655" s="1"/>
      <c r="BD2655" s="1"/>
      <c r="BE2655" s="1"/>
      <c r="BF2655" s="1"/>
    </row>
    <row r="2656" spans="33:58" x14ac:dyDescent="0.3"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  <c r="AV2656" s="1"/>
      <c r="AW2656" s="1"/>
      <c r="AX2656" s="1"/>
      <c r="AY2656" s="1"/>
      <c r="AZ2656" s="1"/>
      <c r="BA2656" s="1"/>
      <c r="BB2656" s="1"/>
      <c r="BC2656" s="1"/>
      <c r="BD2656" s="1"/>
      <c r="BE2656" s="1"/>
      <c r="BF2656" s="1"/>
    </row>
    <row r="2657" spans="33:58" x14ac:dyDescent="0.3"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  <c r="AW2657" s="1"/>
      <c r="AX2657" s="1"/>
      <c r="AY2657" s="1"/>
      <c r="AZ2657" s="1"/>
      <c r="BA2657" s="1"/>
      <c r="BB2657" s="1"/>
      <c r="BC2657" s="1"/>
      <c r="BD2657" s="1"/>
      <c r="BE2657" s="1"/>
      <c r="BF2657" s="1"/>
    </row>
    <row r="2658" spans="33:58" x14ac:dyDescent="0.3"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  <c r="AW2658" s="1"/>
      <c r="AX2658" s="1"/>
      <c r="AY2658" s="1"/>
      <c r="AZ2658" s="1"/>
      <c r="BA2658" s="1"/>
      <c r="BB2658" s="1"/>
      <c r="BC2658" s="1"/>
      <c r="BD2658" s="1"/>
      <c r="BE2658" s="1"/>
      <c r="BF2658" s="1"/>
    </row>
    <row r="2659" spans="33:58" x14ac:dyDescent="0.3"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  <c r="AV2659" s="1"/>
      <c r="AW2659" s="1"/>
      <c r="AX2659" s="1"/>
      <c r="AY2659" s="1"/>
      <c r="AZ2659" s="1"/>
      <c r="BA2659" s="1"/>
      <c r="BB2659" s="1"/>
      <c r="BC2659" s="1"/>
      <c r="BD2659" s="1"/>
      <c r="BE2659" s="1"/>
      <c r="BF2659" s="1"/>
    </row>
    <row r="2660" spans="33:58" x14ac:dyDescent="0.3"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  <c r="AV2660" s="1"/>
      <c r="AW2660" s="1"/>
      <c r="AX2660" s="1"/>
      <c r="AY2660" s="1"/>
      <c r="AZ2660" s="1"/>
      <c r="BA2660" s="1"/>
      <c r="BB2660" s="1"/>
      <c r="BC2660" s="1"/>
      <c r="BD2660" s="1"/>
      <c r="BE2660" s="1"/>
      <c r="BF2660" s="1"/>
    </row>
    <row r="2661" spans="33:58" x14ac:dyDescent="0.3"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  <c r="AW2661" s="1"/>
      <c r="AX2661" s="1"/>
      <c r="AY2661" s="1"/>
      <c r="AZ2661" s="1"/>
      <c r="BA2661" s="1"/>
      <c r="BB2661" s="1"/>
      <c r="BC2661" s="1"/>
      <c r="BD2661" s="1"/>
      <c r="BE2661" s="1"/>
      <c r="BF2661" s="1"/>
    </row>
    <row r="2662" spans="33:58" x14ac:dyDescent="0.3"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  <c r="AV2662" s="1"/>
      <c r="AW2662" s="1"/>
      <c r="AX2662" s="1"/>
      <c r="AY2662" s="1"/>
      <c r="AZ2662" s="1"/>
      <c r="BA2662" s="1"/>
      <c r="BB2662" s="1"/>
      <c r="BC2662" s="1"/>
      <c r="BD2662" s="1"/>
      <c r="BE2662" s="1"/>
      <c r="BF2662" s="1"/>
    </row>
    <row r="2663" spans="33:58" x14ac:dyDescent="0.3"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  <c r="AV2663" s="1"/>
      <c r="AW2663" s="1"/>
      <c r="AX2663" s="1"/>
      <c r="AY2663" s="1"/>
      <c r="AZ2663" s="1"/>
      <c r="BA2663" s="1"/>
      <c r="BB2663" s="1"/>
      <c r="BC2663" s="1"/>
      <c r="BD2663" s="1"/>
      <c r="BE2663" s="1"/>
      <c r="BF2663" s="1"/>
    </row>
    <row r="2664" spans="33:58" x14ac:dyDescent="0.3"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  <c r="AV2664" s="1"/>
      <c r="AW2664" s="1"/>
      <c r="AX2664" s="1"/>
      <c r="AY2664" s="1"/>
      <c r="AZ2664" s="1"/>
      <c r="BA2664" s="1"/>
      <c r="BB2664" s="1"/>
      <c r="BC2664" s="1"/>
      <c r="BD2664" s="1"/>
      <c r="BE2664" s="1"/>
      <c r="BF2664" s="1"/>
    </row>
    <row r="2665" spans="33:58" x14ac:dyDescent="0.3"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  <c r="AW2665" s="1"/>
      <c r="AX2665" s="1"/>
      <c r="AY2665" s="1"/>
      <c r="AZ2665" s="1"/>
      <c r="BA2665" s="1"/>
      <c r="BB2665" s="1"/>
      <c r="BC2665" s="1"/>
      <c r="BD2665" s="1"/>
      <c r="BE2665" s="1"/>
      <c r="BF2665" s="1"/>
    </row>
    <row r="2666" spans="33:58" x14ac:dyDescent="0.3"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  <c r="AV2666" s="1"/>
      <c r="AW2666" s="1"/>
      <c r="AX2666" s="1"/>
      <c r="AY2666" s="1"/>
      <c r="AZ2666" s="1"/>
      <c r="BA2666" s="1"/>
      <c r="BB2666" s="1"/>
      <c r="BC2666" s="1"/>
      <c r="BD2666" s="1"/>
      <c r="BE2666" s="1"/>
      <c r="BF2666" s="1"/>
    </row>
    <row r="2667" spans="33:58" x14ac:dyDescent="0.3"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</row>
    <row r="2668" spans="33:58" x14ac:dyDescent="0.3"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  <c r="AV2668" s="1"/>
      <c r="AW2668" s="1"/>
      <c r="AX2668" s="1"/>
      <c r="AY2668" s="1"/>
      <c r="AZ2668" s="1"/>
      <c r="BA2668" s="1"/>
      <c r="BB2668" s="1"/>
      <c r="BC2668" s="1"/>
      <c r="BD2668" s="1"/>
      <c r="BE2668" s="1"/>
      <c r="BF2668" s="1"/>
    </row>
    <row r="2669" spans="33:58" x14ac:dyDescent="0.3"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  <c r="AV2669" s="1"/>
      <c r="AW2669" s="1"/>
      <c r="AX2669" s="1"/>
      <c r="AY2669" s="1"/>
      <c r="AZ2669" s="1"/>
      <c r="BA2669" s="1"/>
      <c r="BB2669" s="1"/>
      <c r="BC2669" s="1"/>
      <c r="BD2669" s="1"/>
      <c r="BE2669" s="1"/>
      <c r="BF2669" s="1"/>
    </row>
    <row r="2670" spans="33:58" x14ac:dyDescent="0.3"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  <c r="AV2670" s="1"/>
      <c r="AW2670" s="1"/>
      <c r="AX2670" s="1"/>
      <c r="AY2670" s="1"/>
      <c r="AZ2670" s="1"/>
      <c r="BA2670" s="1"/>
      <c r="BB2670" s="1"/>
      <c r="BC2670" s="1"/>
      <c r="BD2670" s="1"/>
      <c r="BE2670" s="1"/>
      <c r="BF2670" s="1"/>
    </row>
    <row r="2671" spans="33:58" x14ac:dyDescent="0.3"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  <c r="AV2671" s="1"/>
      <c r="AW2671" s="1"/>
      <c r="AX2671" s="1"/>
      <c r="AY2671" s="1"/>
      <c r="AZ2671" s="1"/>
      <c r="BA2671" s="1"/>
      <c r="BB2671" s="1"/>
      <c r="BC2671" s="1"/>
      <c r="BD2671" s="1"/>
      <c r="BE2671" s="1"/>
      <c r="BF2671" s="1"/>
    </row>
    <row r="2672" spans="33:58" x14ac:dyDescent="0.3"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  <c r="AV2672" s="1"/>
      <c r="AW2672" s="1"/>
      <c r="AX2672" s="1"/>
      <c r="AY2672" s="1"/>
      <c r="AZ2672" s="1"/>
      <c r="BA2672" s="1"/>
      <c r="BB2672" s="1"/>
      <c r="BC2672" s="1"/>
      <c r="BD2672" s="1"/>
      <c r="BE2672" s="1"/>
      <c r="BF2672" s="1"/>
    </row>
    <row r="2673" spans="33:58" x14ac:dyDescent="0.3"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/>
      <c r="AY2673" s="1"/>
      <c r="AZ2673" s="1"/>
      <c r="BA2673" s="1"/>
      <c r="BB2673" s="1"/>
      <c r="BC2673" s="1"/>
      <c r="BD2673" s="1"/>
      <c r="BE2673" s="1"/>
      <c r="BF2673" s="1"/>
    </row>
    <row r="2674" spans="33:58" x14ac:dyDescent="0.3"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  <c r="AV2674" s="1"/>
      <c r="AW2674" s="1"/>
      <c r="AX2674" s="1"/>
      <c r="AY2674" s="1"/>
      <c r="AZ2674" s="1"/>
      <c r="BA2674" s="1"/>
      <c r="BB2674" s="1"/>
      <c r="BC2674" s="1"/>
      <c r="BD2674" s="1"/>
      <c r="BE2674" s="1"/>
      <c r="BF2674" s="1"/>
    </row>
    <row r="2675" spans="33:58" x14ac:dyDescent="0.3"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  <c r="AW2675" s="1"/>
      <c r="AX2675" s="1"/>
      <c r="AY2675" s="1"/>
      <c r="AZ2675" s="1"/>
      <c r="BA2675" s="1"/>
      <c r="BB2675" s="1"/>
      <c r="BC2675" s="1"/>
      <c r="BD2675" s="1"/>
      <c r="BE2675" s="1"/>
      <c r="BF2675" s="1"/>
    </row>
    <row r="2676" spans="33:58" x14ac:dyDescent="0.3"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  <c r="AV2676" s="1"/>
      <c r="AW2676" s="1"/>
      <c r="AX2676" s="1"/>
      <c r="AY2676" s="1"/>
      <c r="AZ2676" s="1"/>
      <c r="BA2676" s="1"/>
      <c r="BB2676" s="1"/>
      <c r="BC2676" s="1"/>
      <c r="BD2676" s="1"/>
      <c r="BE2676" s="1"/>
      <c r="BF2676" s="1"/>
    </row>
    <row r="2677" spans="33:58" x14ac:dyDescent="0.3"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  <c r="AW2677" s="1"/>
      <c r="AX2677" s="1"/>
      <c r="AY2677" s="1"/>
      <c r="AZ2677" s="1"/>
      <c r="BA2677" s="1"/>
      <c r="BB2677" s="1"/>
      <c r="BC2677" s="1"/>
      <c r="BD2677" s="1"/>
      <c r="BE2677" s="1"/>
      <c r="BF2677" s="1"/>
    </row>
    <row r="2678" spans="33:58" x14ac:dyDescent="0.3"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  <c r="AV2678" s="1"/>
      <c r="AW2678" s="1"/>
      <c r="AX2678" s="1"/>
      <c r="AY2678" s="1"/>
      <c r="AZ2678" s="1"/>
      <c r="BA2678" s="1"/>
      <c r="BB2678" s="1"/>
      <c r="BC2678" s="1"/>
      <c r="BD2678" s="1"/>
      <c r="BE2678" s="1"/>
      <c r="BF2678" s="1"/>
    </row>
    <row r="2679" spans="33:58" x14ac:dyDescent="0.3"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</row>
    <row r="2680" spans="33:58" x14ac:dyDescent="0.3"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  <c r="AV2680" s="1"/>
      <c r="AW2680" s="1"/>
      <c r="AX2680" s="1"/>
      <c r="AY2680" s="1"/>
      <c r="AZ2680" s="1"/>
      <c r="BA2680" s="1"/>
      <c r="BB2680" s="1"/>
      <c r="BC2680" s="1"/>
      <c r="BD2680" s="1"/>
      <c r="BE2680" s="1"/>
      <c r="BF2680" s="1"/>
    </row>
    <row r="2681" spans="33:58" x14ac:dyDescent="0.3"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  <c r="AW2681" s="1"/>
      <c r="AX2681" s="1"/>
      <c r="AY2681" s="1"/>
      <c r="AZ2681" s="1"/>
      <c r="BA2681" s="1"/>
      <c r="BB2681" s="1"/>
      <c r="BC2681" s="1"/>
      <c r="BD2681" s="1"/>
      <c r="BE2681" s="1"/>
      <c r="BF2681" s="1"/>
    </row>
    <row r="2682" spans="33:58" x14ac:dyDescent="0.3"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  <c r="AV2682" s="1"/>
      <c r="AW2682" s="1"/>
      <c r="AX2682" s="1"/>
      <c r="AY2682" s="1"/>
      <c r="AZ2682" s="1"/>
      <c r="BA2682" s="1"/>
      <c r="BB2682" s="1"/>
      <c r="BC2682" s="1"/>
      <c r="BD2682" s="1"/>
      <c r="BE2682" s="1"/>
      <c r="BF2682" s="1"/>
    </row>
    <row r="2683" spans="33:58" x14ac:dyDescent="0.3"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  <c r="AW2683" s="1"/>
      <c r="AX2683" s="1"/>
      <c r="AY2683" s="1"/>
      <c r="AZ2683" s="1"/>
      <c r="BA2683" s="1"/>
      <c r="BB2683" s="1"/>
      <c r="BC2683" s="1"/>
      <c r="BD2683" s="1"/>
      <c r="BE2683" s="1"/>
      <c r="BF2683" s="1"/>
    </row>
    <row r="2684" spans="33:58" x14ac:dyDescent="0.3"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  <c r="AV2684" s="1"/>
      <c r="AW2684" s="1"/>
      <c r="AX2684" s="1"/>
      <c r="AY2684" s="1"/>
      <c r="AZ2684" s="1"/>
      <c r="BA2684" s="1"/>
      <c r="BB2684" s="1"/>
      <c r="BC2684" s="1"/>
      <c r="BD2684" s="1"/>
      <c r="BE2684" s="1"/>
      <c r="BF2684" s="1"/>
    </row>
    <row r="2685" spans="33:58" x14ac:dyDescent="0.3"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  <c r="AV2685" s="1"/>
      <c r="AW2685" s="1"/>
      <c r="AX2685" s="1"/>
      <c r="AY2685" s="1"/>
      <c r="AZ2685" s="1"/>
      <c r="BA2685" s="1"/>
      <c r="BB2685" s="1"/>
      <c r="BC2685" s="1"/>
      <c r="BD2685" s="1"/>
      <c r="BE2685" s="1"/>
      <c r="BF2685" s="1"/>
    </row>
    <row r="2686" spans="33:58" x14ac:dyDescent="0.3"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  <c r="AV2686" s="1"/>
      <c r="AW2686" s="1"/>
      <c r="AX2686" s="1"/>
      <c r="AY2686" s="1"/>
      <c r="AZ2686" s="1"/>
      <c r="BA2686" s="1"/>
      <c r="BB2686" s="1"/>
      <c r="BC2686" s="1"/>
      <c r="BD2686" s="1"/>
      <c r="BE2686" s="1"/>
      <c r="BF2686" s="1"/>
    </row>
    <row r="2687" spans="33:58" x14ac:dyDescent="0.3"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  <c r="AV2687" s="1"/>
      <c r="AW2687" s="1"/>
      <c r="AX2687" s="1"/>
      <c r="AY2687" s="1"/>
      <c r="AZ2687" s="1"/>
      <c r="BA2687" s="1"/>
      <c r="BB2687" s="1"/>
      <c r="BC2687" s="1"/>
      <c r="BD2687" s="1"/>
      <c r="BE2687" s="1"/>
      <c r="BF2687" s="1"/>
    </row>
    <row r="2688" spans="33:58" x14ac:dyDescent="0.3"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  <c r="AV2688" s="1"/>
      <c r="AW2688" s="1"/>
      <c r="AX2688" s="1"/>
      <c r="AY2688" s="1"/>
      <c r="AZ2688" s="1"/>
      <c r="BA2688" s="1"/>
      <c r="BB2688" s="1"/>
      <c r="BC2688" s="1"/>
      <c r="BD2688" s="1"/>
      <c r="BE2688" s="1"/>
      <c r="BF2688" s="1"/>
    </row>
    <row r="2689" spans="33:58" x14ac:dyDescent="0.3"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  <c r="AV2689" s="1"/>
      <c r="AW2689" s="1"/>
      <c r="AX2689" s="1"/>
      <c r="AY2689" s="1"/>
      <c r="AZ2689" s="1"/>
      <c r="BA2689" s="1"/>
      <c r="BB2689" s="1"/>
      <c r="BC2689" s="1"/>
      <c r="BD2689" s="1"/>
      <c r="BE2689" s="1"/>
      <c r="BF2689" s="1"/>
    </row>
    <row r="2690" spans="33:58" x14ac:dyDescent="0.3"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  <c r="AV2690" s="1"/>
      <c r="AW2690" s="1"/>
      <c r="AX2690" s="1"/>
      <c r="AY2690" s="1"/>
      <c r="AZ2690" s="1"/>
      <c r="BA2690" s="1"/>
      <c r="BB2690" s="1"/>
      <c r="BC2690" s="1"/>
      <c r="BD2690" s="1"/>
      <c r="BE2690" s="1"/>
      <c r="BF2690" s="1"/>
    </row>
    <row r="2691" spans="33:58" x14ac:dyDescent="0.3"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  <c r="AV2691" s="1"/>
      <c r="AW2691" s="1"/>
      <c r="AX2691" s="1"/>
      <c r="AY2691" s="1"/>
      <c r="AZ2691" s="1"/>
      <c r="BA2691" s="1"/>
      <c r="BB2691" s="1"/>
      <c r="BC2691" s="1"/>
      <c r="BD2691" s="1"/>
      <c r="BE2691" s="1"/>
      <c r="BF2691" s="1"/>
    </row>
    <row r="2692" spans="33:58" x14ac:dyDescent="0.3"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  <c r="AV2692" s="1"/>
      <c r="AW2692" s="1"/>
      <c r="AX2692" s="1"/>
      <c r="AY2692" s="1"/>
      <c r="AZ2692" s="1"/>
      <c r="BA2692" s="1"/>
      <c r="BB2692" s="1"/>
      <c r="BC2692" s="1"/>
      <c r="BD2692" s="1"/>
      <c r="BE2692" s="1"/>
      <c r="BF2692" s="1"/>
    </row>
    <row r="2693" spans="33:58" x14ac:dyDescent="0.3"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  <c r="AV2693" s="1"/>
      <c r="AW2693" s="1"/>
      <c r="AX2693" s="1"/>
      <c r="AY2693" s="1"/>
      <c r="AZ2693" s="1"/>
      <c r="BA2693" s="1"/>
      <c r="BB2693" s="1"/>
      <c r="BC2693" s="1"/>
      <c r="BD2693" s="1"/>
      <c r="BE2693" s="1"/>
      <c r="BF2693" s="1"/>
    </row>
    <row r="2694" spans="33:58" x14ac:dyDescent="0.3"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  <c r="AV2694" s="1"/>
      <c r="AW2694" s="1"/>
      <c r="AX2694" s="1"/>
      <c r="AY2694" s="1"/>
      <c r="AZ2694" s="1"/>
      <c r="BA2694" s="1"/>
      <c r="BB2694" s="1"/>
      <c r="BC2694" s="1"/>
      <c r="BD2694" s="1"/>
      <c r="BE2694" s="1"/>
      <c r="BF2694" s="1"/>
    </row>
    <row r="2695" spans="33:58" x14ac:dyDescent="0.3"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  <c r="AV2695" s="1"/>
      <c r="AW2695" s="1"/>
      <c r="AX2695" s="1"/>
      <c r="AY2695" s="1"/>
      <c r="AZ2695" s="1"/>
      <c r="BA2695" s="1"/>
      <c r="BB2695" s="1"/>
      <c r="BC2695" s="1"/>
      <c r="BD2695" s="1"/>
      <c r="BE2695" s="1"/>
      <c r="BF2695" s="1"/>
    </row>
    <row r="2696" spans="33:58" x14ac:dyDescent="0.3"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  <c r="AV2696" s="1"/>
      <c r="AW2696" s="1"/>
      <c r="AX2696" s="1"/>
      <c r="AY2696" s="1"/>
      <c r="AZ2696" s="1"/>
      <c r="BA2696" s="1"/>
      <c r="BB2696" s="1"/>
      <c r="BC2696" s="1"/>
      <c r="BD2696" s="1"/>
      <c r="BE2696" s="1"/>
      <c r="BF2696" s="1"/>
    </row>
    <row r="2697" spans="33:58" x14ac:dyDescent="0.3"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  <c r="AV2697" s="1"/>
      <c r="AW2697" s="1"/>
      <c r="AX2697" s="1"/>
      <c r="AY2697" s="1"/>
      <c r="AZ2697" s="1"/>
      <c r="BA2697" s="1"/>
      <c r="BB2697" s="1"/>
      <c r="BC2697" s="1"/>
      <c r="BD2697" s="1"/>
      <c r="BE2697" s="1"/>
      <c r="BF2697" s="1"/>
    </row>
    <row r="2698" spans="33:58" x14ac:dyDescent="0.3"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  <c r="AV2698" s="1"/>
      <c r="AW2698" s="1"/>
      <c r="AX2698" s="1"/>
      <c r="AY2698" s="1"/>
      <c r="AZ2698" s="1"/>
      <c r="BA2698" s="1"/>
      <c r="BB2698" s="1"/>
      <c r="BC2698" s="1"/>
      <c r="BD2698" s="1"/>
      <c r="BE2698" s="1"/>
      <c r="BF2698" s="1"/>
    </row>
    <row r="2699" spans="33:58" x14ac:dyDescent="0.3"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  <c r="AV2699" s="1"/>
      <c r="AW2699" s="1"/>
      <c r="AX2699" s="1"/>
      <c r="AY2699" s="1"/>
      <c r="AZ2699" s="1"/>
      <c r="BA2699" s="1"/>
      <c r="BB2699" s="1"/>
      <c r="BC2699" s="1"/>
      <c r="BD2699" s="1"/>
      <c r="BE2699" s="1"/>
      <c r="BF2699" s="1"/>
    </row>
    <row r="2700" spans="33:58" x14ac:dyDescent="0.3"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  <c r="AV2700" s="1"/>
      <c r="AW2700" s="1"/>
      <c r="AX2700" s="1"/>
      <c r="AY2700" s="1"/>
      <c r="AZ2700" s="1"/>
      <c r="BA2700" s="1"/>
      <c r="BB2700" s="1"/>
      <c r="BC2700" s="1"/>
      <c r="BD2700" s="1"/>
      <c r="BE2700" s="1"/>
      <c r="BF2700" s="1"/>
    </row>
    <row r="2701" spans="33:58" x14ac:dyDescent="0.3"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</row>
    <row r="2702" spans="33:58" x14ac:dyDescent="0.3"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  <c r="AV2702" s="1"/>
      <c r="AW2702" s="1"/>
      <c r="AX2702" s="1"/>
      <c r="AY2702" s="1"/>
      <c r="AZ2702" s="1"/>
      <c r="BA2702" s="1"/>
      <c r="BB2702" s="1"/>
      <c r="BC2702" s="1"/>
      <c r="BD2702" s="1"/>
      <c r="BE2702" s="1"/>
      <c r="BF2702" s="1"/>
    </row>
    <row r="2703" spans="33:58" x14ac:dyDescent="0.3"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  <c r="AV2703" s="1"/>
      <c r="AW2703" s="1"/>
      <c r="AX2703" s="1"/>
      <c r="AY2703" s="1"/>
      <c r="AZ2703" s="1"/>
      <c r="BA2703" s="1"/>
      <c r="BB2703" s="1"/>
      <c r="BC2703" s="1"/>
      <c r="BD2703" s="1"/>
      <c r="BE2703" s="1"/>
      <c r="BF2703" s="1"/>
    </row>
    <row r="2704" spans="33:58" x14ac:dyDescent="0.3"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  <c r="AV2704" s="1"/>
      <c r="AW2704" s="1"/>
      <c r="AX2704" s="1"/>
      <c r="AY2704" s="1"/>
      <c r="AZ2704" s="1"/>
      <c r="BA2704" s="1"/>
      <c r="BB2704" s="1"/>
      <c r="BC2704" s="1"/>
      <c r="BD2704" s="1"/>
      <c r="BE2704" s="1"/>
      <c r="BF2704" s="1"/>
    </row>
    <row r="2705" spans="33:58" x14ac:dyDescent="0.3"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  <c r="AV2705" s="1"/>
      <c r="AW2705" s="1"/>
      <c r="AX2705" s="1"/>
      <c r="AY2705" s="1"/>
      <c r="AZ2705" s="1"/>
      <c r="BA2705" s="1"/>
      <c r="BB2705" s="1"/>
      <c r="BC2705" s="1"/>
      <c r="BD2705" s="1"/>
      <c r="BE2705" s="1"/>
      <c r="BF2705" s="1"/>
    </row>
    <row r="2706" spans="33:58" x14ac:dyDescent="0.3"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  <c r="AV2706" s="1"/>
      <c r="AW2706" s="1"/>
      <c r="AX2706" s="1"/>
      <c r="AY2706" s="1"/>
      <c r="AZ2706" s="1"/>
      <c r="BA2706" s="1"/>
      <c r="BB2706" s="1"/>
      <c r="BC2706" s="1"/>
      <c r="BD2706" s="1"/>
      <c r="BE2706" s="1"/>
      <c r="BF2706" s="1"/>
    </row>
    <row r="2707" spans="33:58" x14ac:dyDescent="0.3"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  <c r="AV2707" s="1"/>
      <c r="AW2707" s="1"/>
      <c r="AX2707" s="1"/>
      <c r="AY2707" s="1"/>
      <c r="AZ2707" s="1"/>
      <c r="BA2707" s="1"/>
      <c r="BB2707" s="1"/>
      <c r="BC2707" s="1"/>
      <c r="BD2707" s="1"/>
      <c r="BE2707" s="1"/>
      <c r="BF2707" s="1"/>
    </row>
    <row r="2708" spans="33:58" x14ac:dyDescent="0.3"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  <c r="AV2708" s="1"/>
      <c r="AW2708" s="1"/>
      <c r="AX2708" s="1"/>
      <c r="AY2708" s="1"/>
      <c r="AZ2708" s="1"/>
      <c r="BA2708" s="1"/>
      <c r="BB2708" s="1"/>
      <c r="BC2708" s="1"/>
      <c r="BD2708" s="1"/>
      <c r="BE2708" s="1"/>
      <c r="BF2708" s="1"/>
    </row>
    <row r="2709" spans="33:58" x14ac:dyDescent="0.3"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  <c r="AW2709" s="1"/>
      <c r="AX2709" s="1"/>
      <c r="AY2709" s="1"/>
      <c r="AZ2709" s="1"/>
      <c r="BA2709" s="1"/>
      <c r="BB2709" s="1"/>
      <c r="BC2709" s="1"/>
      <c r="BD2709" s="1"/>
      <c r="BE2709" s="1"/>
      <c r="BF2709" s="1"/>
    </row>
    <row r="2710" spans="33:58" x14ac:dyDescent="0.3"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  <c r="AV2710" s="1"/>
      <c r="AW2710" s="1"/>
      <c r="AX2710" s="1"/>
      <c r="AY2710" s="1"/>
      <c r="AZ2710" s="1"/>
      <c r="BA2710" s="1"/>
      <c r="BB2710" s="1"/>
      <c r="BC2710" s="1"/>
      <c r="BD2710" s="1"/>
      <c r="BE2710" s="1"/>
      <c r="BF2710" s="1"/>
    </row>
    <row r="2711" spans="33:58" x14ac:dyDescent="0.3"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  <c r="AV2711" s="1"/>
      <c r="AW2711" s="1"/>
      <c r="AX2711" s="1"/>
      <c r="AY2711" s="1"/>
      <c r="AZ2711" s="1"/>
      <c r="BA2711" s="1"/>
      <c r="BB2711" s="1"/>
      <c r="BC2711" s="1"/>
      <c r="BD2711" s="1"/>
      <c r="BE2711" s="1"/>
      <c r="BF2711" s="1"/>
    </row>
    <row r="2712" spans="33:58" x14ac:dyDescent="0.3"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  <c r="AV2712" s="1"/>
      <c r="AW2712" s="1"/>
      <c r="AX2712" s="1"/>
      <c r="AY2712" s="1"/>
      <c r="AZ2712" s="1"/>
      <c r="BA2712" s="1"/>
      <c r="BB2712" s="1"/>
      <c r="BC2712" s="1"/>
      <c r="BD2712" s="1"/>
      <c r="BE2712" s="1"/>
      <c r="BF2712" s="1"/>
    </row>
    <row r="2713" spans="33:58" x14ac:dyDescent="0.3"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  <c r="AV2713" s="1"/>
      <c r="AW2713" s="1"/>
      <c r="AX2713" s="1"/>
      <c r="AY2713" s="1"/>
      <c r="AZ2713" s="1"/>
      <c r="BA2713" s="1"/>
      <c r="BB2713" s="1"/>
      <c r="BC2713" s="1"/>
      <c r="BD2713" s="1"/>
      <c r="BE2713" s="1"/>
      <c r="BF2713" s="1"/>
    </row>
    <row r="2714" spans="33:58" x14ac:dyDescent="0.3"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  <c r="AV2714" s="1"/>
      <c r="AW2714" s="1"/>
      <c r="AX2714" s="1"/>
      <c r="AY2714" s="1"/>
      <c r="AZ2714" s="1"/>
      <c r="BA2714" s="1"/>
      <c r="BB2714" s="1"/>
      <c r="BC2714" s="1"/>
      <c r="BD2714" s="1"/>
      <c r="BE2714" s="1"/>
      <c r="BF2714" s="1"/>
    </row>
    <row r="2715" spans="33:58" x14ac:dyDescent="0.3"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  <c r="AV2715" s="1"/>
      <c r="AW2715" s="1"/>
      <c r="AX2715" s="1"/>
      <c r="AY2715" s="1"/>
      <c r="AZ2715" s="1"/>
      <c r="BA2715" s="1"/>
      <c r="BB2715" s="1"/>
      <c r="BC2715" s="1"/>
      <c r="BD2715" s="1"/>
      <c r="BE2715" s="1"/>
      <c r="BF2715" s="1"/>
    </row>
    <row r="2716" spans="33:58" x14ac:dyDescent="0.3"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</row>
    <row r="2717" spans="33:58" x14ac:dyDescent="0.3"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  <c r="AV2717" s="1"/>
      <c r="AW2717" s="1"/>
      <c r="AX2717" s="1"/>
      <c r="AY2717" s="1"/>
      <c r="AZ2717" s="1"/>
      <c r="BA2717" s="1"/>
      <c r="BB2717" s="1"/>
      <c r="BC2717" s="1"/>
      <c r="BD2717" s="1"/>
      <c r="BE2717" s="1"/>
      <c r="BF2717" s="1"/>
    </row>
    <row r="2718" spans="33:58" x14ac:dyDescent="0.3"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  <c r="AV2718" s="1"/>
      <c r="AW2718" s="1"/>
      <c r="AX2718" s="1"/>
      <c r="AY2718" s="1"/>
      <c r="AZ2718" s="1"/>
      <c r="BA2718" s="1"/>
      <c r="BB2718" s="1"/>
      <c r="BC2718" s="1"/>
      <c r="BD2718" s="1"/>
      <c r="BE2718" s="1"/>
      <c r="BF2718" s="1"/>
    </row>
    <row r="2719" spans="33:58" x14ac:dyDescent="0.3"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  <c r="AV2719" s="1"/>
      <c r="AW2719" s="1"/>
      <c r="AX2719" s="1"/>
      <c r="AY2719" s="1"/>
      <c r="AZ2719" s="1"/>
      <c r="BA2719" s="1"/>
      <c r="BB2719" s="1"/>
      <c r="BC2719" s="1"/>
      <c r="BD2719" s="1"/>
      <c r="BE2719" s="1"/>
      <c r="BF2719" s="1"/>
    </row>
    <row r="2720" spans="33:58" x14ac:dyDescent="0.3"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  <c r="AV2720" s="1"/>
      <c r="AW2720" s="1"/>
      <c r="AX2720" s="1"/>
      <c r="AY2720" s="1"/>
      <c r="AZ2720" s="1"/>
      <c r="BA2720" s="1"/>
      <c r="BB2720" s="1"/>
      <c r="BC2720" s="1"/>
      <c r="BD2720" s="1"/>
      <c r="BE2720" s="1"/>
      <c r="BF2720" s="1"/>
    </row>
    <row r="2721" spans="33:58" x14ac:dyDescent="0.3"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  <c r="AV2721" s="1"/>
      <c r="AW2721" s="1"/>
      <c r="AX2721" s="1"/>
      <c r="AY2721" s="1"/>
      <c r="AZ2721" s="1"/>
      <c r="BA2721" s="1"/>
      <c r="BB2721" s="1"/>
      <c r="BC2721" s="1"/>
      <c r="BD2721" s="1"/>
      <c r="BE2721" s="1"/>
      <c r="BF2721" s="1"/>
    </row>
    <row r="2722" spans="33:58" x14ac:dyDescent="0.3"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  <c r="AV2722" s="1"/>
      <c r="AW2722" s="1"/>
      <c r="AX2722" s="1"/>
      <c r="AY2722" s="1"/>
      <c r="AZ2722" s="1"/>
      <c r="BA2722" s="1"/>
      <c r="BB2722" s="1"/>
      <c r="BC2722" s="1"/>
      <c r="BD2722" s="1"/>
      <c r="BE2722" s="1"/>
      <c r="BF2722" s="1"/>
    </row>
    <row r="2723" spans="33:58" x14ac:dyDescent="0.3"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  <c r="AV2723" s="1"/>
      <c r="AW2723" s="1"/>
      <c r="AX2723" s="1"/>
      <c r="AY2723" s="1"/>
      <c r="AZ2723" s="1"/>
      <c r="BA2723" s="1"/>
      <c r="BB2723" s="1"/>
      <c r="BC2723" s="1"/>
      <c r="BD2723" s="1"/>
      <c r="BE2723" s="1"/>
      <c r="BF2723" s="1"/>
    </row>
    <row r="2724" spans="33:58" x14ac:dyDescent="0.3"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  <c r="AV2724" s="1"/>
      <c r="AW2724" s="1"/>
      <c r="AX2724" s="1"/>
      <c r="AY2724" s="1"/>
      <c r="AZ2724" s="1"/>
      <c r="BA2724" s="1"/>
      <c r="BB2724" s="1"/>
      <c r="BC2724" s="1"/>
      <c r="BD2724" s="1"/>
      <c r="BE2724" s="1"/>
      <c r="BF2724" s="1"/>
    </row>
    <row r="2725" spans="33:58" x14ac:dyDescent="0.3"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  <c r="AW2725" s="1"/>
      <c r="AX2725" s="1"/>
      <c r="AY2725" s="1"/>
      <c r="AZ2725" s="1"/>
      <c r="BA2725" s="1"/>
      <c r="BB2725" s="1"/>
      <c r="BC2725" s="1"/>
      <c r="BD2725" s="1"/>
      <c r="BE2725" s="1"/>
      <c r="BF2725" s="1"/>
    </row>
    <row r="2726" spans="33:58" x14ac:dyDescent="0.3"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  <c r="AV2726" s="1"/>
      <c r="AW2726" s="1"/>
      <c r="AX2726" s="1"/>
      <c r="AY2726" s="1"/>
      <c r="AZ2726" s="1"/>
      <c r="BA2726" s="1"/>
      <c r="BB2726" s="1"/>
      <c r="BC2726" s="1"/>
      <c r="BD2726" s="1"/>
      <c r="BE2726" s="1"/>
      <c r="BF2726" s="1"/>
    </row>
    <row r="2727" spans="33:58" x14ac:dyDescent="0.3"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  <c r="AW2727" s="1"/>
      <c r="AX2727" s="1"/>
      <c r="AY2727" s="1"/>
      <c r="AZ2727" s="1"/>
      <c r="BA2727" s="1"/>
      <c r="BB2727" s="1"/>
      <c r="BC2727" s="1"/>
      <c r="BD2727" s="1"/>
      <c r="BE2727" s="1"/>
      <c r="BF2727" s="1"/>
    </row>
    <row r="2728" spans="33:58" x14ac:dyDescent="0.3"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  <c r="AV2728" s="1"/>
      <c r="AW2728" s="1"/>
      <c r="AX2728" s="1"/>
      <c r="AY2728" s="1"/>
      <c r="AZ2728" s="1"/>
      <c r="BA2728" s="1"/>
      <c r="BB2728" s="1"/>
      <c r="BC2728" s="1"/>
      <c r="BD2728" s="1"/>
      <c r="BE2728" s="1"/>
      <c r="BF2728" s="1"/>
    </row>
    <row r="2729" spans="33:58" x14ac:dyDescent="0.3"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  <c r="AW2729" s="1"/>
      <c r="AX2729" s="1"/>
      <c r="AY2729" s="1"/>
      <c r="AZ2729" s="1"/>
      <c r="BA2729" s="1"/>
      <c r="BB2729" s="1"/>
      <c r="BC2729" s="1"/>
      <c r="BD2729" s="1"/>
      <c r="BE2729" s="1"/>
      <c r="BF2729" s="1"/>
    </row>
    <row r="2730" spans="33:58" x14ac:dyDescent="0.3"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  <c r="AV2730" s="1"/>
      <c r="AW2730" s="1"/>
      <c r="AX2730" s="1"/>
      <c r="AY2730" s="1"/>
      <c r="AZ2730" s="1"/>
      <c r="BA2730" s="1"/>
      <c r="BB2730" s="1"/>
      <c r="BC2730" s="1"/>
      <c r="BD2730" s="1"/>
      <c r="BE2730" s="1"/>
      <c r="BF2730" s="1"/>
    </row>
    <row r="2731" spans="33:58" x14ac:dyDescent="0.3"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  <c r="AV2731" s="1"/>
      <c r="AW2731" s="1"/>
      <c r="AX2731" s="1"/>
      <c r="AY2731" s="1"/>
      <c r="AZ2731" s="1"/>
      <c r="BA2731" s="1"/>
      <c r="BB2731" s="1"/>
      <c r="BC2731" s="1"/>
      <c r="BD2731" s="1"/>
      <c r="BE2731" s="1"/>
      <c r="BF2731" s="1"/>
    </row>
    <row r="2732" spans="33:58" x14ac:dyDescent="0.3"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  <c r="AV2732" s="1"/>
      <c r="AW2732" s="1"/>
      <c r="AX2732" s="1"/>
      <c r="AY2732" s="1"/>
      <c r="AZ2732" s="1"/>
      <c r="BA2732" s="1"/>
      <c r="BB2732" s="1"/>
      <c r="BC2732" s="1"/>
      <c r="BD2732" s="1"/>
      <c r="BE2732" s="1"/>
      <c r="BF2732" s="1"/>
    </row>
    <row r="2733" spans="33:58" x14ac:dyDescent="0.3"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  <c r="AV2733" s="1"/>
      <c r="AW2733" s="1"/>
      <c r="AX2733" s="1"/>
      <c r="AY2733" s="1"/>
      <c r="AZ2733" s="1"/>
      <c r="BA2733" s="1"/>
      <c r="BB2733" s="1"/>
      <c r="BC2733" s="1"/>
      <c r="BD2733" s="1"/>
      <c r="BE2733" s="1"/>
      <c r="BF2733" s="1"/>
    </row>
    <row r="2734" spans="33:58" x14ac:dyDescent="0.3"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  <c r="AV2734" s="1"/>
      <c r="AW2734" s="1"/>
      <c r="AX2734" s="1"/>
      <c r="AY2734" s="1"/>
      <c r="AZ2734" s="1"/>
      <c r="BA2734" s="1"/>
      <c r="BB2734" s="1"/>
      <c r="BC2734" s="1"/>
      <c r="BD2734" s="1"/>
      <c r="BE2734" s="1"/>
      <c r="BF2734" s="1"/>
    </row>
    <row r="2735" spans="33:58" x14ac:dyDescent="0.3"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</row>
    <row r="2736" spans="33:58" x14ac:dyDescent="0.3"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  <c r="AV2736" s="1"/>
      <c r="AW2736" s="1"/>
      <c r="AX2736" s="1"/>
      <c r="AY2736" s="1"/>
      <c r="AZ2736" s="1"/>
      <c r="BA2736" s="1"/>
      <c r="BB2736" s="1"/>
      <c r="BC2736" s="1"/>
      <c r="BD2736" s="1"/>
      <c r="BE2736" s="1"/>
      <c r="BF2736" s="1"/>
    </row>
    <row r="2737" spans="33:58" x14ac:dyDescent="0.3"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  <c r="AW2737" s="1"/>
      <c r="AX2737" s="1"/>
      <c r="AY2737" s="1"/>
      <c r="AZ2737" s="1"/>
      <c r="BA2737" s="1"/>
      <c r="BB2737" s="1"/>
      <c r="BC2737" s="1"/>
      <c r="BD2737" s="1"/>
      <c r="BE2737" s="1"/>
      <c r="BF2737" s="1"/>
    </row>
    <row r="2738" spans="33:58" x14ac:dyDescent="0.3"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  <c r="AV2738" s="1"/>
      <c r="AW2738" s="1"/>
      <c r="AX2738" s="1"/>
      <c r="AY2738" s="1"/>
      <c r="AZ2738" s="1"/>
      <c r="BA2738" s="1"/>
      <c r="BB2738" s="1"/>
      <c r="BC2738" s="1"/>
      <c r="BD2738" s="1"/>
      <c r="BE2738" s="1"/>
      <c r="BF2738" s="1"/>
    </row>
    <row r="2739" spans="33:58" x14ac:dyDescent="0.3"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  <c r="AV2739" s="1"/>
      <c r="AW2739" s="1"/>
      <c r="AX2739" s="1"/>
      <c r="AY2739" s="1"/>
      <c r="AZ2739" s="1"/>
      <c r="BA2739" s="1"/>
      <c r="BB2739" s="1"/>
      <c r="BC2739" s="1"/>
      <c r="BD2739" s="1"/>
      <c r="BE2739" s="1"/>
      <c r="BF2739" s="1"/>
    </row>
    <row r="2740" spans="33:58" x14ac:dyDescent="0.3"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  <c r="AV2740" s="1"/>
      <c r="AW2740" s="1"/>
      <c r="AX2740" s="1"/>
      <c r="AY2740" s="1"/>
      <c r="AZ2740" s="1"/>
      <c r="BA2740" s="1"/>
      <c r="BB2740" s="1"/>
      <c r="BC2740" s="1"/>
      <c r="BD2740" s="1"/>
      <c r="BE2740" s="1"/>
      <c r="BF2740" s="1"/>
    </row>
    <row r="2741" spans="33:58" x14ac:dyDescent="0.3"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  <c r="AW2741" s="1"/>
      <c r="AX2741" s="1"/>
      <c r="AY2741" s="1"/>
      <c r="AZ2741" s="1"/>
      <c r="BA2741" s="1"/>
      <c r="BB2741" s="1"/>
      <c r="BC2741" s="1"/>
      <c r="BD2741" s="1"/>
      <c r="BE2741" s="1"/>
      <c r="BF2741" s="1"/>
    </row>
    <row r="2742" spans="33:58" x14ac:dyDescent="0.3"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  <c r="AV2742" s="1"/>
      <c r="AW2742" s="1"/>
      <c r="AX2742" s="1"/>
      <c r="AY2742" s="1"/>
      <c r="AZ2742" s="1"/>
      <c r="BA2742" s="1"/>
      <c r="BB2742" s="1"/>
      <c r="BC2742" s="1"/>
      <c r="BD2742" s="1"/>
      <c r="BE2742" s="1"/>
      <c r="BF2742" s="1"/>
    </row>
    <row r="2743" spans="33:58" x14ac:dyDescent="0.3"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  <c r="AV2743" s="1"/>
      <c r="AW2743" s="1"/>
      <c r="AX2743" s="1"/>
      <c r="AY2743" s="1"/>
      <c r="AZ2743" s="1"/>
      <c r="BA2743" s="1"/>
      <c r="BB2743" s="1"/>
      <c r="BC2743" s="1"/>
      <c r="BD2743" s="1"/>
      <c r="BE2743" s="1"/>
      <c r="BF2743" s="1"/>
    </row>
    <row r="2744" spans="33:58" x14ac:dyDescent="0.3"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  <c r="AV2744" s="1"/>
      <c r="AW2744" s="1"/>
      <c r="AX2744" s="1"/>
      <c r="AY2744" s="1"/>
      <c r="AZ2744" s="1"/>
      <c r="BA2744" s="1"/>
      <c r="BB2744" s="1"/>
      <c r="BC2744" s="1"/>
      <c r="BD2744" s="1"/>
      <c r="BE2744" s="1"/>
      <c r="BF2744" s="1"/>
    </row>
    <row r="2745" spans="33:58" x14ac:dyDescent="0.3"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  <c r="AV2745" s="1"/>
      <c r="AW2745" s="1"/>
      <c r="AX2745" s="1"/>
      <c r="AY2745" s="1"/>
      <c r="AZ2745" s="1"/>
      <c r="BA2745" s="1"/>
      <c r="BB2745" s="1"/>
      <c r="BC2745" s="1"/>
      <c r="BD2745" s="1"/>
      <c r="BE2745" s="1"/>
      <c r="BF2745" s="1"/>
    </row>
    <row r="2746" spans="33:58" x14ac:dyDescent="0.3"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  <c r="AV2746" s="1"/>
      <c r="AW2746" s="1"/>
      <c r="AX2746" s="1"/>
      <c r="AY2746" s="1"/>
      <c r="AZ2746" s="1"/>
      <c r="BA2746" s="1"/>
      <c r="BB2746" s="1"/>
      <c r="BC2746" s="1"/>
      <c r="BD2746" s="1"/>
      <c r="BE2746" s="1"/>
      <c r="BF2746" s="1"/>
    </row>
    <row r="2747" spans="33:58" x14ac:dyDescent="0.3"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  <c r="AV2747" s="1"/>
      <c r="AW2747" s="1"/>
      <c r="AX2747" s="1"/>
      <c r="AY2747" s="1"/>
      <c r="AZ2747" s="1"/>
      <c r="BA2747" s="1"/>
      <c r="BB2747" s="1"/>
      <c r="BC2747" s="1"/>
      <c r="BD2747" s="1"/>
      <c r="BE2747" s="1"/>
      <c r="BF2747" s="1"/>
    </row>
    <row r="2748" spans="33:58" x14ac:dyDescent="0.3"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  <c r="AV2748" s="1"/>
      <c r="AW2748" s="1"/>
      <c r="AX2748" s="1"/>
      <c r="AY2748" s="1"/>
      <c r="AZ2748" s="1"/>
      <c r="BA2748" s="1"/>
      <c r="BB2748" s="1"/>
      <c r="BC2748" s="1"/>
      <c r="BD2748" s="1"/>
      <c r="BE2748" s="1"/>
      <c r="BF2748" s="1"/>
    </row>
    <row r="2749" spans="33:58" x14ac:dyDescent="0.3"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  <c r="AV2749" s="1"/>
      <c r="AW2749" s="1"/>
      <c r="AX2749" s="1"/>
      <c r="AY2749" s="1"/>
      <c r="AZ2749" s="1"/>
      <c r="BA2749" s="1"/>
      <c r="BB2749" s="1"/>
      <c r="BC2749" s="1"/>
      <c r="BD2749" s="1"/>
      <c r="BE2749" s="1"/>
      <c r="BF2749" s="1"/>
    </row>
    <row r="2750" spans="33:58" x14ac:dyDescent="0.3"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  <c r="AV2750" s="1"/>
      <c r="AW2750" s="1"/>
      <c r="AX2750" s="1"/>
      <c r="AY2750" s="1"/>
      <c r="AZ2750" s="1"/>
      <c r="BA2750" s="1"/>
      <c r="BB2750" s="1"/>
      <c r="BC2750" s="1"/>
      <c r="BD2750" s="1"/>
      <c r="BE2750" s="1"/>
      <c r="BF2750" s="1"/>
    </row>
    <row r="2751" spans="33:58" x14ac:dyDescent="0.3"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  <c r="AW2751" s="1"/>
      <c r="AX2751" s="1"/>
      <c r="AY2751" s="1"/>
      <c r="AZ2751" s="1"/>
      <c r="BA2751" s="1"/>
      <c r="BB2751" s="1"/>
      <c r="BC2751" s="1"/>
      <c r="BD2751" s="1"/>
      <c r="BE2751" s="1"/>
      <c r="BF2751" s="1"/>
    </row>
    <row r="2752" spans="33:58" x14ac:dyDescent="0.3"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  <c r="AV2752" s="1"/>
      <c r="AW2752" s="1"/>
      <c r="AX2752" s="1"/>
      <c r="AY2752" s="1"/>
      <c r="AZ2752" s="1"/>
      <c r="BA2752" s="1"/>
      <c r="BB2752" s="1"/>
      <c r="BC2752" s="1"/>
      <c r="BD2752" s="1"/>
      <c r="BE2752" s="1"/>
      <c r="BF2752" s="1"/>
    </row>
    <row r="2753" spans="33:58" x14ac:dyDescent="0.3"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</row>
    <row r="2754" spans="33:58" x14ac:dyDescent="0.3"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  <c r="AV2754" s="1"/>
      <c r="AW2754" s="1"/>
      <c r="AX2754" s="1"/>
      <c r="AY2754" s="1"/>
      <c r="AZ2754" s="1"/>
      <c r="BA2754" s="1"/>
      <c r="BB2754" s="1"/>
      <c r="BC2754" s="1"/>
      <c r="BD2754" s="1"/>
      <c r="BE2754" s="1"/>
      <c r="BF2754" s="1"/>
    </row>
    <row r="2755" spans="33:58" x14ac:dyDescent="0.3"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  <c r="AV2755" s="1"/>
      <c r="AW2755" s="1"/>
      <c r="AX2755" s="1"/>
      <c r="AY2755" s="1"/>
      <c r="AZ2755" s="1"/>
      <c r="BA2755" s="1"/>
      <c r="BB2755" s="1"/>
      <c r="BC2755" s="1"/>
      <c r="BD2755" s="1"/>
      <c r="BE2755" s="1"/>
      <c r="BF2755" s="1"/>
    </row>
    <row r="2756" spans="33:58" x14ac:dyDescent="0.3"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  <c r="AV2756" s="1"/>
      <c r="AW2756" s="1"/>
      <c r="AX2756" s="1"/>
      <c r="AY2756" s="1"/>
      <c r="AZ2756" s="1"/>
      <c r="BA2756" s="1"/>
      <c r="BB2756" s="1"/>
      <c r="BC2756" s="1"/>
      <c r="BD2756" s="1"/>
      <c r="BE2756" s="1"/>
      <c r="BF2756" s="1"/>
    </row>
    <row r="2757" spans="33:58" x14ac:dyDescent="0.3"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  <c r="AV2757" s="1"/>
      <c r="AW2757" s="1"/>
      <c r="AX2757" s="1"/>
      <c r="AY2757" s="1"/>
      <c r="AZ2757" s="1"/>
      <c r="BA2757" s="1"/>
      <c r="BB2757" s="1"/>
      <c r="BC2757" s="1"/>
      <c r="BD2757" s="1"/>
      <c r="BE2757" s="1"/>
      <c r="BF2757" s="1"/>
    </row>
    <row r="2758" spans="33:58" x14ac:dyDescent="0.3"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  <c r="AV2758" s="1"/>
      <c r="AW2758" s="1"/>
      <c r="AX2758" s="1"/>
      <c r="AY2758" s="1"/>
      <c r="AZ2758" s="1"/>
      <c r="BA2758" s="1"/>
      <c r="BB2758" s="1"/>
      <c r="BC2758" s="1"/>
      <c r="BD2758" s="1"/>
      <c r="BE2758" s="1"/>
      <c r="BF2758" s="1"/>
    </row>
    <row r="2759" spans="33:58" x14ac:dyDescent="0.3"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  <c r="AV2759" s="1"/>
      <c r="AW2759" s="1"/>
      <c r="AX2759" s="1"/>
      <c r="AY2759" s="1"/>
      <c r="AZ2759" s="1"/>
      <c r="BA2759" s="1"/>
      <c r="BB2759" s="1"/>
      <c r="BC2759" s="1"/>
      <c r="BD2759" s="1"/>
      <c r="BE2759" s="1"/>
      <c r="BF2759" s="1"/>
    </row>
    <row r="2760" spans="33:58" x14ac:dyDescent="0.3"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  <c r="AV2760" s="1"/>
      <c r="AW2760" s="1"/>
      <c r="AX2760" s="1"/>
      <c r="AY2760" s="1"/>
      <c r="AZ2760" s="1"/>
      <c r="BA2760" s="1"/>
      <c r="BB2760" s="1"/>
      <c r="BC2760" s="1"/>
      <c r="BD2760" s="1"/>
      <c r="BE2760" s="1"/>
      <c r="BF2760" s="1"/>
    </row>
    <row r="2761" spans="33:58" x14ac:dyDescent="0.3"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  <c r="AV2761" s="1"/>
      <c r="AW2761" s="1"/>
      <c r="AX2761" s="1"/>
      <c r="AY2761" s="1"/>
      <c r="AZ2761" s="1"/>
      <c r="BA2761" s="1"/>
      <c r="BB2761" s="1"/>
      <c r="BC2761" s="1"/>
      <c r="BD2761" s="1"/>
      <c r="BE2761" s="1"/>
      <c r="BF2761" s="1"/>
    </row>
    <row r="2762" spans="33:58" x14ac:dyDescent="0.3"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  <c r="AV2762" s="1"/>
      <c r="AW2762" s="1"/>
      <c r="AX2762" s="1"/>
      <c r="AY2762" s="1"/>
      <c r="AZ2762" s="1"/>
      <c r="BA2762" s="1"/>
      <c r="BB2762" s="1"/>
      <c r="BC2762" s="1"/>
      <c r="BD2762" s="1"/>
      <c r="BE2762" s="1"/>
      <c r="BF2762" s="1"/>
    </row>
    <row r="2763" spans="33:58" x14ac:dyDescent="0.3"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  <c r="AW2763" s="1"/>
      <c r="AX2763" s="1"/>
      <c r="AY2763" s="1"/>
      <c r="AZ2763" s="1"/>
      <c r="BA2763" s="1"/>
      <c r="BB2763" s="1"/>
      <c r="BC2763" s="1"/>
      <c r="BD2763" s="1"/>
      <c r="BE2763" s="1"/>
      <c r="BF2763" s="1"/>
    </row>
    <row r="2764" spans="33:58" x14ac:dyDescent="0.3"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  <c r="AV2764" s="1"/>
      <c r="AW2764" s="1"/>
      <c r="AX2764" s="1"/>
      <c r="AY2764" s="1"/>
      <c r="AZ2764" s="1"/>
      <c r="BA2764" s="1"/>
      <c r="BB2764" s="1"/>
      <c r="BC2764" s="1"/>
      <c r="BD2764" s="1"/>
      <c r="BE2764" s="1"/>
      <c r="BF2764" s="1"/>
    </row>
    <row r="2765" spans="33:58" x14ac:dyDescent="0.3"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  <c r="AV2765" s="1"/>
      <c r="AW2765" s="1"/>
      <c r="AX2765" s="1"/>
      <c r="AY2765" s="1"/>
      <c r="AZ2765" s="1"/>
      <c r="BA2765" s="1"/>
      <c r="BB2765" s="1"/>
      <c r="BC2765" s="1"/>
      <c r="BD2765" s="1"/>
      <c r="BE2765" s="1"/>
      <c r="BF2765" s="1"/>
    </row>
    <row r="2766" spans="33:58" x14ac:dyDescent="0.3"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  <c r="AV2766" s="1"/>
      <c r="AW2766" s="1"/>
      <c r="AX2766" s="1"/>
      <c r="AY2766" s="1"/>
      <c r="AZ2766" s="1"/>
      <c r="BA2766" s="1"/>
      <c r="BB2766" s="1"/>
      <c r="BC2766" s="1"/>
      <c r="BD2766" s="1"/>
      <c r="BE2766" s="1"/>
      <c r="BF2766" s="1"/>
    </row>
    <row r="2767" spans="33:58" x14ac:dyDescent="0.3"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  <c r="AV2767" s="1"/>
      <c r="AW2767" s="1"/>
      <c r="AX2767" s="1"/>
      <c r="AY2767" s="1"/>
      <c r="AZ2767" s="1"/>
      <c r="BA2767" s="1"/>
      <c r="BB2767" s="1"/>
      <c r="BC2767" s="1"/>
      <c r="BD2767" s="1"/>
      <c r="BE2767" s="1"/>
      <c r="BF2767" s="1"/>
    </row>
    <row r="2768" spans="33:58" x14ac:dyDescent="0.3"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  <c r="AV2768" s="1"/>
      <c r="AW2768" s="1"/>
      <c r="AX2768" s="1"/>
      <c r="AY2768" s="1"/>
      <c r="AZ2768" s="1"/>
      <c r="BA2768" s="1"/>
      <c r="BB2768" s="1"/>
      <c r="BC2768" s="1"/>
      <c r="BD2768" s="1"/>
      <c r="BE2768" s="1"/>
      <c r="BF2768" s="1"/>
    </row>
    <row r="2769" spans="33:58" x14ac:dyDescent="0.3"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  <c r="AV2769" s="1"/>
      <c r="AW2769" s="1"/>
      <c r="AX2769" s="1"/>
      <c r="AY2769" s="1"/>
      <c r="AZ2769" s="1"/>
      <c r="BA2769" s="1"/>
      <c r="BB2769" s="1"/>
      <c r="BC2769" s="1"/>
      <c r="BD2769" s="1"/>
      <c r="BE2769" s="1"/>
      <c r="BF2769" s="1"/>
    </row>
    <row r="2770" spans="33:58" x14ac:dyDescent="0.3"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  <c r="AV2770" s="1"/>
      <c r="AW2770" s="1"/>
      <c r="AX2770" s="1"/>
      <c r="AY2770" s="1"/>
      <c r="AZ2770" s="1"/>
      <c r="BA2770" s="1"/>
      <c r="BB2770" s="1"/>
      <c r="BC2770" s="1"/>
      <c r="BD2770" s="1"/>
      <c r="BE2770" s="1"/>
      <c r="BF2770" s="1"/>
    </row>
    <row r="2771" spans="33:58" x14ac:dyDescent="0.3"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  <c r="AV2771" s="1"/>
      <c r="AW2771" s="1"/>
      <c r="AX2771" s="1"/>
      <c r="AY2771" s="1"/>
      <c r="AZ2771" s="1"/>
      <c r="BA2771" s="1"/>
      <c r="BB2771" s="1"/>
      <c r="BC2771" s="1"/>
      <c r="BD2771" s="1"/>
      <c r="BE2771" s="1"/>
      <c r="BF2771" s="1"/>
    </row>
    <row r="2772" spans="33:58" x14ac:dyDescent="0.3"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  <c r="AV2772" s="1"/>
      <c r="AW2772" s="1"/>
      <c r="AX2772" s="1"/>
      <c r="AY2772" s="1"/>
      <c r="AZ2772" s="1"/>
      <c r="BA2772" s="1"/>
      <c r="BB2772" s="1"/>
      <c r="BC2772" s="1"/>
      <c r="BD2772" s="1"/>
      <c r="BE2772" s="1"/>
      <c r="BF2772" s="1"/>
    </row>
    <row r="2773" spans="33:58" x14ac:dyDescent="0.3"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  <c r="AV2773" s="1"/>
      <c r="AW2773" s="1"/>
      <c r="AX2773" s="1"/>
      <c r="AY2773" s="1"/>
      <c r="AZ2773" s="1"/>
      <c r="BA2773" s="1"/>
      <c r="BB2773" s="1"/>
      <c r="BC2773" s="1"/>
      <c r="BD2773" s="1"/>
      <c r="BE2773" s="1"/>
      <c r="BF2773" s="1"/>
    </row>
    <row r="2774" spans="33:58" x14ac:dyDescent="0.3"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  <c r="AV2774" s="1"/>
      <c r="AW2774" s="1"/>
      <c r="AX2774" s="1"/>
      <c r="AY2774" s="1"/>
      <c r="AZ2774" s="1"/>
      <c r="BA2774" s="1"/>
      <c r="BB2774" s="1"/>
      <c r="BC2774" s="1"/>
      <c r="BD2774" s="1"/>
      <c r="BE2774" s="1"/>
      <c r="BF2774" s="1"/>
    </row>
    <row r="2775" spans="33:58" x14ac:dyDescent="0.3"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  <c r="AV2775" s="1"/>
      <c r="AW2775" s="1"/>
      <c r="AX2775" s="1"/>
      <c r="AY2775" s="1"/>
      <c r="AZ2775" s="1"/>
      <c r="BA2775" s="1"/>
      <c r="BB2775" s="1"/>
      <c r="BC2775" s="1"/>
      <c r="BD2775" s="1"/>
      <c r="BE2775" s="1"/>
      <c r="BF2775" s="1"/>
    </row>
    <row r="2776" spans="33:58" x14ac:dyDescent="0.3"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  <c r="AV2776" s="1"/>
      <c r="AW2776" s="1"/>
      <c r="AX2776" s="1"/>
      <c r="AY2776" s="1"/>
      <c r="AZ2776" s="1"/>
      <c r="BA2776" s="1"/>
      <c r="BB2776" s="1"/>
      <c r="BC2776" s="1"/>
      <c r="BD2776" s="1"/>
      <c r="BE2776" s="1"/>
      <c r="BF2776" s="1"/>
    </row>
    <row r="2777" spans="33:58" x14ac:dyDescent="0.3"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  <c r="AV2777" s="1"/>
      <c r="AW2777" s="1"/>
      <c r="AX2777" s="1"/>
      <c r="AY2777" s="1"/>
      <c r="AZ2777" s="1"/>
      <c r="BA2777" s="1"/>
      <c r="BB2777" s="1"/>
      <c r="BC2777" s="1"/>
      <c r="BD2777" s="1"/>
      <c r="BE2777" s="1"/>
      <c r="BF2777" s="1"/>
    </row>
    <row r="2778" spans="33:58" x14ac:dyDescent="0.3"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  <c r="AV2778" s="1"/>
      <c r="AW2778" s="1"/>
      <c r="AX2778" s="1"/>
      <c r="AY2778" s="1"/>
      <c r="AZ2778" s="1"/>
      <c r="BA2778" s="1"/>
      <c r="BB2778" s="1"/>
      <c r="BC2778" s="1"/>
      <c r="BD2778" s="1"/>
      <c r="BE2778" s="1"/>
      <c r="BF2778" s="1"/>
    </row>
    <row r="2779" spans="33:58" x14ac:dyDescent="0.3"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1"/>
      <c r="BE2779" s="1"/>
      <c r="BF2779" s="1"/>
    </row>
    <row r="2780" spans="33:58" x14ac:dyDescent="0.3"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  <c r="AV2780" s="1"/>
      <c r="AW2780" s="1"/>
      <c r="AX2780" s="1"/>
      <c r="AY2780" s="1"/>
      <c r="AZ2780" s="1"/>
      <c r="BA2780" s="1"/>
      <c r="BB2780" s="1"/>
      <c r="BC2780" s="1"/>
      <c r="BD2780" s="1"/>
      <c r="BE2780" s="1"/>
      <c r="BF2780" s="1"/>
    </row>
    <row r="2781" spans="33:58" x14ac:dyDescent="0.3"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  <c r="AV2781" s="1"/>
      <c r="AW2781" s="1"/>
      <c r="AX2781" s="1"/>
      <c r="AY2781" s="1"/>
      <c r="AZ2781" s="1"/>
      <c r="BA2781" s="1"/>
      <c r="BB2781" s="1"/>
      <c r="BC2781" s="1"/>
      <c r="BD2781" s="1"/>
      <c r="BE2781" s="1"/>
      <c r="BF2781" s="1"/>
    </row>
    <row r="2782" spans="33:58" x14ac:dyDescent="0.3"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  <c r="AV2782" s="1"/>
      <c r="AW2782" s="1"/>
      <c r="AX2782" s="1"/>
      <c r="AY2782" s="1"/>
      <c r="AZ2782" s="1"/>
      <c r="BA2782" s="1"/>
      <c r="BB2782" s="1"/>
      <c r="BC2782" s="1"/>
      <c r="BD2782" s="1"/>
      <c r="BE2782" s="1"/>
      <c r="BF2782" s="1"/>
    </row>
    <row r="2783" spans="33:58" x14ac:dyDescent="0.3"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  <c r="AV2783" s="1"/>
      <c r="AW2783" s="1"/>
      <c r="AX2783" s="1"/>
      <c r="AY2783" s="1"/>
      <c r="AZ2783" s="1"/>
      <c r="BA2783" s="1"/>
      <c r="BB2783" s="1"/>
      <c r="BC2783" s="1"/>
      <c r="BD2783" s="1"/>
      <c r="BE2783" s="1"/>
      <c r="BF2783" s="1"/>
    </row>
    <row r="2784" spans="33:58" x14ac:dyDescent="0.3"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  <c r="AV2784" s="1"/>
      <c r="AW2784" s="1"/>
      <c r="AX2784" s="1"/>
      <c r="AY2784" s="1"/>
      <c r="AZ2784" s="1"/>
      <c r="BA2784" s="1"/>
      <c r="BB2784" s="1"/>
      <c r="BC2784" s="1"/>
      <c r="BD2784" s="1"/>
      <c r="BE2784" s="1"/>
      <c r="BF2784" s="1"/>
    </row>
    <row r="2785" spans="33:58" x14ac:dyDescent="0.3"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  <c r="AV2785" s="1"/>
      <c r="AW2785" s="1"/>
      <c r="AX2785" s="1"/>
      <c r="AY2785" s="1"/>
      <c r="AZ2785" s="1"/>
      <c r="BA2785" s="1"/>
      <c r="BB2785" s="1"/>
      <c r="BC2785" s="1"/>
      <c r="BD2785" s="1"/>
      <c r="BE2785" s="1"/>
      <c r="BF2785" s="1"/>
    </row>
    <row r="2786" spans="33:58" x14ac:dyDescent="0.3"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  <c r="AV2786" s="1"/>
      <c r="AW2786" s="1"/>
      <c r="AX2786" s="1"/>
      <c r="AY2786" s="1"/>
      <c r="AZ2786" s="1"/>
      <c r="BA2786" s="1"/>
      <c r="BB2786" s="1"/>
      <c r="BC2786" s="1"/>
      <c r="BD2786" s="1"/>
      <c r="BE2786" s="1"/>
      <c r="BF2786" s="1"/>
    </row>
    <row r="2787" spans="33:58" x14ac:dyDescent="0.3"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  <c r="AW2787" s="1"/>
      <c r="AX2787" s="1"/>
      <c r="AY2787" s="1"/>
      <c r="AZ2787" s="1"/>
      <c r="BA2787" s="1"/>
      <c r="BB2787" s="1"/>
      <c r="BC2787" s="1"/>
      <c r="BD2787" s="1"/>
      <c r="BE2787" s="1"/>
      <c r="BF2787" s="1"/>
    </row>
    <row r="2788" spans="33:58" x14ac:dyDescent="0.3"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  <c r="AV2788" s="1"/>
      <c r="AW2788" s="1"/>
      <c r="AX2788" s="1"/>
      <c r="AY2788" s="1"/>
      <c r="AZ2788" s="1"/>
      <c r="BA2788" s="1"/>
      <c r="BB2788" s="1"/>
      <c r="BC2788" s="1"/>
      <c r="BD2788" s="1"/>
      <c r="BE2788" s="1"/>
      <c r="BF2788" s="1"/>
    </row>
    <row r="2789" spans="33:58" x14ac:dyDescent="0.3"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  <c r="AV2789" s="1"/>
      <c r="AW2789" s="1"/>
      <c r="AX2789" s="1"/>
      <c r="AY2789" s="1"/>
      <c r="AZ2789" s="1"/>
      <c r="BA2789" s="1"/>
      <c r="BB2789" s="1"/>
      <c r="BC2789" s="1"/>
      <c r="BD2789" s="1"/>
      <c r="BE2789" s="1"/>
      <c r="BF2789" s="1"/>
    </row>
    <row r="2790" spans="33:58" x14ac:dyDescent="0.3"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</row>
    <row r="2791" spans="33:58" x14ac:dyDescent="0.3"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  <c r="AV2791" s="1"/>
      <c r="AW2791" s="1"/>
      <c r="AX2791" s="1"/>
      <c r="AY2791" s="1"/>
      <c r="AZ2791" s="1"/>
      <c r="BA2791" s="1"/>
      <c r="BB2791" s="1"/>
      <c r="BC2791" s="1"/>
      <c r="BD2791" s="1"/>
      <c r="BE2791" s="1"/>
      <c r="BF2791" s="1"/>
    </row>
    <row r="2792" spans="33:58" x14ac:dyDescent="0.3"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  <c r="AV2792" s="1"/>
      <c r="AW2792" s="1"/>
      <c r="AX2792" s="1"/>
      <c r="AY2792" s="1"/>
      <c r="AZ2792" s="1"/>
      <c r="BA2792" s="1"/>
      <c r="BB2792" s="1"/>
      <c r="BC2792" s="1"/>
      <c r="BD2792" s="1"/>
      <c r="BE2792" s="1"/>
      <c r="BF2792" s="1"/>
    </row>
    <row r="2793" spans="33:58" x14ac:dyDescent="0.3"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  <c r="AV2793" s="1"/>
      <c r="AW2793" s="1"/>
      <c r="AX2793" s="1"/>
      <c r="AY2793" s="1"/>
      <c r="AZ2793" s="1"/>
      <c r="BA2793" s="1"/>
      <c r="BB2793" s="1"/>
      <c r="BC2793" s="1"/>
      <c r="BD2793" s="1"/>
      <c r="BE2793" s="1"/>
      <c r="BF2793" s="1"/>
    </row>
    <row r="2794" spans="33:58" x14ac:dyDescent="0.3"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  <c r="AV2794" s="1"/>
      <c r="AW2794" s="1"/>
      <c r="AX2794" s="1"/>
      <c r="AY2794" s="1"/>
      <c r="AZ2794" s="1"/>
      <c r="BA2794" s="1"/>
      <c r="BB2794" s="1"/>
      <c r="BC2794" s="1"/>
      <c r="BD2794" s="1"/>
      <c r="BE2794" s="1"/>
      <c r="BF2794" s="1"/>
    </row>
    <row r="2795" spans="33:58" x14ac:dyDescent="0.3"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  <c r="AV2795" s="1"/>
      <c r="AW2795" s="1"/>
      <c r="AX2795" s="1"/>
      <c r="AY2795" s="1"/>
      <c r="AZ2795" s="1"/>
      <c r="BA2795" s="1"/>
      <c r="BB2795" s="1"/>
      <c r="BC2795" s="1"/>
      <c r="BD2795" s="1"/>
      <c r="BE2795" s="1"/>
      <c r="BF2795" s="1"/>
    </row>
    <row r="2796" spans="33:58" x14ac:dyDescent="0.3"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  <c r="AV2796" s="1"/>
      <c r="AW2796" s="1"/>
      <c r="AX2796" s="1"/>
      <c r="AY2796" s="1"/>
      <c r="AZ2796" s="1"/>
      <c r="BA2796" s="1"/>
      <c r="BB2796" s="1"/>
      <c r="BC2796" s="1"/>
      <c r="BD2796" s="1"/>
      <c r="BE2796" s="1"/>
      <c r="BF2796" s="1"/>
    </row>
    <row r="2797" spans="33:58" x14ac:dyDescent="0.3"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  <c r="AV2797" s="1"/>
      <c r="AW2797" s="1"/>
      <c r="AX2797" s="1"/>
      <c r="AY2797" s="1"/>
      <c r="AZ2797" s="1"/>
      <c r="BA2797" s="1"/>
      <c r="BB2797" s="1"/>
      <c r="BC2797" s="1"/>
      <c r="BD2797" s="1"/>
      <c r="BE2797" s="1"/>
      <c r="BF2797" s="1"/>
    </row>
    <row r="2798" spans="33:58" x14ac:dyDescent="0.3"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  <c r="AV2798" s="1"/>
      <c r="AW2798" s="1"/>
      <c r="AX2798" s="1"/>
      <c r="AY2798" s="1"/>
      <c r="AZ2798" s="1"/>
      <c r="BA2798" s="1"/>
      <c r="BB2798" s="1"/>
      <c r="BC2798" s="1"/>
      <c r="BD2798" s="1"/>
      <c r="BE2798" s="1"/>
      <c r="BF2798" s="1"/>
    </row>
    <row r="2799" spans="33:58" x14ac:dyDescent="0.3"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  <c r="AV2799" s="1"/>
      <c r="AW2799" s="1"/>
      <c r="AX2799" s="1"/>
      <c r="AY2799" s="1"/>
      <c r="AZ2799" s="1"/>
      <c r="BA2799" s="1"/>
      <c r="BB2799" s="1"/>
      <c r="BC2799" s="1"/>
      <c r="BD2799" s="1"/>
      <c r="BE2799" s="1"/>
      <c r="BF2799" s="1"/>
    </row>
    <row r="2800" spans="33:58" x14ac:dyDescent="0.3"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  <c r="AV2800" s="1"/>
      <c r="AW2800" s="1"/>
      <c r="AX2800" s="1"/>
      <c r="AY2800" s="1"/>
      <c r="AZ2800" s="1"/>
      <c r="BA2800" s="1"/>
      <c r="BB2800" s="1"/>
      <c r="BC2800" s="1"/>
      <c r="BD2800" s="1"/>
      <c r="BE2800" s="1"/>
      <c r="BF2800" s="1"/>
    </row>
    <row r="2801" spans="33:58" x14ac:dyDescent="0.3"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  <c r="AV2801" s="1"/>
      <c r="AW2801" s="1"/>
      <c r="AX2801" s="1"/>
      <c r="AY2801" s="1"/>
      <c r="AZ2801" s="1"/>
      <c r="BA2801" s="1"/>
      <c r="BB2801" s="1"/>
      <c r="BC2801" s="1"/>
      <c r="BD2801" s="1"/>
      <c r="BE2801" s="1"/>
      <c r="BF2801" s="1"/>
    </row>
    <row r="2802" spans="33:58" x14ac:dyDescent="0.3"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  <c r="AV2802" s="1"/>
      <c r="AW2802" s="1"/>
      <c r="AX2802" s="1"/>
      <c r="AY2802" s="1"/>
      <c r="AZ2802" s="1"/>
      <c r="BA2802" s="1"/>
      <c r="BB2802" s="1"/>
      <c r="BC2802" s="1"/>
      <c r="BD2802" s="1"/>
      <c r="BE2802" s="1"/>
      <c r="BF2802" s="1"/>
    </row>
    <row r="2803" spans="33:58" x14ac:dyDescent="0.3"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  <c r="AV2803" s="1"/>
      <c r="AW2803" s="1"/>
      <c r="AX2803" s="1"/>
      <c r="AY2803" s="1"/>
      <c r="AZ2803" s="1"/>
      <c r="BA2803" s="1"/>
      <c r="BB2803" s="1"/>
      <c r="BC2803" s="1"/>
      <c r="BD2803" s="1"/>
      <c r="BE2803" s="1"/>
      <c r="BF2803" s="1"/>
    </row>
    <row r="2804" spans="33:58" x14ac:dyDescent="0.3"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  <c r="AV2804" s="1"/>
      <c r="AW2804" s="1"/>
      <c r="AX2804" s="1"/>
      <c r="AY2804" s="1"/>
      <c r="AZ2804" s="1"/>
      <c r="BA2804" s="1"/>
      <c r="BB2804" s="1"/>
      <c r="BC2804" s="1"/>
      <c r="BD2804" s="1"/>
      <c r="BE2804" s="1"/>
      <c r="BF2804" s="1"/>
    </row>
    <row r="2805" spans="33:58" x14ac:dyDescent="0.3"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  <c r="AV2805" s="1"/>
      <c r="AW2805" s="1"/>
      <c r="AX2805" s="1"/>
      <c r="AY2805" s="1"/>
      <c r="AZ2805" s="1"/>
      <c r="BA2805" s="1"/>
      <c r="BB2805" s="1"/>
      <c r="BC2805" s="1"/>
      <c r="BD2805" s="1"/>
      <c r="BE2805" s="1"/>
      <c r="BF2805" s="1"/>
    </row>
    <row r="2806" spans="33:58" x14ac:dyDescent="0.3"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  <c r="AV2806" s="1"/>
      <c r="AW2806" s="1"/>
      <c r="AX2806" s="1"/>
      <c r="AY2806" s="1"/>
      <c r="AZ2806" s="1"/>
      <c r="BA2806" s="1"/>
      <c r="BB2806" s="1"/>
      <c r="BC2806" s="1"/>
      <c r="BD2806" s="1"/>
      <c r="BE2806" s="1"/>
      <c r="BF2806" s="1"/>
    </row>
    <row r="2807" spans="33:58" x14ac:dyDescent="0.3"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  <c r="AV2807" s="1"/>
      <c r="AW2807" s="1"/>
      <c r="AX2807" s="1"/>
      <c r="AY2807" s="1"/>
      <c r="AZ2807" s="1"/>
      <c r="BA2807" s="1"/>
      <c r="BB2807" s="1"/>
      <c r="BC2807" s="1"/>
      <c r="BD2807" s="1"/>
      <c r="BE2807" s="1"/>
      <c r="BF2807" s="1"/>
    </row>
    <row r="2808" spans="33:58" x14ac:dyDescent="0.3"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  <c r="AV2808" s="1"/>
      <c r="AW2808" s="1"/>
      <c r="AX2808" s="1"/>
      <c r="AY2808" s="1"/>
      <c r="AZ2808" s="1"/>
      <c r="BA2808" s="1"/>
      <c r="BB2808" s="1"/>
      <c r="BC2808" s="1"/>
      <c r="BD2808" s="1"/>
      <c r="BE2808" s="1"/>
      <c r="BF2808" s="1"/>
    </row>
    <row r="2809" spans="33:58" x14ac:dyDescent="0.3"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  <c r="AV2809" s="1"/>
      <c r="AW2809" s="1"/>
      <c r="AX2809" s="1"/>
      <c r="AY2809" s="1"/>
      <c r="AZ2809" s="1"/>
      <c r="BA2809" s="1"/>
      <c r="BB2809" s="1"/>
      <c r="BC2809" s="1"/>
      <c r="BD2809" s="1"/>
      <c r="BE2809" s="1"/>
      <c r="BF2809" s="1"/>
    </row>
    <row r="2810" spans="33:58" x14ac:dyDescent="0.3"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  <c r="AV2810" s="1"/>
      <c r="AW2810" s="1"/>
      <c r="AX2810" s="1"/>
      <c r="AY2810" s="1"/>
      <c r="AZ2810" s="1"/>
      <c r="BA2810" s="1"/>
      <c r="BB2810" s="1"/>
      <c r="BC2810" s="1"/>
      <c r="BD2810" s="1"/>
      <c r="BE2810" s="1"/>
      <c r="BF2810" s="1"/>
    </row>
    <row r="2811" spans="33:58" x14ac:dyDescent="0.3"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  <c r="AV2811" s="1"/>
      <c r="AW2811" s="1"/>
      <c r="AX2811" s="1"/>
      <c r="AY2811" s="1"/>
      <c r="AZ2811" s="1"/>
      <c r="BA2811" s="1"/>
      <c r="BB2811" s="1"/>
      <c r="BC2811" s="1"/>
      <c r="BD2811" s="1"/>
      <c r="BE2811" s="1"/>
      <c r="BF2811" s="1"/>
    </row>
    <row r="2812" spans="33:58" x14ac:dyDescent="0.3"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  <c r="AV2812" s="1"/>
      <c r="AW2812" s="1"/>
      <c r="AX2812" s="1"/>
      <c r="AY2812" s="1"/>
      <c r="AZ2812" s="1"/>
      <c r="BA2812" s="1"/>
      <c r="BB2812" s="1"/>
      <c r="BC2812" s="1"/>
      <c r="BD2812" s="1"/>
      <c r="BE2812" s="1"/>
      <c r="BF2812" s="1"/>
    </row>
    <row r="2813" spans="33:58" x14ac:dyDescent="0.3"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  <c r="AV2813" s="1"/>
      <c r="AW2813" s="1"/>
      <c r="AX2813" s="1"/>
      <c r="AY2813" s="1"/>
      <c r="AZ2813" s="1"/>
      <c r="BA2813" s="1"/>
      <c r="BB2813" s="1"/>
      <c r="BC2813" s="1"/>
      <c r="BD2813" s="1"/>
      <c r="BE2813" s="1"/>
      <c r="BF2813" s="1"/>
    </row>
    <row r="2814" spans="33:58" x14ac:dyDescent="0.3"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  <c r="AV2814" s="1"/>
      <c r="AW2814" s="1"/>
      <c r="AX2814" s="1"/>
      <c r="AY2814" s="1"/>
      <c r="AZ2814" s="1"/>
      <c r="BA2814" s="1"/>
      <c r="BB2814" s="1"/>
      <c r="BC2814" s="1"/>
      <c r="BD2814" s="1"/>
      <c r="BE2814" s="1"/>
      <c r="BF2814" s="1"/>
    </row>
    <row r="2815" spans="33:58" x14ac:dyDescent="0.3"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  <c r="AV2815" s="1"/>
      <c r="AW2815" s="1"/>
      <c r="AX2815" s="1"/>
      <c r="AY2815" s="1"/>
      <c r="AZ2815" s="1"/>
      <c r="BA2815" s="1"/>
      <c r="BB2815" s="1"/>
      <c r="BC2815" s="1"/>
      <c r="BD2815" s="1"/>
      <c r="BE2815" s="1"/>
      <c r="BF2815" s="1"/>
    </row>
    <row r="2816" spans="33:58" x14ac:dyDescent="0.3"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  <c r="AV2816" s="1"/>
      <c r="AW2816" s="1"/>
      <c r="AX2816" s="1"/>
      <c r="AY2816" s="1"/>
      <c r="AZ2816" s="1"/>
      <c r="BA2816" s="1"/>
      <c r="BB2816" s="1"/>
      <c r="BC2816" s="1"/>
      <c r="BD2816" s="1"/>
      <c r="BE2816" s="1"/>
      <c r="BF2816" s="1"/>
    </row>
    <row r="2817" spans="33:58" x14ac:dyDescent="0.3"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  <c r="AV2817" s="1"/>
      <c r="AW2817" s="1"/>
      <c r="AX2817" s="1"/>
      <c r="AY2817" s="1"/>
      <c r="AZ2817" s="1"/>
      <c r="BA2817" s="1"/>
      <c r="BB2817" s="1"/>
      <c r="BC2817" s="1"/>
      <c r="BD2817" s="1"/>
      <c r="BE2817" s="1"/>
      <c r="BF2817" s="1"/>
    </row>
    <row r="2818" spans="33:58" x14ac:dyDescent="0.3"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  <c r="AV2818" s="1"/>
      <c r="AW2818" s="1"/>
      <c r="AX2818" s="1"/>
      <c r="AY2818" s="1"/>
      <c r="AZ2818" s="1"/>
      <c r="BA2818" s="1"/>
      <c r="BB2818" s="1"/>
      <c r="BC2818" s="1"/>
      <c r="BD2818" s="1"/>
      <c r="BE2818" s="1"/>
      <c r="BF2818" s="1"/>
    </row>
    <row r="2819" spans="33:58" x14ac:dyDescent="0.3"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  <c r="AV2819" s="1"/>
      <c r="AW2819" s="1"/>
      <c r="AX2819" s="1"/>
      <c r="AY2819" s="1"/>
      <c r="AZ2819" s="1"/>
      <c r="BA2819" s="1"/>
      <c r="BB2819" s="1"/>
      <c r="BC2819" s="1"/>
      <c r="BD2819" s="1"/>
      <c r="BE2819" s="1"/>
      <c r="BF2819" s="1"/>
    </row>
    <row r="2820" spans="33:58" x14ac:dyDescent="0.3"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  <c r="AV2820" s="1"/>
      <c r="AW2820" s="1"/>
      <c r="AX2820" s="1"/>
      <c r="AY2820" s="1"/>
      <c r="AZ2820" s="1"/>
      <c r="BA2820" s="1"/>
      <c r="BB2820" s="1"/>
      <c r="BC2820" s="1"/>
      <c r="BD2820" s="1"/>
      <c r="BE2820" s="1"/>
      <c r="BF2820" s="1"/>
    </row>
    <row r="2821" spans="33:58" x14ac:dyDescent="0.3"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  <c r="AV2821" s="1"/>
      <c r="AW2821" s="1"/>
      <c r="AX2821" s="1"/>
      <c r="AY2821" s="1"/>
      <c r="AZ2821" s="1"/>
      <c r="BA2821" s="1"/>
      <c r="BB2821" s="1"/>
      <c r="BC2821" s="1"/>
      <c r="BD2821" s="1"/>
      <c r="BE2821" s="1"/>
      <c r="BF2821" s="1"/>
    </row>
    <row r="2822" spans="33:58" x14ac:dyDescent="0.3"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  <c r="AV2822" s="1"/>
      <c r="AW2822" s="1"/>
      <c r="AX2822" s="1"/>
      <c r="AY2822" s="1"/>
      <c r="AZ2822" s="1"/>
      <c r="BA2822" s="1"/>
      <c r="BB2822" s="1"/>
      <c r="BC2822" s="1"/>
      <c r="BD2822" s="1"/>
      <c r="BE2822" s="1"/>
      <c r="BF2822" s="1"/>
    </row>
    <row r="2823" spans="33:58" x14ac:dyDescent="0.3"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  <c r="AV2823" s="1"/>
      <c r="AW2823" s="1"/>
      <c r="AX2823" s="1"/>
      <c r="AY2823" s="1"/>
      <c r="AZ2823" s="1"/>
      <c r="BA2823" s="1"/>
      <c r="BB2823" s="1"/>
      <c r="BC2823" s="1"/>
      <c r="BD2823" s="1"/>
      <c r="BE2823" s="1"/>
      <c r="BF2823" s="1"/>
    </row>
    <row r="2824" spans="33:58" x14ac:dyDescent="0.3"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  <c r="AV2824" s="1"/>
      <c r="AW2824" s="1"/>
      <c r="AX2824" s="1"/>
      <c r="AY2824" s="1"/>
      <c r="AZ2824" s="1"/>
      <c r="BA2824" s="1"/>
      <c r="BB2824" s="1"/>
      <c r="BC2824" s="1"/>
      <c r="BD2824" s="1"/>
      <c r="BE2824" s="1"/>
      <c r="BF2824" s="1"/>
    </row>
    <row r="2825" spans="33:58" x14ac:dyDescent="0.3"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  <c r="AV2825" s="1"/>
      <c r="AW2825" s="1"/>
      <c r="AX2825" s="1"/>
      <c r="AY2825" s="1"/>
      <c r="AZ2825" s="1"/>
      <c r="BA2825" s="1"/>
      <c r="BB2825" s="1"/>
      <c r="BC2825" s="1"/>
      <c r="BD2825" s="1"/>
      <c r="BE2825" s="1"/>
      <c r="BF2825" s="1"/>
    </row>
    <row r="2826" spans="33:58" x14ac:dyDescent="0.3"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  <c r="AV2826" s="1"/>
      <c r="AW2826" s="1"/>
      <c r="AX2826" s="1"/>
      <c r="AY2826" s="1"/>
      <c r="AZ2826" s="1"/>
      <c r="BA2826" s="1"/>
      <c r="BB2826" s="1"/>
      <c r="BC2826" s="1"/>
      <c r="BD2826" s="1"/>
      <c r="BE2826" s="1"/>
      <c r="BF2826" s="1"/>
    </row>
    <row r="2827" spans="33:58" x14ac:dyDescent="0.3"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</row>
    <row r="2828" spans="33:58" x14ac:dyDescent="0.3"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  <c r="AV2828" s="1"/>
      <c r="AW2828" s="1"/>
      <c r="AX2828" s="1"/>
      <c r="AY2828" s="1"/>
      <c r="AZ2828" s="1"/>
      <c r="BA2828" s="1"/>
      <c r="BB2828" s="1"/>
      <c r="BC2828" s="1"/>
      <c r="BD2828" s="1"/>
      <c r="BE2828" s="1"/>
      <c r="BF2828" s="1"/>
    </row>
    <row r="2829" spans="33:58" x14ac:dyDescent="0.3"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  <c r="AV2829" s="1"/>
      <c r="AW2829" s="1"/>
      <c r="AX2829" s="1"/>
      <c r="AY2829" s="1"/>
      <c r="AZ2829" s="1"/>
      <c r="BA2829" s="1"/>
      <c r="BB2829" s="1"/>
      <c r="BC2829" s="1"/>
      <c r="BD2829" s="1"/>
      <c r="BE2829" s="1"/>
      <c r="BF2829" s="1"/>
    </row>
    <row r="2830" spans="33:58" x14ac:dyDescent="0.3"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  <c r="AV2830" s="1"/>
      <c r="AW2830" s="1"/>
      <c r="AX2830" s="1"/>
      <c r="AY2830" s="1"/>
      <c r="AZ2830" s="1"/>
      <c r="BA2830" s="1"/>
      <c r="BB2830" s="1"/>
      <c r="BC2830" s="1"/>
      <c r="BD2830" s="1"/>
      <c r="BE2830" s="1"/>
      <c r="BF2830" s="1"/>
    </row>
    <row r="2831" spans="33:58" x14ac:dyDescent="0.3"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  <c r="AV2831" s="1"/>
      <c r="AW2831" s="1"/>
      <c r="AX2831" s="1"/>
      <c r="AY2831" s="1"/>
      <c r="AZ2831" s="1"/>
      <c r="BA2831" s="1"/>
      <c r="BB2831" s="1"/>
      <c r="BC2831" s="1"/>
      <c r="BD2831" s="1"/>
      <c r="BE2831" s="1"/>
      <c r="BF2831" s="1"/>
    </row>
    <row r="2832" spans="33:58" x14ac:dyDescent="0.3"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  <c r="AV2832" s="1"/>
      <c r="AW2832" s="1"/>
      <c r="AX2832" s="1"/>
      <c r="AY2832" s="1"/>
      <c r="AZ2832" s="1"/>
      <c r="BA2832" s="1"/>
      <c r="BB2832" s="1"/>
      <c r="BC2832" s="1"/>
      <c r="BD2832" s="1"/>
      <c r="BE2832" s="1"/>
      <c r="BF2832" s="1"/>
    </row>
    <row r="2833" spans="33:58" x14ac:dyDescent="0.3"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  <c r="AV2833" s="1"/>
      <c r="AW2833" s="1"/>
      <c r="AX2833" s="1"/>
      <c r="AY2833" s="1"/>
      <c r="AZ2833" s="1"/>
      <c r="BA2833" s="1"/>
      <c r="BB2833" s="1"/>
      <c r="BC2833" s="1"/>
      <c r="BD2833" s="1"/>
      <c r="BE2833" s="1"/>
      <c r="BF2833" s="1"/>
    </row>
    <row r="2834" spans="33:58" x14ac:dyDescent="0.3"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  <c r="AV2834" s="1"/>
      <c r="AW2834" s="1"/>
      <c r="AX2834" s="1"/>
      <c r="AY2834" s="1"/>
      <c r="AZ2834" s="1"/>
      <c r="BA2834" s="1"/>
      <c r="BB2834" s="1"/>
      <c r="BC2834" s="1"/>
      <c r="BD2834" s="1"/>
      <c r="BE2834" s="1"/>
      <c r="BF2834" s="1"/>
    </row>
    <row r="2835" spans="33:58" x14ac:dyDescent="0.3"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  <c r="AV2835" s="1"/>
      <c r="AW2835" s="1"/>
      <c r="AX2835" s="1"/>
      <c r="AY2835" s="1"/>
      <c r="AZ2835" s="1"/>
      <c r="BA2835" s="1"/>
      <c r="BB2835" s="1"/>
      <c r="BC2835" s="1"/>
      <c r="BD2835" s="1"/>
      <c r="BE2835" s="1"/>
      <c r="BF2835" s="1"/>
    </row>
    <row r="2836" spans="33:58" x14ac:dyDescent="0.3"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  <c r="AV2836" s="1"/>
      <c r="AW2836" s="1"/>
      <c r="AX2836" s="1"/>
      <c r="AY2836" s="1"/>
      <c r="AZ2836" s="1"/>
      <c r="BA2836" s="1"/>
      <c r="BB2836" s="1"/>
      <c r="BC2836" s="1"/>
      <c r="BD2836" s="1"/>
      <c r="BE2836" s="1"/>
      <c r="BF2836" s="1"/>
    </row>
    <row r="2837" spans="33:58" x14ac:dyDescent="0.3"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  <c r="AV2837" s="1"/>
      <c r="AW2837" s="1"/>
      <c r="AX2837" s="1"/>
      <c r="AY2837" s="1"/>
      <c r="AZ2837" s="1"/>
      <c r="BA2837" s="1"/>
      <c r="BB2837" s="1"/>
      <c r="BC2837" s="1"/>
      <c r="BD2837" s="1"/>
      <c r="BE2837" s="1"/>
      <c r="BF2837" s="1"/>
    </row>
    <row r="2838" spans="33:58" x14ac:dyDescent="0.3"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  <c r="AV2838" s="1"/>
      <c r="AW2838" s="1"/>
      <c r="AX2838" s="1"/>
      <c r="AY2838" s="1"/>
      <c r="AZ2838" s="1"/>
      <c r="BA2838" s="1"/>
      <c r="BB2838" s="1"/>
      <c r="BC2838" s="1"/>
      <c r="BD2838" s="1"/>
      <c r="BE2838" s="1"/>
      <c r="BF2838" s="1"/>
    </row>
    <row r="2839" spans="33:58" x14ac:dyDescent="0.3"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  <c r="AV2839" s="1"/>
      <c r="AW2839" s="1"/>
      <c r="AX2839" s="1"/>
      <c r="AY2839" s="1"/>
      <c r="AZ2839" s="1"/>
      <c r="BA2839" s="1"/>
      <c r="BB2839" s="1"/>
      <c r="BC2839" s="1"/>
      <c r="BD2839" s="1"/>
      <c r="BE2839" s="1"/>
      <c r="BF2839" s="1"/>
    </row>
    <row r="2840" spans="33:58" x14ac:dyDescent="0.3"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  <c r="AV2840" s="1"/>
      <c r="AW2840" s="1"/>
      <c r="AX2840" s="1"/>
      <c r="AY2840" s="1"/>
      <c r="AZ2840" s="1"/>
      <c r="BA2840" s="1"/>
      <c r="BB2840" s="1"/>
      <c r="BC2840" s="1"/>
      <c r="BD2840" s="1"/>
      <c r="BE2840" s="1"/>
      <c r="BF2840" s="1"/>
    </row>
    <row r="2841" spans="33:58" x14ac:dyDescent="0.3"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  <c r="AV2841" s="1"/>
      <c r="AW2841" s="1"/>
      <c r="AX2841" s="1"/>
      <c r="AY2841" s="1"/>
      <c r="AZ2841" s="1"/>
      <c r="BA2841" s="1"/>
      <c r="BB2841" s="1"/>
      <c r="BC2841" s="1"/>
      <c r="BD2841" s="1"/>
      <c r="BE2841" s="1"/>
      <c r="BF2841" s="1"/>
    </row>
    <row r="2842" spans="33:58" x14ac:dyDescent="0.3"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  <c r="AV2842" s="1"/>
      <c r="AW2842" s="1"/>
      <c r="AX2842" s="1"/>
      <c r="AY2842" s="1"/>
      <c r="AZ2842" s="1"/>
      <c r="BA2842" s="1"/>
      <c r="BB2842" s="1"/>
      <c r="BC2842" s="1"/>
      <c r="BD2842" s="1"/>
      <c r="BE2842" s="1"/>
      <c r="BF2842" s="1"/>
    </row>
    <row r="2843" spans="33:58" x14ac:dyDescent="0.3"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  <c r="AV2843" s="1"/>
      <c r="AW2843" s="1"/>
      <c r="AX2843" s="1"/>
      <c r="AY2843" s="1"/>
      <c r="AZ2843" s="1"/>
      <c r="BA2843" s="1"/>
      <c r="BB2843" s="1"/>
      <c r="BC2843" s="1"/>
      <c r="BD2843" s="1"/>
      <c r="BE2843" s="1"/>
      <c r="BF2843" s="1"/>
    </row>
    <row r="2844" spans="33:58" x14ac:dyDescent="0.3"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  <c r="AV2844" s="1"/>
      <c r="AW2844" s="1"/>
      <c r="AX2844" s="1"/>
      <c r="AY2844" s="1"/>
      <c r="AZ2844" s="1"/>
      <c r="BA2844" s="1"/>
      <c r="BB2844" s="1"/>
      <c r="BC2844" s="1"/>
      <c r="BD2844" s="1"/>
      <c r="BE2844" s="1"/>
      <c r="BF2844" s="1"/>
    </row>
    <row r="2845" spans="33:58" x14ac:dyDescent="0.3"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  <c r="AV2845" s="1"/>
      <c r="AW2845" s="1"/>
      <c r="AX2845" s="1"/>
      <c r="AY2845" s="1"/>
      <c r="AZ2845" s="1"/>
      <c r="BA2845" s="1"/>
      <c r="BB2845" s="1"/>
      <c r="BC2845" s="1"/>
      <c r="BD2845" s="1"/>
      <c r="BE2845" s="1"/>
      <c r="BF2845" s="1"/>
    </row>
    <row r="2846" spans="33:58" x14ac:dyDescent="0.3"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  <c r="AV2846" s="1"/>
      <c r="AW2846" s="1"/>
      <c r="AX2846" s="1"/>
      <c r="AY2846" s="1"/>
      <c r="AZ2846" s="1"/>
      <c r="BA2846" s="1"/>
      <c r="BB2846" s="1"/>
      <c r="BC2846" s="1"/>
      <c r="BD2846" s="1"/>
      <c r="BE2846" s="1"/>
      <c r="BF2846" s="1"/>
    </row>
    <row r="2847" spans="33:58" x14ac:dyDescent="0.3"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  <c r="AV2847" s="1"/>
      <c r="AW2847" s="1"/>
      <c r="AX2847" s="1"/>
      <c r="AY2847" s="1"/>
      <c r="AZ2847" s="1"/>
      <c r="BA2847" s="1"/>
      <c r="BB2847" s="1"/>
      <c r="BC2847" s="1"/>
      <c r="BD2847" s="1"/>
      <c r="BE2847" s="1"/>
      <c r="BF2847" s="1"/>
    </row>
    <row r="2848" spans="33:58" x14ac:dyDescent="0.3"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  <c r="AV2848" s="1"/>
      <c r="AW2848" s="1"/>
      <c r="AX2848" s="1"/>
      <c r="AY2848" s="1"/>
      <c r="AZ2848" s="1"/>
      <c r="BA2848" s="1"/>
      <c r="BB2848" s="1"/>
      <c r="BC2848" s="1"/>
      <c r="BD2848" s="1"/>
      <c r="BE2848" s="1"/>
      <c r="BF2848" s="1"/>
    </row>
    <row r="2849" spans="33:58" x14ac:dyDescent="0.3"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  <c r="AV2849" s="1"/>
      <c r="AW2849" s="1"/>
      <c r="AX2849" s="1"/>
      <c r="AY2849" s="1"/>
      <c r="AZ2849" s="1"/>
      <c r="BA2849" s="1"/>
      <c r="BB2849" s="1"/>
      <c r="BC2849" s="1"/>
      <c r="BD2849" s="1"/>
      <c r="BE2849" s="1"/>
      <c r="BF2849" s="1"/>
    </row>
    <row r="2850" spans="33:58" x14ac:dyDescent="0.3"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  <c r="AV2850" s="1"/>
      <c r="AW2850" s="1"/>
      <c r="AX2850" s="1"/>
      <c r="AY2850" s="1"/>
      <c r="AZ2850" s="1"/>
      <c r="BA2850" s="1"/>
      <c r="BB2850" s="1"/>
      <c r="BC2850" s="1"/>
      <c r="BD2850" s="1"/>
      <c r="BE2850" s="1"/>
      <c r="BF2850" s="1"/>
    </row>
    <row r="2851" spans="33:58" x14ac:dyDescent="0.3"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  <c r="AV2851" s="1"/>
      <c r="AW2851" s="1"/>
      <c r="AX2851" s="1"/>
      <c r="AY2851" s="1"/>
      <c r="AZ2851" s="1"/>
      <c r="BA2851" s="1"/>
      <c r="BB2851" s="1"/>
      <c r="BC2851" s="1"/>
      <c r="BD2851" s="1"/>
      <c r="BE2851" s="1"/>
      <c r="BF2851" s="1"/>
    </row>
    <row r="2852" spans="33:58" x14ac:dyDescent="0.3"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  <c r="AV2852" s="1"/>
      <c r="AW2852" s="1"/>
      <c r="AX2852" s="1"/>
      <c r="AY2852" s="1"/>
      <c r="AZ2852" s="1"/>
      <c r="BA2852" s="1"/>
      <c r="BB2852" s="1"/>
      <c r="BC2852" s="1"/>
      <c r="BD2852" s="1"/>
      <c r="BE2852" s="1"/>
      <c r="BF2852" s="1"/>
    </row>
    <row r="2853" spans="33:58" x14ac:dyDescent="0.3"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  <c r="AV2853" s="1"/>
      <c r="AW2853" s="1"/>
      <c r="AX2853" s="1"/>
      <c r="AY2853" s="1"/>
      <c r="AZ2853" s="1"/>
      <c r="BA2853" s="1"/>
      <c r="BB2853" s="1"/>
      <c r="BC2853" s="1"/>
      <c r="BD2853" s="1"/>
      <c r="BE2853" s="1"/>
      <c r="BF2853" s="1"/>
    </row>
    <row r="2854" spans="33:58" x14ac:dyDescent="0.3"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  <c r="AV2854" s="1"/>
      <c r="AW2854" s="1"/>
      <c r="AX2854" s="1"/>
      <c r="AY2854" s="1"/>
      <c r="AZ2854" s="1"/>
      <c r="BA2854" s="1"/>
      <c r="BB2854" s="1"/>
      <c r="BC2854" s="1"/>
      <c r="BD2854" s="1"/>
      <c r="BE2854" s="1"/>
      <c r="BF2854" s="1"/>
    </row>
    <row r="2855" spans="33:58" x14ac:dyDescent="0.3"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  <c r="AV2855" s="1"/>
      <c r="AW2855" s="1"/>
      <c r="AX2855" s="1"/>
      <c r="AY2855" s="1"/>
      <c r="AZ2855" s="1"/>
      <c r="BA2855" s="1"/>
      <c r="BB2855" s="1"/>
      <c r="BC2855" s="1"/>
      <c r="BD2855" s="1"/>
      <c r="BE2855" s="1"/>
      <c r="BF2855" s="1"/>
    </row>
    <row r="2856" spans="33:58" x14ac:dyDescent="0.3"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  <c r="AV2856" s="1"/>
      <c r="AW2856" s="1"/>
      <c r="AX2856" s="1"/>
      <c r="AY2856" s="1"/>
      <c r="AZ2856" s="1"/>
      <c r="BA2856" s="1"/>
      <c r="BB2856" s="1"/>
      <c r="BC2856" s="1"/>
      <c r="BD2856" s="1"/>
      <c r="BE2856" s="1"/>
      <c r="BF2856" s="1"/>
    </row>
    <row r="2857" spans="33:58" x14ac:dyDescent="0.3"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  <c r="AV2857" s="1"/>
      <c r="AW2857" s="1"/>
      <c r="AX2857" s="1"/>
      <c r="AY2857" s="1"/>
      <c r="AZ2857" s="1"/>
      <c r="BA2857" s="1"/>
      <c r="BB2857" s="1"/>
      <c r="BC2857" s="1"/>
      <c r="BD2857" s="1"/>
      <c r="BE2857" s="1"/>
      <c r="BF2857" s="1"/>
    </row>
    <row r="2858" spans="33:58" x14ac:dyDescent="0.3"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  <c r="AV2858" s="1"/>
      <c r="AW2858" s="1"/>
      <c r="AX2858" s="1"/>
      <c r="AY2858" s="1"/>
      <c r="AZ2858" s="1"/>
      <c r="BA2858" s="1"/>
      <c r="BB2858" s="1"/>
      <c r="BC2858" s="1"/>
      <c r="BD2858" s="1"/>
      <c r="BE2858" s="1"/>
      <c r="BF2858" s="1"/>
    </row>
    <row r="2859" spans="33:58" x14ac:dyDescent="0.3"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  <c r="AV2859" s="1"/>
      <c r="AW2859" s="1"/>
      <c r="AX2859" s="1"/>
      <c r="AY2859" s="1"/>
      <c r="AZ2859" s="1"/>
      <c r="BA2859" s="1"/>
      <c r="BB2859" s="1"/>
      <c r="BC2859" s="1"/>
      <c r="BD2859" s="1"/>
      <c r="BE2859" s="1"/>
      <c r="BF2859" s="1"/>
    </row>
    <row r="2860" spans="33:58" x14ac:dyDescent="0.3"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  <c r="AV2860" s="1"/>
      <c r="AW2860" s="1"/>
      <c r="AX2860" s="1"/>
      <c r="AY2860" s="1"/>
      <c r="AZ2860" s="1"/>
      <c r="BA2860" s="1"/>
      <c r="BB2860" s="1"/>
      <c r="BC2860" s="1"/>
      <c r="BD2860" s="1"/>
      <c r="BE2860" s="1"/>
      <c r="BF2860" s="1"/>
    </row>
    <row r="2861" spans="33:58" x14ac:dyDescent="0.3"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  <c r="AV2861" s="1"/>
      <c r="AW2861" s="1"/>
      <c r="AX2861" s="1"/>
      <c r="AY2861" s="1"/>
      <c r="AZ2861" s="1"/>
      <c r="BA2861" s="1"/>
      <c r="BB2861" s="1"/>
      <c r="BC2861" s="1"/>
      <c r="BD2861" s="1"/>
      <c r="BE2861" s="1"/>
      <c r="BF2861" s="1"/>
    </row>
    <row r="2862" spans="33:58" x14ac:dyDescent="0.3"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  <c r="AV2862" s="1"/>
      <c r="AW2862" s="1"/>
      <c r="AX2862" s="1"/>
      <c r="AY2862" s="1"/>
      <c r="AZ2862" s="1"/>
      <c r="BA2862" s="1"/>
      <c r="BB2862" s="1"/>
      <c r="BC2862" s="1"/>
      <c r="BD2862" s="1"/>
      <c r="BE2862" s="1"/>
      <c r="BF2862" s="1"/>
    </row>
    <row r="2863" spans="33:58" x14ac:dyDescent="0.3"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  <c r="AV2863" s="1"/>
      <c r="AW2863" s="1"/>
      <c r="AX2863" s="1"/>
      <c r="AY2863" s="1"/>
      <c r="AZ2863" s="1"/>
      <c r="BA2863" s="1"/>
      <c r="BB2863" s="1"/>
      <c r="BC2863" s="1"/>
      <c r="BD2863" s="1"/>
      <c r="BE2863" s="1"/>
      <c r="BF2863" s="1"/>
    </row>
    <row r="2864" spans="33:58" x14ac:dyDescent="0.3"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</row>
    <row r="2865" spans="33:58" x14ac:dyDescent="0.3"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  <c r="AV2865" s="1"/>
      <c r="AW2865" s="1"/>
      <c r="AX2865" s="1"/>
      <c r="AY2865" s="1"/>
      <c r="AZ2865" s="1"/>
      <c r="BA2865" s="1"/>
      <c r="BB2865" s="1"/>
      <c r="BC2865" s="1"/>
      <c r="BD2865" s="1"/>
      <c r="BE2865" s="1"/>
      <c r="BF2865" s="1"/>
    </row>
    <row r="2866" spans="33:58" x14ac:dyDescent="0.3"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  <c r="AV2866" s="1"/>
      <c r="AW2866" s="1"/>
      <c r="AX2866" s="1"/>
      <c r="AY2866" s="1"/>
      <c r="AZ2866" s="1"/>
      <c r="BA2866" s="1"/>
      <c r="BB2866" s="1"/>
      <c r="BC2866" s="1"/>
      <c r="BD2866" s="1"/>
      <c r="BE2866" s="1"/>
      <c r="BF2866" s="1"/>
    </row>
    <row r="2867" spans="33:58" x14ac:dyDescent="0.3"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  <c r="AV2867" s="1"/>
      <c r="AW2867" s="1"/>
      <c r="AX2867" s="1"/>
      <c r="AY2867" s="1"/>
      <c r="AZ2867" s="1"/>
      <c r="BA2867" s="1"/>
      <c r="BB2867" s="1"/>
      <c r="BC2867" s="1"/>
      <c r="BD2867" s="1"/>
      <c r="BE2867" s="1"/>
      <c r="BF2867" s="1"/>
    </row>
    <row r="2868" spans="33:58" x14ac:dyDescent="0.3"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  <c r="AV2868" s="1"/>
      <c r="AW2868" s="1"/>
      <c r="AX2868" s="1"/>
      <c r="AY2868" s="1"/>
      <c r="AZ2868" s="1"/>
      <c r="BA2868" s="1"/>
      <c r="BB2868" s="1"/>
      <c r="BC2868" s="1"/>
      <c r="BD2868" s="1"/>
      <c r="BE2868" s="1"/>
      <c r="BF2868" s="1"/>
    </row>
    <row r="2869" spans="33:58" x14ac:dyDescent="0.3"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  <c r="AV2869" s="1"/>
      <c r="AW2869" s="1"/>
      <c r="AX2869" s="1"/>
      <c r="AY2869" s="1"/>
      <c r="AZ2869" s="1"/>
      <c r="BA2869" s="1"/>
      <c r="BB2869" s="1"/>
      <c r="BC2869" s="1"/>
      <c r="BD2869" s="1"/>
      <c r="BE2869" s="1"/>
      <c r="BF2869" s="1"/>
    </row>
    <row r="2870" spans="33:58" x14ac:dyDescent="0.3"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  <c r="AV2870" s="1"/>
      <c r="AW2870" s="1"/>
      <c r="AX2870" s="1"/>
      <c r="AY2870" s="1"/>
      <c r="AZ2870" s="1"/>
      <c r="BA2870" s="1"/>
      <c r="BB2870" s="1"/>
      <c r="BC2870" s="1"/>
      <c r="BD2870" s="1"/>
      <c r="BE2870" s="1"/>
      <c r="BF2870" s="1"/>
    </row>
    <row r="2871" spans="33:58" x14ac:dyDescent="0.3"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  <c r="AV2871" s="1"/>
      <c r="AW2871" s="1"/>
      <c r="AX2871" s="1"/>
      <c r="AY2871" s="1"/>
      <c r="AZ2871" s="1"/>
      <c r="BA2871" s="1"/>
      <c r="BB2871" s="1"/>
      <c r="BC2871" s="1"/>
      <c r="BD2871" s="1"/>
      <c r="BE2871" s="1"/>
      <c r="BF2871" s="1"/>
    </row>
    <row r="2872" spans="33:58" x14ac:dyDescent="0.3"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  <c r="AV2872" s="1"/>
      <c r="AW2872" s="1"/>
      <c r="AX2872" s="1"/>
      <c r="AY2872" s="1"/>
      <c r="AZ2872" s="1"/>
      <c r="BA2872" s="1"/>
      <c r="BB2872" s="1"/>
      <c r="BC2872" s="1"/>
      <c r="BD2872" s="1"/>
      <c r="BE2872" s="1"/>
      <c r="BF2872" s="1"/>
    </row>
    <row r="2873" spans="33:58" x14ac:dyDescent="0.3"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/>
      <c r="AR2873" s="1"/>
      <c r="AS2873" s="1"/>
      <c r="AT2873" s="1"/>
      <c r="AU2873" s="1"/>
      <c r="AV2873" s="1"/>
      <c r="AW2873" s="1"/>
      <c r="AX2873" s="1"/>
      <c r="AY2873" s="1"/>
      <c r="AZ2873" s="1"/>
      <c r="BA2873" s="1"/>
      <c r="BB2873" s="1"/>
      <c r="BC2873" s="1"/>
      <c r="BD2873" s="1"/>
      <c r="BE2873" s="1"/>
      <c r="BF2873" s="1"/>
    </row>
    <row r="2874" spans="33:58" x14ac:dyDescent="0.3"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  <c r="AR2874" s="1"/>
      <c r="AS2874" s="1"/>
      <c r="AT2874" s="1"/>
      <c r="AU2874" s="1"/>
      <c r="AV2874" s="1"/>
      <c r="AW2874" s="1"/>
      <c r="AX2874" s="1"/>
      <c r="AY2874" s="1"/>
      <c r="AZ2874" s="1"/>
      <c r="BA2874" s="1"/>
      <c r="BB2874" s="1"/>
      <c r="BC2874" s="1"/>
      <c r="BD2874" s="1"/>
      <c r="BE2874" s="1"/>
      <c r="BF2874" s="1"/>
    </row>
    <row r="2875" spans="33:58" x14ac:dyDescent="0.3"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  <c r="AR2875" s="1"/>
      <c r="AS2875" s="1"/>
      <c r="AT2875" s="1"/>
      <c r="AU2875" s="1"/>
      <c r="AV2875" s="1"/>
      <c r="AW2875" s="1"/>
      <c r="AX2875" s="1"/>
      <c r="AY2875" s="1"/>
      <c r="AZ2875" s="1"/>
      <c r="BA2875" s="1"/>
      <c r="BB2875" s="1"/>
      <c r="BC2875" s="1"/>
      <c r="BD2875" s="1"/>
      <c r="BE2875" s="1"/>
      <c r="BF2875" s="1"/>
    </row>
    <row r="2876" spans="33:58" x14ac:dyDescent="0.3"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  <c r="AR2876" s="1"/>
      <c r="AS2876" s="1"/>
      <c r="AT2876" s="1"/>
      <c r="AU2876" s="1"/>
      <c r="AV2876" s="1"/>
      <c r="AW2876" s="1"/>
      <c r="AX2876" s="1"/>
      <c r="AY2876" s="1"/>
      <c r="AZ2876" s="1"/>
      <c r="BA2876" s="1"/>
      <c r="BB2876" s="1"/>
      <c r="BC2876" s="1"/>
      <c r="BD2876" s="1"/>
      <c r="BE2876" s="1"/>
      <c r="BF2876" s="1"/>
    </row>
    <row r="2877" spans="33:58" x14ac:dyDescent="0.3"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  <c r="AR2877" s="1"/>
      <c r="AS2877" s="1"/>
      <c r="AT2877" s="1"/>
      <c r="AU2877" s="1"/>
      <c r="AV2877" s="1"/>
      <c r="AW2877" s="1"/>
      <c r="AX2877" s="1"/>
      <c r="AY2877" s="1"/>
      <c r="AZ2877" s="1"/>
      <c r="BA2877" s="1"/>
      <c r="BB2877" s="1"/>
      <c r="BC2877" s="1"/>
      <c r="BD2877" s="1"/>
      <c r="BE2877" s="1"/>
      <c r="BF2877" s="1"/>
    </row>
    <row r="2878" spans="33:58" x14ac:dyDescent="0.3"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  <c r="AR2878" s="1"/>
      <c r="AS2878" s="1"/>
      <c r="AT2878" s="1"/>
      <c r="AU2878" s="1"/>
      <c r="AV2878" s="1"/>
      <c r="AW2878" s="1"/>
      <c r="AX2878" s="1"/>
      <c r="AY2878" s="1"/>
      <c r="AZ2878" s="1"/>
      <c r="BA2878" s="1"/>
      <c r="BB2878" s="1"/>
      <c r="BC2878" s="1"/>
      <c r="BD2878" s="1"/>
      <c r="BE2878" s="1"/>
      <c r="BF2878" s="1"/>
    </row>
    <row r="2879" spans="33:58" x14ac:dyDescent="0.3"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  <c r="AR2879" s="1"/>
      <c r="AS2879" s="1"/>
      <c r="AT2879" s="1"/>
      <c r="AU2879" s="1"/>
      <c r="AV2879" s="1"/>
      <c r="AW2879" s="1"/>
      <c r="AX2879" s="1"/>
      <c r="AY2879" s="1"/>
      <c r="AZ2879" s="1"/>
      <c r="BA2879" s="1"/>
      <c r="BB2879" s="1"/>
      <c r="BC2879" s="1"/>
      <c r="BD2879" s="1"/>
      <c r="BE2879" s="1"/>
      <c r="BF2879" s="1"/>
    </row>
    <row r="2880" spans="33:58" x14ac:dyDescent="0.3"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  <c r="AR2880" s="1"/>
      <c r="AS2880" s="1"/>
      <c r="AT2880" s="1"/>
      <c r="AU2880" s="1"/>
      <c r="AV2880" s="1"/>
      <c r="AW2880" s="1"/>
      <c r="AX2880" s="1"/>
      <c r="AY2880" s="1"/>
      <c r="AZ2880" s="1"/>
      <c r="BA2880" s="1"/>
      <c r="BB2880" s="1"/>
      <c r="BC2880" s="1"/>
      <c r="BD2880" s="1"/>
      <c r="BE2880" s="1"/>
      <c r="BF2880" s="1"/>
    </row>
    <row r="2881" spans="33:58" x14ac:dyDescent="0.3"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  <c r="AQ2881" s="1"/>
      <c r="AR2881" s="1"/>
      <c r="AS2881" s="1"/>
      <c r="AT2881" s="1"/>
      <c r="AU2881" s="1"/>
      <c r="AV2881" s="1"/>
      <c r="AW2881" s="1"/>
      <c r="AX2881" s="1"/>
      <c r="AY2881" s="1"/>
      <c r="AZ2881" s="1"/>
      <c r="BA2881" s="1"/>
      <c r="BB2881" s="1"/>
      <c r="BC2881" s="1"/>
      <c r="BD2881" s="1"/>
      <c r="BE2881" s="1"/>
      <c r="BF2881" s="1"/>
    </row>
    <row r="2882" spans="33:58" x14ac:dyDescent="0.3"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  <c r="AQ2882" s="1"/>
      <c r="AR2882" s="1"/>
      <c r="AS2882" s="1"/>
      <c r="AT2882" s="1"/>
      <c r="AU2882" s="1"/>
      <c r="AV2882" s="1"/>
      <c r="AW2882" s="1"/>
      <c r="AX2882" s="1"/>
      <c r="AY2882" s="1"/>
      <c r="AZ2882" s="1"/>
      <c r="BA2882" s="1"/>
      <c r="BB2882" s="1"/>
      <c r="BC2882" s="1"/>
      <c r="BD2882" s="1"/>
      <c r="BE2882" s="1"/>
      <c r="BF2882" s="1"/>
    </row>
    <row r="2883" spans="33:58" x14ac:dyDescent="0.3"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  <c r="AQ2883" s="1"/>
      <c r="AR2883" s="1"/>
      <c r="AS2883" s="1"/>
      <c r="AT2883" s="1"/>
      <c r="AU2883" s="1"/>
      <c r="AV2883" s="1"/>
      <c r="AW2883" s="1"/>
      <c r="AX2883" s="1"/>
      <c r="AY2883" s="1"/>
      <c r="AZ2883" s="1"/>
      <c r="BA2883" s="1"/>
      <c r="BB2883" s="1"/>
      <c r="BC2883" s="1"/>
      <c r="BD2883" s="1"/>
      <c r="BE2883" s="1"/>
      <c r="BF2883" s="1"/>
    </row>
    <row r="2884" spans="33:58" x14ac:dyDescent="0.3"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/>
      <c r="AR2884" s="1"/>
      <c r="AS2884" s="1"/>
      <c r="AT2884" s="1"/>
      <c r="AU2884" s="1"/>
      <c r="AV2884" s="1"/>
      <c r="AW2884" s="1"/>
      <c r="AX2884" s="1"/>
      <c r="AY2884" s="1"/>
      <c r="AZ2884" s="1"/>
      <c r="BA2884" s="1"/>
      <c r="BB2884" s="1"/>
      <c r="BC2884" s="1"/>
      <c r="BD2884" s="1"/>
      <c r="BE2884" s="1"/>
      <c r="BF2884" s="1"/>
    </row>
    <row r="2885" spans="33:58" x14ac:dyDescent="0.3"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  <c r="AQ2885" s="1"/>
      <c r="AR2885" s="1"/>
      <c r="AS2885" s="1"/>
      <c r="AT2885" s="1"/>
      <c r="AU2885" s="1"/>
      <c r="AV2885" s="1"/>
      <c r="AW2885" s="1"/>
      <c r="AX2885" s="1"/>
      <c r="AY2885" s="1"/>
      <c r="AZ2885" s="1"/>
      <c r="BA2885" s="1"/>
      <c r="BB2885" s="1"/>
      <c r="BC2885" s="1"/>
      <c r="BD2885" s="1"/>
      <c r="BE2885" s="1"/>
      <c r="BF2885" s="1"/>
    </row>
    <row r="2886" spans="33:58" x14ac:dyDescent="0.3"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  <c r="AR2886" s="1"/>
      <c r="AS2886" s="1"/>
      <c r="AT2886" s="1"/>
      <c r="AU2886" s="1"/>
      <c r="AV2886" s="1"/>
      <c r="AW2886" s="1"/>
      <c r="AX2886" s="1"/>
      <c r="AY2886" s="1"/>
      <c r="AZ2886" s="1"/>
      <c r="BA2886" s="1"/>
      <c r="BB2886" s="1"/>
      <c r="BC2886" s="1"/>
      <c r="BD2886" s="1"/>
      <c r="BE2886" s="1"/>
      <c r="BF2886" s="1"/>
    </row>
    <row r="2887" spans="33:58" x14ac:dyDescent="0.3"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  <c r="AQ2887" s="1"/>
      <c r="AR2887" s="1"/>
      <c r="AS2887" s="1"/>
      <c r="AT2887" s="1"/>
      <c r="AU2887" s="1"/>
      <c r="AV2887" s="1"/>
      <c r="AW2887" s="1"/>
      <c r="AX2887" s="1"/>
      <c r="AY2887" s="1"/>
      <c r="AZ2887" s="1"/>
      <c r="BA2887" s="1"/>
      <c r="BB2887" s="1"/>
      <c r="BC2887" s="1"/>
      <c r="BD2887" s="1"/>
      <c r="BE2887" s="1"/>
      <c r="BF2887" s="1"/>
    </row>
    <row r="2888" spans="33:58" x14ac:dyDescent="0.3"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  <c r="AQ2888" s="1"/>
      <c r="AR2888" s="1"/>
      <c r="AS2888" s="1"/>
      <c r="AT2888" s="1"/>
      <c r="AU2888" s="1"/>
      <c r="AV2888" s="1"/>
      <c r="AW2888" s="1"/>
      <c r="AX2888" s="1"/>
      <c r="AY2888" s="1"/>
      <c r="AZ2888" s="1"/>
      <c r="BA2888" s="1"/>
      <c r="BB2888" s="1"/>
      <c r="BC2888" s="1"/>
      <c r="BD2888" s="1"/>
      <c r="BE2888" s="1"/>
      <c r="BF2888" s="1"/>
    </row>
    <row r="2889" spans="33:58" x14ac:dyDescent="0.3"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  <c r="AQ2889" s="1"/>
      <c r="AR2889" s="1"/>
      <c r="AS2889" s="1"/>
      <c r="AT2889" s="1"/>
      <c r="AU2889" s="1"/>
      <c r="AV2889" s="1"/>
      <c r="AW2889" s="1"/>
      <c r="AX2889" s="1"/>
      <c r="AY2889" s="1"/>
      <c r="AZ2889" s="1"/>
      <c r="BA2889" s="1"/>
      <c r="BB2889" s="1"/>
      <c r="BC2889" s="1"/>
      <c r="BD2889" s="1"/>
      <c r="BE2889" s="1"/>
      <c r="BF2889" s="1"/>
    </row>
    <row r="2890" spans="33:58" x14ac:dyDescent="0.3"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  <c r="AQ2890" s="1"/>
      <c r="AR2890" s="1"/>
      <c r="AS2890" s="1"/>
      <c r="AT2890" s="1"/>
      <c r="AU2890" s="1"/>
      <c r="AV2890" s="1"/>
      <c r="AW2890" s="1"/>
      <c r="AX2890" s="1"/>
      <c r="AY2890" s="1"/>
      <c r="AZ2890" s="1"/>
      <c r="BA2890" s="1"/>
      <c r="BB2890" s="1"/>
      <c r="BC2890" s="1"/>
      <c r="BD2890" s="1"/>
      <c r="BE2890" s="1"/>
      <c r="BF2890" s="1"/>
    </row>
    <row r="2891" spans="33:58" x14ac:dyDescent="0.3"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  <c r="AQ2891" s="1"/>
      <c r="AR2891" s="1"/>
      <c r="AS2891" s="1"/>
      <c r="AT2891" s="1"/>
      <c r="AU2891" s="1"/>
      <c r="AV2891" s="1"/>
      <c r="AW2891" s="1"/>
      <c r="AX2891" s="1"/>
      <c r="AY2891" s="1"/>
      <c r="AZ2891" s="1"/>
      <c r="BA2891" s="1"/>
      <c r="BB2891" s="1"/>
      <c r="BC2891" s="1"/>
      <c r="BD2891" s="1"/>
      <c r="BE2891" s="1"/>
      <c r="BF2891" s="1"/>
    </row>
    <row r="2892" spans="33:58" x14ac:dyDescent="0.3"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  <c r="AQ2892" s="1"/>
      <c r="AR2892" s="1"/>
      <c r="AS2892" s="1"/>
      <c r="AT2892" s="1"/>
      <c r="AU2892" s="1"/>
      <c r="AV2892" s="1"/>
      <c r="AW2892" s="1"/>
      <c r="AX2892" s="1"/>
      <c r="AY2892" s="1"/>
      <c r="AZ2892" s="1"/>
      <c r="BA2892" s="1"/>
      <c r="BB2892" s="1"/>
      <c r="BC2892" s="1"/>
      <c r="BD2892" s="1"/>
      <c r="BE2892" s="1"/>
      <c r="BF2892" s="1"/>
    </row>
    <row r="2893" spans="33:58" x14ac:dyDescent="0.3"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  <c r="AR2893" s="1"/>
      <c r="AS2893" s="1"/>
      <c r="AT2893" s="1"/>
      <c r="AU2893" s="1"/>
      <c r="AV2893" s="1"/>
      <c r="AW2893" s="1"/>
      <c r="AX2893" s="1"/>
      <c r="AY2893" s="1"/>
      <c r="AZ2893" s="1"/>
      <c r="BA2893" s="1"/>
      <c r="BB2893" s="1"/>
      <c r="BC2893" s="1"/>
      <c r="BD2893" s="1"/>
      <c r="BE2893" s="1"/>
      <c r="BF2893" s="1"/>
    </row>
    <row r="2894" spans="33:58" x14ac:dyDescent="0.3"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  <c r="AR2894" s="1"/>
      <c r="AS2894" s="1"/>
      <c r="AT2894" s="1"/>
      <c r="AU2894" s="1"/>
      <c r="AV2894" s="1"/>
      <c r="AW2894" s="1"/>
      <c r="AX2894" s="1"/>
      <c r="AY2894" s="1"/>
      <c r="AZ2894" s="1"/>
      <c r="BA2894" s="1"/>
      <c r="BB2894" s="1"/>
      <c r="BC2894" s="1"/>
      <c r="BD2894" s="1"/>
      <c r="BE2894" s="1"/>
      <c r="BF2894" s="1"/>
    </row>
    <row r="2895" spans="33:58" x14ac:dyDescent="0.3"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  <c r="AQ2895" s="1"/>
      <c r="AR2895" s="1"/>
      <c r="AS2895" s="1"/>
      <c r="AT2895" s="1"/>
      <c r="AU2895" s="1"/>
      <c r="AV2895" s="1"/>
      <c r="AW2895" s="1"/>
      <c r="AX2895" s="1"/>
      <c r="AY2895" s="1"/>
      <c r="AZ2895" s="1"/>
      <c r="BA2895" s="1"/>
      <c r="BB2895" s="1"/>
      <c r="BC2895" s="1"/>
      <c r="BD2895" s="1"/>
      <c r="BE2895" s="1"/>
      <c r="BF2895" s="1"/>
    </row>
    <row r="2896" spans="33:58" x14ac:dyDescent="0.3"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  <c r="AQ2896" s="1"/>
      <c r="AR2896" s="1"/>
      <c r="AS2896" s="1"/>
      <c r="AT2896" s="1"/>
      <c r="AU2896" s="1"/>
      <c r="AV2896" s="1"/>
      <c r="AW2896" s="1"/>
      <c r="AX2896" s="1"/>
      <c r="AY2896" s="1"/>
      <c r="AZ2896" s="1"/>
      <c r="BA2896" s="1"/>
      <c r="BB2896" s="1"/>
      <c r="BC2896" s="1"/>
      <c r="BD2896" s="1"/>
      <c r="BE2896" s="1"/>
      <c r="BF2896" s="1"/>
    </row>
    <row r="2897" spans="33:58" x14ac:dyDescent="0.3"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  <c r="AQ2897" s="1"/>
      <c r="AR2897" s="1"/>
      <c r="AS2897" s="1"/>
      <c r="AT2897" s="1"/>
      <c r="AU2897" s="1"/>
      <c r="AV2897" s="1"/>
      <c r="AW2897" s="1"/>
      <c r="AX2897" s="1"/>
      <c r="AY2897" s="1"/>
      <c r="AZ2897" s="1"/>
      <c r="BA2897" s="1"/>
      <c r="BB2897" s="1"/>
      <c r="BC2897" s="1"/>
      <c r="BD2897" s="1"/>
      <c r="BE2897" s="1"/>
      <c r="BF2897" s="1"/>
    </row>
    <row r="2898" spans="33:58" x14ac:dyDescent="0.3"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  <c r="AR2898" s="1"/>
      <c r="AS2898" s="1"/>
      <c r="AT2898" s="1"/>
      <c r="AU2898" s="1"/>
      <c r="AV2898" s="1"/>
      <c r="AW2898" s="1"/>
      <c r="AX2898" s="1"/>
      <c r="AY2898" s="1"/>
      <c r="AZ2898" s="1"/>
      <c r="BA2898" s="1"/>
      <c r="BB2898" s="1"/>
      <c r="BC2898" s="1"/>
      <c r="BD2898" s="1"/>
      <c r="BE2898" s="1"/>
      <c r="BF2898" s="1"/>
    </row>
    <row r="2899" spans="33:58" x14ac:dyDescent="0.3"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  <c r="AQ2899" s="1"/>
      <c r="AR2899" s="1"/>
      <c r="AS2899" s="1"/>
      <c r="AT2899" s="1"/>
      <c r="AU2899" s="1"/>
      <c r="AV2899" s="1"/>
      <c r="AW2899" s="1"/>
      <c r="AX2899" s="1"/>
      <c r="AY2899" s="1"/>
      <c r="AZ2899" s="1"/>
      <c r="BA2899" s="1"/>
      <c r="BB2899" s="1"/>
      <c r="BC2899" s="1"/>
      <c r="BD2899" s="1"/>
      <c r="BE2899" s="1"/>
      <c r="BF2899" s="1"/>
    </row>
    <row r="2900" spans="33:58" x14ac:dyDescent="0.3"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  <c r="AR2900" s="1"/>
      <c r="AS2900" s="1"/>
      <c r="AT2900" s="1"/>
      <c r="AU2900" s="1"/>
      <c r="AV2900" s="1"/>
      <c r="AW2900" s="1"/>
      <c r="AX2900" s="1"/>
      <c r="AY2900" s="1"/>
      <c r="AZ2900" s="1"/>
      <c r="BA2900" s="1"/>
      <c r="BB2900" s="1"/>
      <c r="BC2900" s="1"/>
      <c r="BD2900" s="1"/>
      <c r="BE2900" s="1"/>
      <c r="BF2900" s="1"/>
    </row>
    <row r="2901" spans="33:58" x14ac:dyDescent="0.3"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</row>
    <row r="2902" spans="33:58" x14ac:dyDescent="0.3"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  <c r="AQ2902" s="1"/>
      <c r="AR2902" s="1"/>
      <c r="AS2902" s="1"/>
      <c r="AT2902" s="1"/>
      <c r="AU2902" s="1"/>
      <c r="AV2902" s="1"/>
      <c r="AW2902" s="1"/>
      <c r="AX2902" s="1"/>
      <c r="AY2902" s="1"/>
      <c r="AZ2902" s="1"/>
      <c r="BA2902" s="1"/>
      <c r="BB2902" s="1"/>
      <c r="BC2902" s="1"/>
      <c r="BD2902" s="1"/>
      <c r="BE2902" s="1"/>
      <c r="BF2902" s="1"/>
    </row>
    <row r="2903" spans="33:58" x14ac:dyDescent="0.3"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  <c r="AQ2903" s="1"/>
      <c r="AR2903" s="1"/>
      <c r="AS2903" s="1"/>
      <c r="AT2903" s="1"/>
      <c r="AU2903" s="1"/>
      <c r="AV2903" s="1"/>
      <c r="AW2903" s="1"/>
      <c r="AX2903" s="1"/>
      <c r="AY2903" s="1"/>
      <c r="AZ2903" s="1"/>
      <c r="BA2903" s="1"/>
      <c r="BB2903" s="1"/>
      <c r="BC2903" s="1"/>
      <c r="BD2903" s="1"/>
      <c r="BE2903" s="1"/>
      <c r="BF2903" s="1"/>
    </row>
    <row r="2904" spans="33:58" x14ac:dyDescent="0.3"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  <c r="AQ2904" s="1"/>
      <c r="AR2904" s="1"/>
      <c r="AS2904" s="1"/>
      <c r="AT2904" s="1"/>
      <c r="AU2904" s="1"/>
      <c r="AV2904" s="1"/>
      <c r="AW2904" s="1"/>
      <c r="AX2904" s="1"/>
      <c r="AY2904" s="1"/>
      <c r="AZ2904" s="1"/>
      <c r="BA2904" s="1"/>
      <c r="BB2904" s="1"/>
      <c r="BC2904" s="1"/>
      <c r="BD2904" s="1"/>
      <c r="BE2904" s="1"/>
      <c r="BF2904" s="1"/>
    </row>
    <row r="2905" spans="33:58" x14ac:dyDescent="0.3"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  <c r="AQ2905" s="1"/>
      <c r="AR2905" s="1"/>
      <c r="AS2905" s="1"/>
      <c r="AT2905" s="1"/>
      <c r="AU2905" s="1"/>
      <c r="AV2905" s="1"/>
      <c r="AW2905" s="1"/>
      <c r="AX2905" s="1"/>
      <c r="AY2905" s="1"/>
      <c r="AZ2905" s="1"/>
      <c r="BA2905" s="1"/>
      <c r="BB2905" s="1"/>
      <c r="BC2905" s="1"/>
      <c r="BD2905" s="1"/>
      <c r="BE2905" s="1"/>
      <c r="BF2905" s="1"/>
    </row>
    <row r="2906" spans="33:58" x14ac:dyDescent="0.3"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  <c r="AQ2906" s="1"/>
      <c r="AR2906" s="1"/>
      <c r="AS2906" s="1"/>
      <c r="AT2906" s="1"/>
      <c r="AU2906" s="1"/>
      <c r="AV2906" s="1"/>
      <c r="AW2906" s="1"/>
      <c r="AX2906" s="1"/>
      <c r="AY2906" s="1"/>
      <c r="AZ2906" s="1"/>
      <c r="BA2906" s="1"/>
      <c r="BB2906" s="1"/>
      <c r="BC2906" s="1"/>
      <c r="BD2906" s="1"/>
      <c r="BE2906" s="1"/>
      <c r="BF2906" s="1"/>
    </row>
    <row r="2907" spans="33:58" x14ac:dyDescent="0.3"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  <c r="AQ2907" s="1"/>
      <c r="AR2907" s="1"/>
      <c r="AS2907" s="1"/>
      <c r="AT2907" s="1"/>
      <c r="AU2907" s="1"/>
      <c r="AV2907" s="1"/>
      <c r="AW2907" s="1"/>
      <c r="AX2907" s="1"/>
      <c r="AY2907" s="1"/>
      <c r="AZ2907" s="1"/>
      <c r="BA2907" s="1"/>
      <c r="BB2907" s="1"/>
      <c r="BC2907" s="1"/>
      <c r="BD2907" s="1"/>
      <c r="BE2907" s="1"/>
      <c r="BF2907" s="1"/>
    </row>
    <row r="2908" spans="33:58" x14ac:dyDescent="0.3"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  <c r="AQ2908" s="1"/>
      <c r="AR2908" s="1"/>
      <c r="AS2908" s="1"/>
      <c r="AT2908" s="1"/>
      <c r="AU2908" s="1"/>
      <c r="AV2908" s="1"/>
      <c r="AW2908" s="1"/>
      <c r="AX2908" s="1"/>
      <c r="AY2908" s="1"/>
      <c r="AZ2908" s="1"/>
      <c r="BA2908" s="1"/>
      <c r="BB2908" s="1"/>
      <c r="BC2908" s="1"/>
      <c r="BD2908" s="1"/>
      <c r="BE2908" s="1"/>
      <c r="BF2908" s="1"/>
    </row>
    <row r="2909" spans="33:58" x14ac:dyDescent="0.3"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  <c r="AQ2909" s="1"/>
      <c r="AR2909" s="1"/>
      <c r="AS2909" s="1"/>
      <c r="AT2909" s="1"/>
      <c r="AU2909" s="1"/>
      <c r="AV2909" s="1"/>
      <c r="AW2909" s="1"/>
      <c r="AX2909" s="1"/>
      <c r="AY2909" s="1"/>
      <c r="AZ2909" s="1"/>
      <c r="BA2909" s="1"/>
      <c r="BB2909" s="1"/>
      <c r="BC2909" s="1"/>
      <c r="BD2909" s="1"/>
      <c r="BE2909" s="1"/>
      <c r="BF2909" s="1"/>
    </row>
    <row r="2910" spans="33:58" x14ac:dyDescent="0.3"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  <c r="AQ2910" s="1"/>
      <c r="AR2910" s="1"/>
      <c r="AS2910" s="1"/>
      <c r="AT2910" s="1"/>
      <c r="AU2910" s="1"/>
      <c r="AV2910" s="1"/>
      <c r="AW2910" s="1"/>
      <c r="AX2910" s="1"/>
      <c r="AY2910" s="1"/>
      <c r="AZ2910" s="1"/>
      <c r="BA2910" s="1"/>
      <c r="BB2910" s="1"/>
      <c r="BC2910" s="1"/>
      <c r="BD2910" s="1"/>
      <c r="BE2910" s="1"/>
      <c r="BF2910" s="1"/>
    </row>
    <row r="2911" spans="33:58" x14ac:dyDescent="0.3"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  <c r="AQ2911" s="1"/>
      <c r="AR2911" s="1"/>
      <c r="AS2911" s="1"/>
      <c r="AT2911" s="1"/>
      <c r="AU2911" s="1"/>
      <c r="AV2911" s="1"/>
      <c r="AW2911" s="1"/>
      <c r="AX2911" s="1"/>
      <c r="AY2911" s="1"/>
      <c r="AZ2911" s="1"/>
      <c r="BA2911" s="1"/>
      <c r="BB2911" s="1"/>
      <c r="BC2911" s="1"/>
      <c r="BD2911" s="1"/>
      <c r="BE2911" s="1"/>
      <c r="BF2911" s="1"/>
    </row>
    <row r="2912" spans="33:58" x14ac:dyDescent="0.3"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  <c r="AQ2912" s="1"/>
      <c r="AR2912" s="1"/>
      <c r="AS2912" s="1"/>
      <c r="AT2912" s="1"/>
      <c r="AU2912" s="1"/>
      <c r="AV2912" s="1"/>
      <c r="AW2912" s="1"/>
      <c r="AX2912" s="1"/>
      <c r="AY2912" s="1"/>
      <c r="AZ2912" s="1"/>
      <c r="BA2912" s="1"/>
      <c r="BB2912" s="1"/>
      <c r="BC2912" s="1"/>
      <c r="BD2912" s="1"/>
      <c r="BE2912" s="1"/>
      <c r="BF2912" s="1"/>
    </row>
    <row r="2913" spans="33:58" x14ac:dyDescent="0.3"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  <c r="AR2913" s="1"/>
      <c r="AS2913" s="1"/>
      <c r="AT2913" s="1"/>
      <c r="AU2913" s="1"/>
      <c r="AV2913" s="1"/>
      <c r="AW2913" s="1"/>
      <c r="AX2913" s="1"/>
      <c r="AY2913" s="1"/>
      <c r="AZ2913" s="1"/>
      <c r="BA2913" s="1"/>
      <c r="BB2913" s="1"/>
      <c r="BC2913" s="1"/>
      <c r="BD2913" s="1"/>
      <c r="BE2913" s="1"/>
      <c r="BF2913" s="1"/>
    </row>
    <row r="2914" spans="33:58" x14ac:dyDescent="0.3"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  <c r="AQ2914" s="1"/>
      <c r="AR2914" s="1"/>
      <c r="AS2914" s="1"/>
      <c r="AT2914" s="1"/>
      <c r="AU2914" s="1"/>
      <c r="AV2914" s="1"/>
      <c r="AW2914" s="1"/>
      <c r="AX2914" s="1"/>
      <c r="AY2914" s="1"/>
      <c r="AZ2914" s="1"/>
      <c r="BA2914" s="1"/>
      <c r="BB2914" s="1"/>
      <c r="BC2914" s="1"/>
      <c r="BD2914" s="1"/>
      <c r="BE2914" s="1"/>
      <c r="BF2914" s="1"/>
    </row>
    <row r="2915" spans="33:58" x14ac:dyDescent="0.3"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  <c r="AQ2915" s="1"/>
      <c r="AR2915" s="1"/>
      <c r="AS2915" s="1"/>
      <c r="AT2915" s="1"/>
      <c r="AU2915" s="1"/>
      <c r="AV2915" s="1"/>
      <c r="AW2915" s="1"/>
      <c r="AX2915" s="1"/>
      <c r="AY2915" s="1"/>
      <c r="AZ2915" s="1"/>
      <c r="BA2915" s="1"/>
      <c r="BB2915" s="1"/>
      <c r="BC2915" s="1"/>
      <c r="BD2915" s="1"/>
      <c r="BE2915" s="1"/>
      <c r="BF2915" s="1"/>
    </row>
    <row r="2916" spans="33:58" x14ac:dyDescent="0.3"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  <c r="AQ2916" s="1"/>
      <c r="AR2916" s="1"/>
      <c r="AS2916" s="1"/>
      <c r="AT2916" s="1"/>
      <c r="AU2916" s="1"/>
      <c r="AV2916" s="1"/>
      <c r="AW2916" s="1"/>
      <c r="AX2916" s="1"/>
      <c r="AY2916" s="1"/>
      <c r="AZ2916" s="1"/>
      <c r="BA2916" s="1"/>
      <c r="BB2916" s="1"/>
      <c r="BC2916" s="1"/>
      <c r="BD2916" s="1"/>
      <c r="BE2916" s="1"/>
      <c r="BF2916" s="1"/>
    </row>
    <row r="2917" spans="33:58" x14ac:dyDescent="0.3"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  <c r="AQ2917" s="1"/>
      <c r="AR2917" s="1"/>
      <c r="AS2917" s="1"/>
      <c r="AT2917" s="1"/>
      <c r="AU2917" s="1"/>
      <c r="AV2917" s="1"/>
      <c r="AW2917" s="1"/>
      <c r="AX2917" s="1"/>
      <c r="AY2917" s="1"/>
      <c r="AZ2917" s="1"/>
      <c r="BA2917" s="1"/>
      <c r="BB2917" s="1"/>
      <c r="BC2917" s="1"/>
      <c r="BD2917" s="1"/>
      <c r="BE2917" s="1"/>
      <c r="BF2917" s="1"/>
    </row>
    <row r="2918" spans="33:58" x14ac:dyDescent="0.3"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  <c r="AQ2918" s="1"/>
      <c r="AR2918" s="1"/>
      <c r="AS2918" s="1"/>
      <c r="AT2918" s="1"/>
      <c r="AU2918" s="1"/>
      <c r="AV2918" s="1"/>
      <c r="AW2918" s="1"/>
      <c r="AX2918" s="1"/>
      <c r="AY2918" s="1"/>
      <c r="AZ2918" s="1"/>
      <c r="BA2918" s="1"/>
      <c r="BB2918" s="1"/>
      <c r="BC2918" s="1"/>
      <c r="BD2918" s="1"/>
      <c r="BE2918" s="1"/>
      <c r="BF2918" s="1"/>
    </row>
    <row r="2919" spans="33:58" x14ac:dyDescent="0.3"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  <c r="AQ2919" s="1"/>
      <c r="AR2919" s="1"/>
      <c r="AS2919" s="1"/>
      <c r="AT2919" s="1"/>
      <c r="AU2919" s="1"/>
      <c r="AV2919" s="1"/>
      <c r="AW2919" s="1"/>
      <c r="AX2919" s="1"/>
      <c r="AY2919" s="1"/>
      <c r="AZ2919" s="1"/>
      <c r="BA2919" s="1"/>
      <c r="BB2919" s="1"/>
      <c r="BC2919" s="1"/>
      <c r="BD2919" s="1"/>
      <c r="BE2919" s="1"/>
      <c r="BF2919" s="1"/>
    </row>
    <row r="2920" spans="33:58" x14ac:dyDescent="0.3"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  <c r="AR2920" s="1"/>
      <c r="AS2920" s="1"/>
      <c r="AT2920" s="1"/>
      <c r="AU2920" s="1"/>
      <c r="AV2920" s="1"/>
      <c r="AW2920" s="1"/>
      <c r="AX2920" s="1"/>
      <c r="AY2920" s="1"/>
      <c r="AZ2920" s="1"/>
      <c r="BA2920" s="1"/>
      <c r="BB2920" s="1"/>
      <c r="BC2920" s="1"/>
      <c r="BD2920" s="1"/>
      <c r="BE2920" s="1"/>
      <c r="BF2920" s="1"/>
    </row>
    <row r="2921" spans="33:58" x14ac:dyDescent="0.3"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/>
      <c r="AR2921" s="1"/>
      <c r="AS2921" s="1"/>
      <c r="AT2921" s="1"/>
      <c r="AU2921" s="1"/>
      <c r="AV2921" s="1"/>
      <c r="AW2921" s="1"/>
      <c r="AX2921" s="1"/>
      <c r="AY2921" s="1"/>
      <c r="AZ2921" s="1"/>
      <c r="BA2921" s="1"/>
      <c r="BB2921" s="1"/>
      <c r="BC2921" s="1"/>
      <c r="BD2921" s="1"/>
      <c r="BE2921" s="1"/>
      <c r="BF2921" s="1"/>
    </row>
    <row r="2922" spans="33:58" x14ac:dyDescent="0.3"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/>
      <c r="AR2922" s="1"/>
      <c r="AS2922" s="1"/>
      <c r="AT2922" s="1"/>
      <c r="AU2922" s="1"/>
      <c r="AV2922" s="1"/>
      <c r="AW2922" s="1"/>
      <c r="AX2922" s="1"/>
      <c r="AY2922" s="1"/>
      <c r="AZ2922" s="1"/>
      <c r="BA2922" s="1"/>
      <c r="BB2922" s="1"/>
      <c r="BC2922" s="1"/>
      <c r="BD2922" s="1"/>
      <c r="BE2922" s="1"/>
      <c r="BF2922" s="1"/>
    </row>
    <row r="2923" spans="33:58" x14ac:dyDescent="0.3"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/>
      <c r="AR2923" s="1"/>
      <c r="AS2923" s="1"/>
      <c r="AT2923" s="1"/>
      <c r="AU2923" s="1"/>
      <c r="AV2923" s="1"/>
      <c r="AW2923" s="1"/>
      <c r="AX2923" s="1"/>
      <c r="AY2923" s="1"/>
      <c r="AZ2923" s="1"/>
      <c r="BA2923" s="1"/>
      <c r="BB2923" s="1"/>
      <c r="BC2923" s="1"/>
      <c r="BD2923" s="1"/>
      <c r="BE2923" s="1"/>
      <c r="BF2923" s="1"/>
    </row>
    <row r="2924" spans="33:58" x14ac:dyDescent="0.3"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  <c r="AQ2924" s="1"/>
      <c r="AR2924" s="1"/>
      <c r="AS2924" s="1"/>
      <c r="AT2924" s="1"/>
      <c r="AU2924" s="1"/>
      <c r="AV2924" s="1"/>
      <c r="AW2924" s="1"/>
      <c r="AX2924" s="1"/>
      <c r="AY2924" s="1"/>
      <c r="AZ2924" s="1"/>
      <c r="BA2924" s="1"/>
      <c r="BB2924" s="1"/>
      <c r="BC2924" s="1"/>
      <c r="BD2924" s="1"/>
      <c r="BE2924" s="1"/>
      <c r="BF2924" s="1"/>
    </row>
    <row r="2925" spans="33:58" x14ac:dyDescent="0.3"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  <c r="AQ2925" s="1"/>
      <c r="AR2925" s="1"/>
      <c r="AS2925" s="1"/>
      <c r="AT2925" s="1"/>
      <c r="AU2925" s="1"/>
      <c r="AV2925" s="1"/>
      <c r="AW2925" s="1"/>
      <c r="AX2925" s="1"/>
      <c r="AY2925" s="1"/>
      <c r="AZ2925" s="1"/>
      <c r="BA2925" s="1"/>
      <c r="BB2925" s="1"/>
      <c r="BC2925" s="1"/>
      <c r="BD2925" s="1"/>
      <c r="BE2925" s="1"/>
      <c r="BF2925" s="1"/>
    </row>
    <row r="2926" spans="33:58" x14ac:dyDescent="0.3"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  <c r="AQ2926" s="1"/>
      <c r="AR2926" s="1"/>
      <c r="AS2926" s="1"/>
      <c r="AT2926" s="1"/>
      <c r="AU2926" s="1"/>
      <c r="AV2926" s="1"/>
      <c r="AW2926" s="1"/>
      <c r="AX2926" s="1"/>
      <c r="AY2926" s="1"/>
      <c r="AZ2926" s="1"/>
      <c r="BA2926" s="1"/>
      <c r="BB2926" s="1"/>
      <c r="BC2926" s="1"/>
      <c r="BD2926" s="1"/>
      <c r="BE2926" s="1"/>
      <c r="BF2926" s="1"/>
    </row>
    <row r="2927" spans="33:58" x14ac:dyDescent="0.3"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  <c r="AQ2927" s="1"/>
      <c r="AR2927" s="1"/>
      <c r="AS2927" s="1"/>
      <c r="AT2927" s="1"/>
      <c r="AU2927" s="1"/>
      <c r="AV2927" s="1"/>
      <c r="AW2927" s="1"/>
      <c r="AX2927" s="1"/>
      <c r="AY2927" s="1"/>
      <c r="AZ2927" s="1"/>
      <c r="BA2927" s="1"/>
      <c r="BB2927" s="1"/>
      <c r="BC2927" s="1"/>
      <c r="BD2927" s="1"/>
      <c r="BE2927" s="1"/>
      <c r="BF2927" s="1"/>
    </row>
    <row r="2928" spans="33:58" x14ac:dyDescent="0.3"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/>
      <c r="AR2928" s="1"/>
      <c r="AS2928" s="1"/>
      <c r="AT2928" s="1"/>
      <c r="AU2928" s="1"/>
      <c r="AV2928" s="1"/>
      <c r="AW2928" s="1"/>
      <c r="AX2928" s="1"/>
      <c r="AY2928" s="1"/>
      <c r="AZ2928" s="1"/>
      <c r="BA2928" s="1"/>
      <c r="BB2928" s="1"/>
      <c r="BC2928" s="1"/>
      <c r="BD2928" s="1"/>
      <c r="BE2928" s="1"/>
      <c r="BF2928" s="1"/>
    </row>
    <row r="2929" spans="33:58" x14ac:dyDescent="0.3"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  <c r="AR2929" s="1"/>
      <c r="AS2929" s="1"/>
      <c r="AT2929" s="1"/>
      <c r="AU2929" s="1"/>
      <c r="AV2929" s="1"/>
      <c r="AW2929" s="1"/>
      <c r="AX2929" s="1"/>
      <c r="AY2929" s="1"/>
      <c r="AZ2929" s="1"/>
      <c r="BA2929" s="1"/>
      <c r="BB2929" s="1"/>
      <c r="BC2929" s="1"/>
      <c r="BD2929" s="1"/>
      <c r="BE2929" s="1"/>
      <c r="BF2929" s="1"/>
    </row>
    <row r="2930" spans="33:58" x14ac:dyDescent="0.3"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  <c r="AR2930" s="1"/>
      <c r="AS2930" s="1"/>
      <c r="AT2930" s="1"/>
      <c r="AU2930" s="1"/>
      <c r="AV2930" s="1"/>
      <c r="AW2930" s="1"/>
      <c r="AX2930" s="1"/>
      <c r="AY2930" s="1"/>
      <c r="AZ2930" s="1"/>
      <c r="BA2930" s="1"/>
      <c r="BB2930" s="1"/>
      <c r="BC2930" s="1"/>
      <c r="BD2930" s="1"/>
      <c r="BE2930" s="1"/>
      <c r="BF2930" s="1"/>
    </row>
    <row r="2931" spans="33:58" x14ac:dyDescent="0.3"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  <c r="AR2931" s="1"/>
      <c r="AS2931" s="1"/>
      <c r="AT2931" s="1"/>
      <c r="AU2931" s="1"/>
      <c r="AV2931" s="1"/>
      <c r="AW2931" s="1"/>
      <c r="AX2931" s="1"/>
      <c r="AY2931" s="1"/>
      <c r="AZ2931" s="1"/>
      <c r="BA2931" s="1"/>
      <c r="BB2931" s="1"/>
      <c r="BC2931" s="1"/>
      <c r="BD2931" s="1"/>
      <c r="BE2931" s="1"/>
      <c r="BF2931" s="1"/>
    </row>
    <row r="2932" spans="33:58" x14ac:dyDescent="0.3"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  <c r="AQ2932" s="1"/>
      <c r="AR2932" s="1"/>
      <c r="AS2932" s="1"/>
      <c r="AT2932" s="1"/>
      <c r="AU2932" s="1"/>
      <c r="AV2932" s="1"/>
      <c r="AW2932" s="1"/>
      <c r="AX2932" s="1"/>
      <c r="AY2932" s="1"/>
      <c r="AZ2932" s="1"/>
      <c r="BA2932" s="1"/>
      <c r="BB2932" s="1"/>
      <c r="BC2932" s="1"/>
      <c r="BD2932" s="1"/>
      <c r="BE2932" s="1"/>
      <c r="BF2932" s="1"/>
    </row>
    <row r="2933" spans="33:58" x14ac:dyDescent="0.3"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  <c r="AQ2933" s="1"/>
      <c r="AR2933" s="1"/>
      <c r="AS2933" s="1"/>
      <c r="AT2933" s="1"/>
      <c r="AU2933" s="1"/>
      <c r="AV2933" s="1"/>
      <c r="AW2933" s="1"/>
      <c r="AX2933" s="1"/>
      <c r="AY2933" s="1"/>
      <c r="AZ2933" s="1"/>
      <c r="BA2933" s="1"/>
      <c r="BB2933" s="1"/>
      <c r="BC2933" s="1"/>
      <c r="BD2933" s="1"/>
      <c r="BE2933" s="1"/>
      <c r="BF2933" s="1"/>
    </row>
    <row r="2934" spans="33:58" x14ac:dyDescent="0.3"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  <c r="AQ2934" s="1"/>
      <c r="AR2934" s="1"/>
      <c r="AS2934" s="1"/>
      <c r="AT2934" s="1"/>
      <c r="AU2934" s="1"/>
      <c r="AV2934" s="1"/>
      <c r="AW2934" s="1"/>
      <c r="AX2934" s="1"/>
      <c r="AY2934" s="1"/>
      <c r="AZ2934" s="1"/>
      <c r="BA2934" s="1"/>
      <c r="BB2934" s="1"/>
      <c r="BC2934" s="1"/>
      <c r="BD2934" s="1"/>
      <c r="BE2934" s="1"/>
      <c r="BF2934" s="1"/>
    </row>
    <row r="2935" spans="33:58" x14ac:dyDescent="0.3"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  <c r="AR2935" s="1"/>
      <c r="AS2935" s="1"/>
      <c r="AT2935" s="1"/>
      <c r="AU2935" s="1"/>
      <c r="AV2935" s="1"/>
      <c r="AW2935" s="1"/>
      <c r="AX2935" s="1"/>
      <c r="AY2935" s="1"/>
      <c r="AZ2935" s="1"/>
      <c r="BA2935" s="1"/>
      <c r="BB2935" s="1"/>
      <c r="BC2935" s="1"/>
      <c r="BD2935" s="1"/>
      <c r="BE2935" s="1"/>
      <c r="BF2935" s="1"/>
    </row>
    <row r="2936" spans="33:58" x14ac:dyDescent="0.3"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  <c r="AQ2936" s="1"/>
      <c r="AR2936" s="1"/>
      <c r="AS2936" s="1"/>
      <c r="AT2936" s="1"/>
      <c r="AU2936" s="1"/>
      <c r="AV2936" s="1"/>
      <c r="AW2936" s="1"/>
      <c r="AX2936" s="1"/>
      <c r="AY2936" s="1"/>
      <c r="AZ2936" s="1"/>
      <c r="BA2936" s="1"/>
      <c r="BB2936" s="1"/>
      <c r="BC2936" s="1"/>
      <c r="BD2936" s="1"/>
      <c r="BE2936" s="1"/>
      <c r="BF2936" s="1"/>
    </row>
    <row r="2937" spans="33:58" x14ac:dyDescent="0.3"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  <c r="AR2937" s="1"/>
      <c r="AS2937" s="1"/>
      <c r="AT2937" s="1"/>
      <c r="AU2937" s="1"/>
      <c r="AV2937" s="1"/>
      <c r="AW2937" s="1"/>
      <c r="AX2937" s="1"/>
      <c r="AY2937" s="1"/>
      <c r="AZ2937" s="1"/>
      <c r="BA2937" s="1"/>
      <c r="BB2937" s="1"/>
      <c r="BC2937" s="1"/>
      <c r="BD2937" s="1"/>
      <c r="BE2937" s="1"/>
      <c r="BF2937" s="1"/>
    </row>
    <row r="2938" spans="33:58" x14ac:dyDescent="0.3"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</row>
    <row r="2939" spans="33:58" x14ac:dyDescent="0.3"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  <c r="AQ2939" s="1"/>
      <c r="AR2939" s="1"/>
      <c r="AS2939" s="1"/>
      <c r="AT2939" s="1"/>
      <c r="AU2939" s="1"/>
      <c r="AV2939" s="1"/>
      <c r="AW2939" s="1"/>
      <c r="AX2939" s="1"/>
      <c r="AY2939" s="1"/>
      <c r="AZ2939" s="1"/>
      <c r="BA2939" s="1"/>
      <c r="BB2939" s="1"/>
      <c r="BC2939" s="1"/>
      <c r="BD2939" s="1"/>
      <c r="BE2939" s="1"/>
      <c r="BF2939" s="1"/>
    </row>
    <row r="2940" spans="33:58" x14ac:dyDescent="0.3"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  <c r="AR2940" s="1"/>
      <c r="AS2940" s="1"/>
      <c r="AT2940" s="1"/>
      <c r="AU2940" s="1"/>
      <c r="AV2940" s="1"/>
      <c r="AW2940" s="1"/>
      <c r="AX2940" s="1"/>
      <c r="AY2940" s="1"/>
      <c r="AZ2940" s="1"/>
      <c r="BA2940" s="1"/>
      <c r="BB2940" s="1"/>
      <c r="BC2940" s="1"/>
      <c r="BD2940" s="1"/>
      <c r="BE2940" s="1"/>
      <c r="BF2940" s="1"/>
    </row>
    <row r="2941" spans="33:58" x14ac:dyDescent="0.3"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  <c r="AQ2941" s="1"/>
      <c r="AR2941" s="1"/>
      <c r="AS2941" s="1"/>
      <c r="AT2941" s="1"/>
      <c r="AU2941" s="1"/>
      <c r="AV2941" s="1"/>
      <c r="AW2941" s="1"/>
      <c r="AX2941" s="1"/>
      <c r="AY2941" s="1"/>
      <c r="AZ2941" s="1"/>
      <c r="BA2941" s="1"/>
      <c r="BB2941" s="1"/>
      <c r="BC2941" s="1"/>
      <c r="BD2941" s="1"/>
      <c r="BE2941" s="1"/>
      <c r="BF2941" s="1"/>
    </row>
    <row r="2942" spans="33:58" x14ac:dyDescent="0.3"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/>
      <c r="AR2942" s="1"/>
      <c r="AS2942" s="1"/>
      <c r="AT2942" s="1"/>
      <c r="AU2942" s="1"/>
      <c r="AV2942" s="1"/>
      <c r="AW2942" s="1"/>
      <c r="AX2942" s="1"/>
      <c r="AY2942" s="1"/>
      <c r="AZ2942" s="1"/>
      <c r="BA2942" s="1"/>
      <c r="BB2942" s="1"/>
      <c r="BC2942" s="1"/>
      <c r="BD2942" s="1"/>
      <c r="BE2942" s="1"/>
      <c r="BF2942" s="1"/>
    </row>
    <row r="2943" spans="33:58" x14ac:dyDescent="0.3"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  <c r="AR2943" s="1"/>
      <c r="AS2943" s="1"/>
      <c r="AT2943" s="1"/>
      <c r="AU2943" s="1"/>
      <c r="AV2943" s="1"/>
      <c r="AW2943" s="1"/>
      <c r="AX2943" s="1"/>
      <c r="AY2943" s="1"/>
      <c r="AZ2943" s="1"/>
      <c r="BA2943" s="1"/>
      <c r="BB2943" s="1"/>
      <c r="BC2943" s="1"/>
      <c r="BD2943" s="1"/>
      <c r="BE2943" s="1"/>
      <c r="BF2943" s="1"/>
    </row>
    <row r="2944" spans="33:58" x14ac:dyDescent="0.3"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  <c r="AQ2944" s="1"/>
      <c r="AR2944" s="1"/>
      <c r="AS2944" s="1"/>
      <c r="AT2944" s="1"/>
      <c r="AU2944" s="1"/>
      <c r="AV2944" s="1"/>
      <c r="AW2944" s="1"/>
      <c r="AX2944" s="1"/>
      <c r="AY2944" s="1"/>
      <c r="AZ2944" s="1"/>
      <c r="BA2944" s="1"/>
      <c r="BB2944" s="1"/>
      <c r="BC2944" s="1"/>
      <c r="BD2944" s="1"/>
      <c r="BE2944" s="1"/>
      <c r="BF2944" s="1"/>
    </row>
    <row r="2945" spans="33:58" x14ac:dyDescent="0.3"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  <c r="AR2945" s="1"/>
      <c r="AS2945" s="1"/>
      <c r="AT2945" s="1"/>
      <c r="AU2945" s="1"/>
      <c r="AV2945" s="1"/>
      <c r="AW2945" s="1"/>
      <c r="AX2945" s="1"/>
      <c r="AY2945" s="1"/>
      <c r="AZ2945" s="1"/>
      <c r="BA2945" s="1"/>
      <c r="BB2945" s="1"/>
      <c r="BC2945" s="1"/>
      <c r="BD2945" s="1"/>
      <c r="BE2945" s="1"/>
      <c r="BF2945" s="1"/>
    </row>
    <row r="2946" spans="33:58" x14ac:dyDescent="0.3"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  <c r="AR2946" s="1"/>
      <c r="AS2946" s="1"/>
      <c r="AT2946" s="1"/>
      <c r="AU2946" s="1"/>
      <c r="AV2946" s="1"/>
      <c r="AW2946" s="1"/>
      <c r="AX2946" s="1"/>
      <c r="AY2946" s="1"/>
      <c r="AZ2946" s="1"/>
      <c r="BA2946" s="1"/>
      <c r="BB2946" s="1"/>
      <c r="BC2946" s="1"/>
      <c r="BD2946" s="1"/>
      <c r="BE2946" s="1"/>
      <c r="BF2946" s="1"/>
    </row>
    <row r="2947" spans="33:58" x14ac:dyDescent="0.3"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  <c r="AR2947" s="1"/>
      <c r="AS2947" s="1"/>
      <c r="AT2947" s="1"/>
      <c r="AU2947" s="1"/>
      <c r="AV2947" s="1"/>
      <c r="AW2947" s="1"/>
      <c r="AX2947" s="1"/>
      <c r="AY2947" s="1"/>
      <c r="AZ2947" s="1"/>
      <c r="BA2947" s="1"/>
      <c r="BB2947" s="1"/>
      <c r="BC2947" s="1"/>
      <c r="BD2947" s="1"/>
      <c r="BE2947" s="1"/>
      <c r="BF2947" s="1"/>
    </row>
    <row r="2948" spans="33:58" x14ac:dyDescent="0.3"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  <c r="AQ2948" s="1"/>
      <c r="AR2948" s="1"/>
      <c r="AS2948" s="1"/>
      <c r="AT2948" s="1"/>
      <c r="AU2948" s="1"/>
      <c r="AV2948" s="1"/>
      <c r="AW2948" s="1"/>
      <c r="AX2948" s="1"/>
      <c r="AY2948" s="1"/>
      <c r="AZ2948" s="1"/>
      <c r="BA2948" s="1"/>
      <c r="BB2948" s="1"/>
      <c r="BC2948" s="1"/>
      <c r="BD2948" s="1"/>
      <c r="BE2948" s="1"/>
      <c r="BF2948" s="1"/>
    </row>
    <row r="2949" spans="33:58" x14ac:dyDescent="0.3"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  <c r="AQ2949" s="1"/>
      <c r="AR2949" s="1"/>
      <c r="AS2949" s="1"/>
      <c r="AT2949" s="1"/>
      <c r="AU2949" s="1"/>
      <c r="AV2949" s="1"/>
      <c r="AW2949" s="1"/>
      <c r="AX2949" s="1"/>
      <c r="AY2949" s="1"/>
      <c r="AZ2949" s="1"/>
      <c r="BA2949" s="1"/>
      <c r="BB2949" s="1"/>
      <c r="BC2949" s="1"/>
      <c r="BD2949" s="1"/>
      <c r="BE2949" s="1"/>
      <c r="BF2949" s="1"/>
    </row>
    <row r="2950" spans="33:58" x14ac:dyDescent="0.3"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  <c r="AR2950" s="1"/>
      <c r="AS2950" s="1"/>
      <c r="AT2950" s="1"/>
      <c r="AU2950" s="1"/>
      <c r="AV2950" s="1"/>
      <c r="AW2950" s="1"/>
      <c r="AX2950" s="1"/>
      <c r="AY2950" s="1"/>
      <c r="AZ2950" s="1"/>
      <c r="BA2950" s="1"/>
      <c r="BB2950" s="1"/>
      <c r="BC2950" s="1"/>
      <c r="BD2950" s="1"/>
      <c r="BE2950" s="1"/>
      <c r="BF2950" s="1"/>
    </row>
    <row r="2951" spans="33:58" x14ac:dyDescent="0.3"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  <c r="AQ2951" s="1"/>
      <c r="AR2951" s="1"/>
      <c r="AS2951" s="1"/>
      <c r="AT2951" s="1"/>
      <c r="AU2951" s="1"/>
      <c r="AV2951" s="1"/>
      <c r="AW2951" s="1"/>
      <c r="AX2951" s="1"/>
      <c r="AY2951" s="1"/>
      <c r="AZ2951" s="1"/>
      <c r="BA2951" s="1"/>
      <c r="BB2951" s="1"/>
      <c r="BC2951" s="1"/>
      <c r="BD2951" s="1"/>
      <c r="BE2951" s="1"/>
      <c r="BF2951" s="1"/>
    </row>
    <row r="2952" spans="33:58" x14ac:dyDescent="0.3"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  <c r="AQ2952" s="1"/>
      <c r="AR2952" s="1"/>
      <c r="AS2952" s="1"/>
      <c r="AT2952" s="1"/>
      <c r="AU2952" s="1"/>
      <c r="AV2952" s="1"/>
      <c r="AW2952" s="1"/>
      <c r="AX2952" s="1"/>
      <c r="AY2952" s="1"/>
      <c r="AZ2952" s="1"/>
      <c r="BA2952" s="1"/>
      <c r="BB2952" s="1"/>
      <c r="BC2952" s="1"/>
      <c r="BD2952" s="1"/>
      <c r="BE2952" s="1"/>
      <c r="BF2952" s="1"/>
    </row>
    <row r="2953" spans="33:58" x14ac:dyDescent="0.3"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  <c r="AR2953" s="1"/>
      <c r="AS2953" s="1"/>
      <c r="AT2953" s="1"/>
      <c r="AU2953" s="1"/>
      <c r="AV2953" s="1"/>
      <c r="AW2953" s="1"/>
      <c r="AX2953" s="1"/>
      <c r="AY2953" s="1"/>
      <c r="AZ2953" s="1"/>
      <c r="BA2953" s="1"/>
      <c r="BB2953" s="1"/>
      <c r="BC2953" s="1"/>
      <c r="BD2953" s="1"/>
      <c r="BE2953" s="1"/>
      <c r="BF2953" s="1"/>
    </row>
    <row r="2954" spans="33:58" x14ac:dyDescent="0.3"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  <c r="AR2954" s="1"/>
      <c r="AS2954" s="1"/>
      <c r="AT2954" s="1"/>
      <c r="AU2954" s="1"/>
      <c r="AV2954" s="1"/>
      <c r="AW2954" s="1"/>
      <c r="AX2954" s="1"/>
      <c r="AY2954" s="1"/>
      <c r="AZ2954" s="1"/>
      <c r="BA2954" s="1"/>
      <c r="BB2954" s="1"/>
      <c r="BC2954" s="1"/>
      <c r="BD2954" s="1"/>
      <c r="BE2954" s="1"/>
      <c r="BF2954" s="1"/>
    </row>
    <row r="2955" spans="33:58" x14ac:dyDescent="0.3"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  <c r="AQ2955" s="1"/>
      <c r="AR2955" s="1"/>
      <c r="AS2955" s="1"/>
      <c r="AT2955" s="1"/>
      <c r="AU2955" s="1"/>
      <c r="AV2955" s="1"/>
      <c r="AW2955" s="1"/>
      <c r="AX2955" s="1"/>
      <c r="AY2955" s="1"/>
      <c r="AZ2955" s="1"/>
      <c r="BA2955" s="1"/>
      <c r="BB2955" s="1"/>
      <c r="BC2955" s="1"/>
      <c r="BD2955" s="1"/>
      <c r="BE2955" s="1"/>
      <c r="BF2955" s="1"/>
    </row>
    <row r="2956" spans="33:58" x14ac:dyDescent="0.3"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  <c r="AQ2956" s="1"/>
      <c r="AR2956" s="1"/>
      <c r="AS2956" s="1"/>
      <c r="AT2956" s="1"/>
      <c r="AU2956" s="1"/>
      <c r="AV2956" s="1"/>
      <c r="AW2956" s="1"/>
      <c r="AX2956" s="1"/>
      <c r="AY2956" s="1"/>
      <c r="AZ2956" s="1"/>
      <c r="BA2956" s="1"/>
      <c r="BB2956" s="1"/>
      <c r="BC2956" s="1"/>
      <c r="BD2956" s="1"/>
      <c r="BE2956" s="1"/>
      <c r="BF2956" s="1"/>
    </row>
    <row r="2957" spans="33:58" x14ac:dyDescent="0.3"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  <c r="AQ2957" s="1"/>
      <c r="AR2957" s="1"/>
      <c r="AS2957" s="1"/>
      <c r="AT2957" s="1"/>
      <c r="AU2957" s="1"/>
      <c r="AV2957" s="1"/>
      <c r="AW2957" s="1"/>
      <c r="AX2957" s="1"/>
      <c r="AY2957" s="1"/>
      <c r="AZ2957" s="1"/>
      <c r="BA2957" s="1"/>
      <c r="BB2957" s="1"/>
      <c r="BC2957" s="1"/>
      <c r="BD2957" s="1"/>
      <c r="BE2957" s="1"/>
      <c r="BF2957" s="1"/>
    </row>
    <row r="2958" spans="33:58" x14ac:dyDescent="0.3"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  <c r="AQ2958" s="1"/>
      <c r="AR2958" s="1"/>
      <c r="AS2958" s="1"/>
      <c r="AT2958" s="1"/>
      <c r="AU2958" s="1"/>
      <c r="AV2958" s="1"/>
      <c r="AW2958" s="1"/>
      <c r="AX2958" s="1"/>
      <c r="AY2958" s="1"/>
      <c r="AZ2958" s="1"/>
      <c r="BA2958" s="1"/>
      <c r="BB2958" s="1"/>
      <c r="BC2958" s="1"/>
      <c r="BD2958" s="1"/>
      <c r="BE2958" s="1"/>
      <c r="BF2958" s="1"/>
    </row>
    <row r="2959" spans="33:58" x14ac:dyDescent="0.3"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  <c r="AQ2959" s="1"/>
      <c r="AR2959" s="1"/>
      <c r="AS2959" s="1"/>
      <c r="AT2959" s="1"/>
      <c r="AU2959" s="1"/>
      <c r="AV2959" s="1"/>
      <c r="AW2959" s="1"/>
      <c r="AX2959" s="1"/>
      <c r="AY2959" s="1"/>
      <c r="AZ2959" s="1"/>
      <c r="BA2959" s="1"/>
      <c r="BB2959" s="1"/>
      <c r="BC2959" s="1"/>
      <c r="BD2959" s="1"/>
      <c r="BE2959" s="1"/>
      <c r="BF2959" s="1"/>
    </row>
    <row r="2960" spans="33:58" x14ac:dyDescent="0.3"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  <c r="AQ2960" s="1"/>
      <c r="AR2960" s="1"/>
      <c r="AS2960" s="1"/>
      <c r="AT2960" s="1"/>
      <c r="AU2960" s="1"/>
      <c r="AV2960" s="1"/>
      <c r="AW2960" s="1"/>
      <c r="AX2960" s="1"/>
      <c r="AY2960" s="1"/>
      <c r="AZ2960" s="1"/>
      <c r="BA2960" s="1"/>
      <c r="BB2960" s="1"/>
      <c r="BC2960" s="1"/>
      <c r="BD2960" s="1"/>
      <c r="BE2960" s="1"/>
      <c r="BF2960" s="1"/>
    </row>
    <row r="2961" spans="33:58" x14ac:dyDescent="0.3"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  <c r="AQ2961" s="1"/>
      <c r="AR2961" s="1"/>
      <c r="AS2961" s="1"/>
      <c r="AT2961" s="1"/>
      <c r="AU2961" s="1"/>
      <c r="AV2961" s="1"/>
      <c r="AW2961" s="1"/>
      <c r="AX2961" s="1"/>
      <c r="AY2961" s="1"/>
      <c r="AZ2961" s="1"/>
      <c r="BA2961" s="1"/>
      <c r="BB2961" s="1"/>
      <c r="BC2961" s="1"/>
      <c r="BD2961" s="1"/>
      <c r="BE2961" s="1"/>
      <c r="BF2961" s="1"/>
    </row>
    <row r="2962" spans="33:58" x14ac:dyDescent="0.3"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  <c r="AQ2962" s="1"/>
      <c r="AR2962" s="1"/>
      <c r="AS2962" s="1"/>
      <c r="AT2962" s="1"/>
      <c r="AU2962" s="1"/>
      <c r="AV2962" s="1"/>
      <c r="AW2962" s="1"/>
      <c r="AX2962" s="1"/>
      <c r="AY2962" s="1"/>
      <c r="AZ2962" s="1"/>
      <c r="BA2962" s="1"/>
      <c r="BB2962" s="1"/>
      <c r="BC2962" s="1"/>
      <c r="BD2962" s="1"/>
      <c r="BE2962" s="1"/>
      <c r="BF2962" s="1"/>
    </row>
    <row r="2963" spans="33:58" x14ac:dyDescent="0.3"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  <c r="AQ2963" s="1"/>
      <c r="AR2963" s="1"/>
      <c r="AS2963" s="1"/>
      <c r="AT2963" s="1"/>
      <c r="AU2963" s="1"/>
      <c r="AV2963" s="1"/>
      <c r="AW2963" s="1"/>
      <c r="AX2963" s="1"/>
      <c r="AY2963" s="1"/>
      <c r="AZ2963" s="1"/>
      <c r="BA2963" s="1"/>
      <c r="BB2963" s="1"/>
      <c r="BC2963" s="1"/>
      <c r="BD2963" s="1"/>
      <c r="BE2963" s="1"/>
      <c r="BF2963" s="1"/>
    </row>
    <row r="2964" spans="33:58" x14ac:dyDescent="0.3"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  <c r="AQ2964" s="1"/>
      <c r="AR2964" s="1"/>
      <c r="AS2964" s="1"/>
      <c r="AT2964" s="1"/>
      <c r="AU2964" s="1"/>
      <c r="AV2964" s="1"/>
      <c r="AW2964" s="1"/>
      <c r="AX2964" s="1"/>
      <c r="AY2964" s="1"/>
      <c r="AZ2964" s="1"/>
      <c r="BA2964" s="1"/>
      <c r="BB2964" s="1"/>
      <c r="BC2964" s="1"/>
      <c r="BD2964" s="1"/>
      <c r="BE2964" s="1"/>
      <c r="BF2964" s="1"/>
    </row>
    <row r="2965" spans="33:58" x14ac:dyDescent="0.3"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  <c r="AQ2965" s="1"/>
      <c r="AR2965" s="1"/>
      <c r="AS2965" s="1"/>
      <c r="AT2965" s="1"/>
      <c r="AU2965" s="1"/>
      <c r="AV2965" s="1"/>
      <c r="AW2965" s="1"/>
      <c r="AX2965" s="1"/>
      <c r="AY2965" s="1"/>
      <c r="AZ2965" s="1"/>
      <c r="BA2965" s="1"/>
      <c r="BB2965" s="1"/>
      <c r="BC2965" s="1"/>
      <c r="BD2965" s="1"/>
      <c r="BE2965" s="1"/>
      <c r="BF2965" s="1"/>
    </row>
    <row r="2966" spans="33:58" x14ac:dyDescent="0.3"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  <c r="AQ2966" s="1"/>
      <c r="AR2966" s="1"/>
      <c r="AS2966" s="1"/>
      <c r="AT2966" s="1"/>
      <c r="AU2966" s="1"/>
      <c r="AV2966" s="1"/>
      <c r="AW2966" s="1"/>
      <c r="AX2966" s="1"/>
      <c r="AY2966" s="1"/>
      <c r="AZ2966" s="1"/>
      <c r="BA2966" s="1"/>
      <c r="BB2966" s="1"/>
      <c r="BC2966" s="1"/>
      <c r="BD2966" s="1"/>
      <c r="BE2966" s="1"/>
      <c r="BF2966" s="1"/>
    </row>
    <row r="2967" spans="33:58" x14ac:dyDescent="0.3"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  <c r="AQ2967" s="1"/>
      <c r="AR2967" s="1"/>
      <c r="AS2967" s="1"/>
      <c r="AT2967" s="1"/>
      <c r="AU2967" s="1"/>
      <c r="AV2967" s="1"/>
      <c r="AW2967" s="1"/>
      <c r="AX2967" s="1"/>
      <c r="AY2967" s="1"/>
      <c r="AZ2967" s="1"/>
      <c r="BA2967" s="1"/>
      <c r="BB2967" s="1"/>
      <c r="BC2967" s="1"/>
      <c r="BD2967" s="1"/>
      <c r="BE2967" s="1"/>
      <c r="BF2967" s="1"/>
    </row>
    <row r="2968" spans="33:58" x14ac:dyDescent="0.3"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  <c r="AQ2968" s="1"/>
      <c r="AR2968" s="1"/>
      <c r="AS2968" s="1"/>
      <c r="AT2968" s="1"/>
      <c r="AU2968" s="1"/>
      <c r="AV2968" s="1"/>
      <c r="AW2968" s="1"/>
      <c r="AX2968" s="1"/>
      <c r="AY2968" s="1"/>
      <c r="AZ2968" s="1"/>
      <c r="BA2968" s="1"/>
      <c r="BB2968" s="1"/>
      <c r="BC2968" s="1"/>
      <c r="BD2968" s="1"/>
      <c r="BE2968" s="1"/>
      <c r="BF2968" s="1"/>
    </row>
    <row r="2969" spans="33:58" x14ac:dyDescent="0.3"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  <c r="AQ2969" s="1"/>
      <c r="AR2969" s="1"/>
      <c r="AS2969" s="1"/>
      <c r="AT2969" s="1"/>
      <c r="AU2969" s="1"/>
      <c r="AV2969" s="1"/>
      <c r="AW2969" s="1"/>
      <c r="AX2969" s="1"/>
      <c r="AY2969" s="1"/>
      <c r="AZ2969" s="1"/>
      <c r="BA2969" s="1"/>
      <c r="BB2969" s="1"/>
      <c r="BC2969" s="1"/>
      <c r="BD2969" s="1"/>
      <c r="BE2969" s="1"/>
      <c r="BF2969" s="1"/>
    </row>
    <row r="2970" spans="33:58" x14ac:dyDescent="0.3"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  <c r="AQ2970" s="1"/>
      <c r="AR2970" s="1"/>
      <c r="AS2970" s="1"/>
      <c r="AT2970" s="1"/>
      <c r="AU2970" s="1"/>
      <c r="AV2970" s="1"/>
      <c r="AW2970" s="1"/>
      <c r="AX2970" s="1"/>
      <c r="AY2970" s="1"/>
      <c r="AZ2970" s="1"/>
      <c r="BA2970" s="1"/>
      <c r="BB2970" s="1"/>
      <c r="BC2970" s="1"/>
      <c r="BD2970" s="1"/>
      <c r="BE2970" s="1"/>
      <c r="BF2970" s="1"/>
    </row>
    <row r="2971" spans="33:58" x14ac:dyDescent="0.3"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  <c r="AQ2971" s="1"/>
      <c r="AR2971" s="1"/>
      <c r="AS2971" s="1"/>
      <c r="AT2971" s="1"/>
      <c r="AU2971" s="1"/>
      <c r="AV2971" s="1"/>
      <c r="AW2971" s="1"/>
      <c r="AX2971" s="1"/>
      <c r="AY2971" s="1"/>
      <c r="AZ2971" s="1"/>
      <c r="BA2971" s="1"/>
      <c r="BB2971" s="1"/>
      <c r="BC2971" s="1"/>
      <c r="BD2971" s="1"/>
      <c r="BE2971" s="1"/>
      <c r="BF2971" s="1"/>
    </row>
    <row r="2972" spans="33:58" x14ac:dyDescent="0.3"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  <c r="AQ2972" s="1"/>
      <c r="AR2972" s="1"/>
      <c r="AS2972" s="1"/>
      <c r="AT2972" s="1"/>
      <c r="AU2972" s="1"/>
      <c r="AV2972" s="1"/>
      <c r="AW2972" s="1"/>
      <c r="AX2972" s="1"/>
      <c r="AY2972" s="1"/>
      <c r="AZ2972" s="1"/>
      <c r="BA2972" s="1"/>
      <c r="BB2972" s="1"/>
      <c r="BC2972" s="1"/>
      <c r="BD2972" s="1"/>
      <c r="BE2972" s="1"/>
      <c r="BF2972" s="1"/>
    </row>
    <row r="2973" spans="33:58" x14ac:dyDescent="0.3"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  <c r="AQ2973" s="1"/>
      <c r="AR2973" s="1"/>
      <c r="AS2973" s="1"/>
      <c r="AT2973" s="1"/>
      <c r="AU2973" s="1"/>
      <c r="AV2973" s="1"/>
      <c r="AW2973" s="1"/>
      <c r="AX2973" s="1"/>
      <c r="AY2973" s="1"/>
      <c r="AZ2973" s="1"/>
      <c r="BA2973" s="1"/>
      <c r="BB2973" s="1"/>
      <c r="BC2973" s="1"/>
      <c r="BD2973" s="1"/>
      <c r="BE2973" s="1"/>
      <c r="BF2973" s="1"/>
    </row>
    <row r="2974" spans="33:58" x14ac:dyDescent="0.3"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  <c r="AQ2974" s="1"/>
      <c r="AR2974" s="1"/>
      <c r="AS2974" s="1"/>
      <c r="AT2974" s="1"/>
      <c r="AU2974" s="1"/>
      <c r="AV2974" s="1"/>
      <c r="AW2974" s="1"/>
      <c r="AX2974" s="1"/>
      <c r="AY2974" s="1"/>
      <c r="AZ2974" s="1"/>
      <c r="BA2974" s="1"/>
      <c r="BB2974" s="1"/>
      <c r="BC2974" s="1"/>
      <c r="BD2974" s="1"/>
      <c r="BE2974" s="1"/>
      <c r="BF2974" s="1"/>
    </row>
    <row r="2975" spans="33:58" x14ac:dyDescent="0.3"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</row>
    <row r="2976" spans="33:58" x14ac:dyDescent="0.3"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  <c r="AQ2976" s="1"/>
      <c r="AR2976" s="1"/>
      <c r="AS2976" s="1"/>
      <c r="AT2976" s="1"/>
      <c r="AU2976" s="1"/>
      <c r="AV2976" s="1"/>
      <c r="AW2976" s="1"/>
      <c r="AX2976" s="1"/>
      <c r="AY2976" s="1"/>
      <c r="AZ2976" s="1"/>
      <c r="BA2976" s="1"/>
      <c r="BB2976" s="1"/>
      <c r="BC2976" s="1"/>
      <c r="BD2976" s="1"/>
      <c r="BE2976" s="1"/>
      <c r="BF2976" s="1"/>
    </row>
    <row r="2977" spans="33:58" x14ac:dyDescent="0.3"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  <c r="AQ2977" s="1"/>
      <c r="AR2977" s="1"/>
      <c r="AS2977" s="1"/>
      <c r="AT2977" s="1"/>
      <c r="AU2977" s="1"/>
      <c r="AV2977" s="1"/>
      <c r="AW2977" s="1"/>
      <c r="AX2977" s="1"/>
      <c r="AY2977" s="1"/>
      <c r="AZ2977" s="1"/>
      <c r="BA2977" s="1"/>
      <c r="BB2977" s="1"/>
      <c r="BC2977" s="1"/>
      <c r="BD2977" s="1"/>
      <c r="BE2977" s="1"/>
      <c r="BF2977" s="1"/>
    </row>
    <row r="2978" spans="33:58" x14ac:dyDescent="0.3"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  <c r="AQ2978" s="1"/>
      <c r="AR2978" s="1"/>
      <c r="AS2978" s="1"/>
      <c r="AT2978" s="1"/>
      <c r="AU2978" s="1"/>
      <c r="AV2978" s="1"/>
      <c r="AW2978" s="1"/>
      <c r="AX2978" s="1"/>
      <c r="AY2978" s="1"/>
      <c r="AZ2978" s="1"/>
      <c r="BA2978" s="1"/>
      <c r="BB2978" s="1"/>
      <c r="BC2978" s="1"/>
      <c r="BD2978" s="1"/>
      <c r="BE2978" s="1"/>
      <c r="BF2978" s="1"/>
    </row>
    <row r="2979" spans="33:58" x14ac:dyDescent="0.3"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  <c r="AQ2979" s="1"/>
      <c r="AR2979" s="1"/>
      <c r="AS2979" s="1"/>
      <c r="AT2979" s="1"/>
      <c r="AU2979" s="1"/>
      <c r="AV2979" s="1"/>
      <c r="AW2979" s="1"/>
      <c r="AX2979" s="1"/>
      <c r="AY2979" s="1"/>
      <c r="AZ2979" s="1"/>
      <c r="BA2979" s="1"/>
      <c r="BB2979" s="1"/>
      <c r="BC2979" s="1"/>
      <c r="BD2979" s="1"/>
      <c r="BE2979" s="1"/>
      <c r="BF2979" s="1"/>
    </row>
    <row r="2980" spans="33:58" x14ac:dyDescent="0.3"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  <c r="AQ2980" s="1"/>
      <c r="AR2980" s="1"/>
      <c r="AS2980" s="1"/>
      <c r="AT2980" s="1"/>
      <c r="AU2980" s="1"/>
      <c r="AV2980" s="1"/>
      <c r="AW2980" s="1"/>
      <c r="AX2980" s="1"/>
      <c r="AY2980" s="1"/>
      <c r="AZ2980" s="1"/>
      <c r="BA2980" s="1"/>
      <c r="BB2980" s="1"/>
      <c r="BC2980" s="1"/>
      <c r="BD2980" s="1"/>
      <c r="BE2980" s="1"/>
      <c r="BF2980" s="1"/>
    </row>
    <row r="2981" spans="33:58" x14ac:dyDescent="0.3"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  <c r="AQ2981" s="1"/>
      <c r="AR2981" s="1"/>
      <c r="AS2981" s="1"/>
      <c r="AT2981" s="1"/>
      <c r="AU2981" s="1"/>
      <c r="AV2981" s="1"/>
      <c r="AW2981" s="1"/>
      <c r="AX2981" s="1"/>
      <c r="AY2981" s="1"/>
      <c r="AZ2981" s="1"/>
      <c r="BA2981" s="1"/>
      <c r="BB2981" s="1"/>
      <c r="BC2981" s="1"/>
      <c r="BD2981" s="1"/>
      <c r="BE2981" s="1"/>
      <c r="BF2981" s="1"/>
    </row>
    <row r="2982" spans="33:58" x14ac:dyDescent="0.3"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  <c r="AQ2982" s="1"/>
      <c r="AR2982" s="1"/>
      <c r="AS2982" s="1"/>
      <c r="AT2982" s="1"/>
      <c r="AU2982" s="1"/>
      <c r="AV2982" s="1"/>
      <c r="AW2982" s="1"/>
      <c r="AX2982" s="1"/>
      <c r="AY2982" s="1"/>
      <c r="AZ2982" s="1"/>
      <c r="BA2982" s="1"/>
      <c r="BB2982" s="1"/>
      <c r="BC2982" s="1"/>
      <c r="BD2982" s="1"/>
      <c r="BE2982" s="1"/>
      <c r="BF2982" s="1"/>
    </row>
    <row r="2983" spans="33:58" x14ac:dyDescent="0.3"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  <c r="AQ2983" s="1"/>
      <c r="AR2983" s="1"/>
      <c r="AS2983" s="1"/>
      <c r="AT2983" s="1"/>
      <c r="AU2983" s="1"/>
      <c r="AV2983" s="1"/>
      <c r="AW2983" s="1"/>
      <c r="AX2983" s="1"/>
      <c r="AY2983" s="1"/>
      <c r="AZ2983" s="1"/>
      <c r="BA2983" s="1"/>
      <c r="BB2983" s="1"/>
      <c r="BC2983" s="1"/>
      <c r="BD2983" s="1"/>
      <c r="BE2983" s="1"/>
      <c r="BF2983" s="1"/>
    </row>
    <row r="2984" spans="33:58" x14ac:dyDescent="0.3"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  <c r="AQ2984" s="1"/>
      <c r="AR2984" s="1"/>
      <c r="AS2984" s="1"/>
      <c r="AT2984" s="1"/>
      <c r="AU2984" s="1"/>
      <c r="AV2984" s="1"/>
      <c r="AW2984" s="1"/>
      <c r="AX2984" s="1"/>
      <c r="AY2984" s="1"/>
      <c r="AZ2984" s="1"/>
      <c r="BA2984" s="1"/>
      <c r="BB2984" s="1"/>
      <c r="BC2984" s="1"/>
      <c r="BD2984" s="1"/>
      <c r="BE2984" s="1"/>
      <c r="BF2984" s="1"/>
    </row>
    <row r="2985" spans="33:58" x14ac:dyDescent="0.3"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  <c r="AQ2985" s="1"/>
      <c r="AR2985" s="1"/>
      <c r="AS2985" s="1"/>
      <c r="AT2985" s="1"/>
      <c r="AU2985" s="1"/>
      <c r="AV2985" s="1"/>
      <c r="AW2985" s="1"/>
      <c r="AX2985" s="1"/>
      <c r="AY2985" s="1"/>
      <c r="AZ2985" s="1"/>
      <c r="BA2985" s="1"/>
      <c r="BB2985" s="1"/>
      <c r="BC2985" s="1"/>
      <c r="BD2985" s="1"/>
      <c r="BE2985" s="1"/>
      <c r="BF2985" s="1"/>
    </row>
    <row r="2986" spans="33:58" x14ac:dyDescent="0.3"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  <c r="AQ2986" s="1"/>
      <c r="AR2986" s="1"/>
      <c r="AS2986" s="1"/>
      <c r="AT2986" s="1"/>
      <c r="AU2986" s="1"/>
      <c r="AV2986" s="1"/>
      <c r="AW2986" s="1"/>
      <c r="AX2986" s="1"/>
      <c r="AY2986" s="1"/>
      <c r="AZ2986" s="1"/>
      <c r="BA2986" s="1"/>
      <c r="BB2986" s="1"/>
      <c r="BC2986" s="1"/>
      <c r="BD2986" s="1"/>
      <c r="BE2986" s="1"/>
      <c r="BF2986" s="1"/>
    </row>
    <row r="2987" spans="33:58" x14ac:dyDescent="0.3"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  <c r="AQ2987" s="1"/>
      <c r="AR2987" s="1"/>
      <c r="AS2987" s="1"/>
      <c r="AT2987" s="1"/>
      <c r="AU2987" s="1"/>
      <c r="AV2987" s="1"/>
      <c r="AW2987" s="1"/>
      <c r="AX2987" s="1"/>
      <c r="AY2987" s="1"/>
      <c r="AZ2987" s="1"/>
      <c r="BA2987" s="1"/>
      <c r="BB2987" s="1"/>
      <c r="BC2987" s="1"/>
      <c r="BD2987" s="1"/>
      <c r="BE2987" s="1"/>
      <c r="BF2987" s="1"/>
    </row>
    <row r="2988" spans="33:58" x14ac:dyDescent="0.3"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  <c r="AR2988" s="1"/>
      <c r="AS2988" s="1"/>
      <c r="AT2988" s="1"/>
      <c r="AU2988" s="1"/>
      <c r="AV2988" s="1"/>
      <c r="AW2988" s="1"/>
      <c r="AX2988" s="1"/>
      <c r="AY2988" s="1"/>
      <c r="AZ2988" s="1"/>
      <c r="BA2988" s="1"/>
      <c r="BB2988" s="1"/>
      <c r="BC2988" s="1"/>
      <c r="BD2988" s="1"/>
      <c r="BE2988" s="1"/>
      <c r="BF2988" s="1"/>
    </row>
    <row r="2989" spans="33:58" x14ac:dyDescent="0.3"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  <c r="AQ2989" s="1"/>
      <c r="AR2989" s="1"/>
      <c r="AS2989" s="1"/>
      <c r="AT2989" s="1"/>
      <c r="AU2989" s="1"/>
      <c r="AV2989" s="1"/>
      <c r="AW2989" s="1"/>
      <c r="AX2989" s="1"/>
      <c r="AY2989" s="1"/>
      <c r="AZ2989" s="1"/>
      <c r="BA2989" s="1"/>
      <c r="BB2989" s="1"/>
      <c r="BC2989" s="1"/>
      <c r="BD2989" s="1"/>
      <c r="BE2989" s="1"/>
      <c r="BF2989" s="1"/>
    </row>
    <row r="2990" spans="33:58" x14ac:dyDescent="0.3"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  <c r="AQ2990" s="1"/>
      <c r="AR2990" s="1"/>
      <c r="AS2990" s="1"/>
      <c r="AT2990" s="1"/>
      <c r="AU2990" s="1"/>
      <c r="AV2990" s="1"/>
      <c r="AW2990" s="1"/>
      <c r="AX2990" s="1"/>
      <c r="AY2990" s="1"/>
      <c r="AZ2990" s="1"/>
      <c r="BA2990" s="1"/>
      <c r="BB2990" s="1"/>
      <c r="BC2990" s="1"/>
      <c r="BD2990" s="1"/>
      <c r="BE2990" s="1"/>
      <c r="BF2990" s="1"/>
    </row>
    <row r="2991" spans="33:58" x14ac:dyDescent="0.3"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  <c r="AQ2991" s="1"/>
      <c r="AR2991" s="1"/>
      <c r="AS2991" s="1"/>
      <c r="AT2991" s="1"/>
      <c r="AU2991" s="1"/>
      <c r="AV2991" s="1"/>
      <c r="AW2991" s="1"/>
      <c r="AX2991" s="1"/>
      <c r="AY2991" s="1"/>
      <c r="AZ2991" s="1"/>
      <c r="BA2991" s="1"/>
      <c r="BB2991" s="1"/>
      <c r="BC2991" s="1"/>
      <c r="BD2991" s="1"/>
      <c r="BE2991" s="1"/>
      <c r="BF2991" s="1"/>
    </row>
    <row r="2992" spans="33:58" x14ac:dyDescent="0.3"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  <c r="AQ2992" s="1"/>
      <c r="AR2992" s="1"/>
      <c r="AS2992" s="1"/>
      <c r="AT2992" s="1"/>
      <c r="AU2992" s="1"/>
      <c r="AV2992" s="1"/>
      <c r="AW2992" s="1"/>
      <c r="AX2992" s="1"/>
      <c r="AY2992" s="1"/>
      <c r="AZ2992" s="1"/>
      <c r="BA2992" s="1"/>
      <c r="BB2992" s="1"/>
      <c r="BC2992" s="1"/>
      <c r="BD2992" s="1"/>
      <c r="BE2992" s="1"/>
      <c r="BF2992" s="1"/>
    </row>
    <row r="2993" spans="33:58" x14ac:dyDescent="0.3"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  <c r="AQ2993" s="1"/>
      <c r="AR2993" s="1"/>
      <c r="AS2993" s="1"/>
      <c r="AT2993" s="1"/>
      <c r="AU2993" s="1"/>
      <c r="AV2993" s="1"/>
      <c r="AW2993" s="1"/>
      <c r="AX2993" s="1"/>
      <c r="AY2993" s="1"/>
      <c r="AZ2993" s="1"/>
      <c r="BA2993" s="1"/>
      <c r="BB2993" s="1"/>
      <c r="BC2993" s="1"/>
      <c r="BD2993" s="1"/>
      <c r="BE2993" s="1"/>
      <c r="BF2993" s="1"/>
    </row>
    <row r="2994" spans="33:58" x14ac:dyDescent="0.3"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  <c r="AQ2994" s="1"/>
      <c r="AR2994" s="1"/>
      <c r="AS2994" s="1"/>
      <c r="AT2994" s="1"/>
      <c r="AU2994" s="1"/>
      <c r="AV2994" s="1"/>
      <c r="AW2994" s="1"/>
      <c r="AX2994" s="1"/>
      <c r="AY2994" s="1"/>
      <c r="AZ2994" s="1"/>
      <c r="BA2994" s="1"/>
      <c r="BB2994" s="1"/>
      <c r="BC2994" s="1"/>
      <c r="BD2994" s="1"/>
      <c r="BE2994" s="1"/>
      <c r="BF2994" s="1"/>
    </row>
    <row r="2995" spans="33:58" x14ac:dyDescent="0.3"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  <c r="AQ2995" s="1"/>
      <c r="AR2995" s="1"/>
      <c r="AS2995" s="1"/>
      <c r="AT2995" s="1"/>
      <c r="AU2995" s="1"/>
      <c r="AV2995" s="1"/>
      <c r="AW2995" s="1"/>
      <c r="AX2995" s="1"/>
      <c r="AY2995" s="1"/>
      <c r="AZ2995" s="1"/>
      <c r="BA2995" s="1"/>
      <c r="BB2995" s="1"/>
      <c r="BC2995" s="1"/>
      <c r="BD2995" s="1"/>
      <c r="BE2995" s="1"/>
      <c r="BF2995" s="1"/>
    </row>
    <row r="2996" spans="33:58" x14ac:dyDescent="0.3"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  <c r="AQ2996" s="1"/>
      <c r="AR2996" s="1"/>
      <c r="AS2996" s="1"/>
      <c r="AT2996" s="1"/>
      <c r="AU2996" s="1"/>
      <c r="AV2996" s="1"/>
      <c r="AW2996" s="1"/>
      <c r="AX2996" s="1"/>
      <c r="AY2996" s="1"/>
      <c r="AZ2996" s="1"/>
      <c r="BA2996" s="1"/>
      <c r="BB2996" s="1"/>
      <c r="BC2996" s="1"/>
      <c r="BD2996" s="1"/>
      <c r="BE2996" s="1"/>
      <c r="BF2996" s="1"/>
    </row>
    <row r="2997" spans="33:58" x14ac:dyDescent="0.3"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  <c r="AQ2997" s="1"/>
      <c r="AR2997" s="1"/>
      <c r="AS2997" s="1"/>
      <c r="AT2997" s="1"/>
      <c r="AU2997" s="1"/>
      <c r="AV2997" s="1"/>
      <c r="AW2997" s="1"/>
      <c r="AX2997" s="1"/>
      <c r="AY2997" s="1"/>
      <c r="AZ2997" s="1"/>
      <c r="BA2997" s="1"/>
      <c r="BB2997" s="1"/>
      <c r="BC2997" s="1"/>
      <c r="BD2997" s="1"/>
      <c r="BE2997" s="1"/>
      <c r="BF2997" s="1"/>
    </row>
    <row r="2998" spans="33:58" x14ac:dyDescent="0.3"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  <c r="AQ2998" s="1"/>
      <c r="AR2998" s="1"/>
      <c r="AS2998" s="1"/>
      <c r="AT2998" s="1"/>
      <c r="AU2998" s="1"/>
      <c r="AV2998" s="1"/>
      <c r="AW2998" s="1"/>
      <c r="AX2998" s="1"/>
      <c r="AY2998" s="1"/>
      <c r="AZ2998" s="1"/>
      <c r="BA2998" s="1"/>
      <c r="BB2998" s="1"/>
      <c r="BC2998" s="1"/>
      <c r="BD2998" s="1"/>
      <c r="BE2998" s="1"/>
      <c r="BF2998" s="1"/>
    </row>
    <row r="2999" spans="33:58" x14ac:dyDescent="0.3"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  <c r="AQ2999" s="1"/>
      <c r="AR2999" s="1"/>
      <c r="AS2999" s="1"/>
      <c r="AT2999" s="1"/>
      <c r="AU2999" s="1"/>
      <c r="AV2999" s="1"/>
      <c r="AW2999" s="1"/>
      <c r="AX2999" s="1"/>
      <c r="AY2999" s="1"/>
      <c r="AZ2999" s="1"/>
      <c r="BA2999" s="1"/>
      <c r="BB2999" s="1"/>
      <c r="BC2999" s="1"/>
      <c r="BD2999" s="1"/>
      <c r="BE2999" s="1"/>
      <c r="BF2999" s="1"/>
    </row>
    <row r="3000" spans="33:58" x14ac:dyDescent="0.3"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  <c r="AQ3000" s="1"/>
      <c r="AR3000" s="1"/>
      <c r="AS3000" s="1"/>
      <c r="AT3000" s="1"/>
      <c r="AU3000" s="1"/>
      <c r="AV3000" s="1"/>
      <c r="AW3000" s="1"/>
      <c r="AX3000" s="1"/>
      <c r="AY3000" s="1"/>
      <c r="AZ3000" s="1"/>
      <c r="BA3000" s="1"/>
      <c r="BB3000" s="1"/>
      <c r="BC3000" s="1"/>
      <c r="BD3000" s="1"/>
      <c r="BE3000" s="1"/>
      <c r="BF3000" s="1"/>
    </row>
    <row r="3001" spans="33:58" x14ac:dyDescent="0.3"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  <c r="AQ3001" s="1"/>
      <c r="AR3001" s="1"/>
      <c r="AS3001" s="1"/>
      <c r="AT3001" s="1"/>
      <c r="AU3001" s="1"/>
      <c r="AV3001" s="1"/>
      <c r="AW3001" s="1"/>
      <c r="AX3001" s="1"/>
      <c r="AY3001" s="1"/>
      <c r="AZ3001" s="1"/>
      <c r="BA3001" s="1"/>
      <c r="BB3001" s="1"/>
      <c r="BC3001" s="1"/>
      <c r="BD3001" s="1"/>
      <c r="BE3001" s="1"/>
      <c r="BF3001" s="1"/>
    </row>
    <row r="3002" spans="33:58" x14ac:dyDescent="0.3"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  <c r="AQ3002" s="1"/>
      <c r="AR3002" s="1"/>
      <c r="AS3002" s="1"/>
      <c r="AT3002" s="1"/>
      <c r="AU3002" s="1"/>
      <c r="AV3002" s="1"/>
      <c r="AW3002" s="1"/>
      <c r="AX3002" s="1"/>
      <c r="AY3002" s="1"/>
      <c r="AZ3002" s="1"/>
      <c r="BA3002" s="1"/>
      <c r="BB3002" s="1"/>
      <c r="BC3002" s="1"/>
      <c r="BD3002" s="1"/>
      <c r="BE3002" s="1"/>
      <c r="BF3002" s="1"/>
    </row>
    <row r="3003" spans="33:58" x14ac:dyDescent="0.3"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  <c r="AQ3003" s="1"/>
      <c r="AR3003" s="1"/>
      <c r="AS3003" s="1"/>
      <c r="AT3003" s="1"/>
      <c r="AU3003" s="1"/>
      <c r="AV3003" s="1"/>
      <c r="AW3003" s="1"/>
      <c r="AX3003" s="1"/>
      <c r="AY3003" s="1"/>
      <c r="AZ3003" s="1"/>
      <c r="BA3003" s="1"/>
      <c r="BB3003" s="1"/>
      <c r="BC3003" s="1"/>
      <c r="BD3003" s="1"/>
      <c r="BE3003" s="1"/>
      <c r="BF3003" s="1"/>
    </row>
    <row r="3004" spans="33:58" x14ac:dyDescent="0.3"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  <c r="AQ3004" s="1"/>
      <c r="AR3004" s="1"/>
      <c r="AS3004" s="1"/>
      <c r="AT3004" s="1"/>
      <c r="AU3004" s="1"/>
      <c r="AV3004" s="1"/>
      <c r="AW3004" s="1"/>
      <c r="AX3004" s="1"/>
      <c r="AY3004" s="1"/>
      <c r="AZ3004" s="1"/>
      <c r="BA3004" s="1"/>
      <c r="BB3004" s="1"/>
      <c r="BC3004" s="1"/>
      <c r="BD3004" s="1"/>
      <c r="BE3004" s="1"/>
      <c r="BF3004" s="1"/>
    </row>
    <row r="3005" spans="33:58" x14ac:dyDescent="0.3"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  <c r="AQ3005" s="1"/>
      <c r="AR3005" s="1"/>
      <c r="AS3005" s="1"/>
      <c r="AT3005" s="1"/>
      <c r="AU3005" s="1"/>
      <c r="AV3005" s="1"/>
      <c r="AW3005" s="1"/>
      <c r="AX3005" s="1"/>
      <c r="AY3005" s="1"/>
      <c r="AZ3005" s="1"/>
      <c r="BA3005" s="1"/>
      <c r="BB3005" s="1"/>
      <c r="BC3005" s="1"/>
      <c r="BD3005" s="1"/>
      <c r="BE3005" s="1"/>
      <c r="BF3005" s="1"/>
    </row>
    <row r="3006" spans="33:58" x14ac:dyDescent="0.3"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  <c r="AQ3006" s="1"/>
      <c r="AR3006" s="1"/>
      <c r="AS3006" s="1"/>
      <c r="AT3006" s="1"/>
      <c r="AU3006" s="1"/>
      <c r="AV3006" s="1"/>
      <c r="AW3006" s="1"/>
      <c r="AX3006" s="1"/>
      <c r="AY3006" s="1"/>
      <c r="AZ3006" s="1"/>
      <c r="BA3006" s="1"/>
      <c r="BB3006" s="1"/>
      <c r="BC3006" s="1"/>
      <c r="BD3006" s="1"/>
      <c r="BE3006" s="1"/>
      <c r="BF3006" s="1"/>
    </row>
    <row r="3007" spans="33:58" x14ac:dyDescent="0.3"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  <c r="AQ3007" s="1"/>
      <c r="AR3007" s="1"/>
      <c r="AS3007" s="1"/>
      <c r="AT3007" s="1"/>
      <c r="AU3007" s="1"/>
      <c r="AV3007" s="1"/>
      <c r="AW3007" s="1"/>
      <c r="AX3007" s="1"/>
      <c r="AY3007" s="1"/>
      <c r="AZ3007" s="1"/>
      <c r="BA3007" s="1"/>
      <c r="BB3007" s="1"/>
      <c r="BC3007" s="1"/>
      <c r="BD3007" s="1"/>
      <c r="BE3007" s="1"/>
      <c r="BF3007" s="1"/>
    </row>
    <row r="3008" spans="33:58" x14ac:dyDescent="0.3"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  <c r="AQ3008" s="1"/>
      <c r="AR3008" s="1"/>
      <c r="AS3008" s="1"/>
      <c r="AT3008" s="1"/>
      <c r="AU3008" s="1"/>
      <c r="AV3008" s="1"/>
      <c r="AW3008" s="1"/>
      <c r="AX3008" s="1"/>
      <c r="AY3008" s="1"/>
      <c r="AZ3008" s="1"/>
      <c r="BA3008" s="1"/>
      <c r="BB3008" s="1"/>
      <c r="BC3008" s="1"/>
      <c r="BD3008" s="1"/>
      <c r="BE3008" s="1"/>
      <c r="BF3008" s="1"/>
    </row>
    <row r="3009" spans="33:58" x14ac:dyDescent="0.3"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  <c r="AQ3009" s="1"/>
      <c r="AR3009" s="1"/>
      <c r="AS3009" s="1"/>
      <c r="AT3009" s="1"/>
      <c r="AU3009" s="1"/>
      <c r="AV3009" s="1"/>
      <c r="AW3009" s="1"/>
      <c r="AX3009" s="1"/>
      <c r="AY3009" s="1"/>
      <c r="AZ3009" s="1"/>
      <c r="BA3009" s="1"/>
      <c r="BB3009" s="1"/>
      <c r="BC3009" s="1"/>
      <c r="BD3009" s="1"/>
      <c r="BE3009" s="1"/>
      <c r="BF3009" s="1"/>
    </row>
    <row r="3010" spans="33:58" x14ac:dyDescent="0.3"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  <c r="AQ3010" s="1"/>
      <c r="AR3010" s="1"/>
      <c r="AS3010" s="1"/>
      <c r="AT3010" s="1"/>
      <c r="AU3010" s="1"/>
      <c r="AV3010" s="1"/>
      <c r="AW3010" s="1"/>
      <c r="AX3010" s="1"/>
      <c r="AY3010" s="1"/>
      <c r="AZ3010" s="1"/>
      <c r="BA3010" s="1"/>
      <c r="BB3010" s="1"/>
      <c r="BC3010" s="1"/>
      <c r="BD3010" s="1"/>
      <c r="BE3010" s="1"/>
      <c r="BF3010" s="1"/>
    </row>
    <row r="3011" spans="33:58" x14ac:dyDescent="0.3"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  <c r="AQ3011" s="1"/>
      <c r="AR3011" s="1"/>
      <c r="AS3011" s="1"/>
      <c r="AT3011" s="1"/>
      <c r="AU3011" s="1"/>
      <c r="AV3011" s="1"/>
      <c r="AW3011" s="1"/>
      <c r="AX3011" s="1"/>
      <c r="AY3011" s="1"/>
      <c r="AZ3011" s="1"/>
      <c r="BA3011" s="1"/>
      <c r="BB3011" s="1"/>
      <c r="BC3011" s="1"/>
      <c r="BD3011" s="1"/>
      <c r="BE3011" s="1"/>
      <c r="BF3011" s="1"/>
    </row>
    <row r="3012" spans="33:58" x14ac:dyDescent="0.3"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</row>
    <row r="3013" spans="33:58" x14ac:dyDescent="0.3"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  <c r="AQ3013" s="1"/>
      <c r="AR3013" s="1"/>
      <c r="AS3013" s="1"/>
      <c r="AT3013" s="1"/>
      <c r="AU3013" s="1"/>
      <c r="AV3013" s="1"/>
      <c r="AW3013" s="1"/>
      <c r="AX3013" s="1"/>
      <c r="AY3013" s="1"/>
      <c r="AZ3013" s="1"/>
      <c r="BA3013" s="1"/>
      <c r="BB3013" s="1"/>
      <c r="BC3013" s="1"/>
      <c r="BD3013" s="1"/>
      <c r="BE3013" s="1"/>
      <c r="BF3013" s="1"/>
    </row>
    <row r="3014" spans="33:58" x14ac:dyDescent="0.3"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  <c r="AQ3014" s="1"/>
      <c r="AR3014" s="1"/>
      <c r="AS3014" s="1"/>
      <c r="AT3014" s="1"/>
      <c r="AU3014" s="1"/>
      <c r="AV3014" s="1"/>
      <c r="AW3014" s="1"/>
      <c r="AX3014" s="1"/>
      <c r="AY3014" s="1"/>
      <c r="AZ3014" s="1"/>
      <c r="BA3014" s="1"/>
      <c r="BB3014" s="1"/>
      <c r="BC3014" s="1"/>
      <c r="BD3014" s="1"/>
      <c r="BE3014" s="1"/>
      <c r="BF3014" s="1"/>
    </row>
    <row r="3015" spans="33:58" x14ac:dyDescent="0.3">
      <c r="AG3015" s="1"/>
      <c r="AH3015" s="1"/>
      <c r="AI3015" s="1"/>
      <c r="AJ3015" s="1"/>
      <c r="AK3015" s="1"/>
      <c r="AL3015" s="1"/>
      <c r="AM3015" s="1"/>
      <c r="AN3015" s="1"/>
      <c r="AO3015" s="1"/>
      <c r="AP3015" s="1"/>
      <c r="AQ3015" s="1"/>
      <c r="AR3015" s="1"/>
      <c r="AS3015" s="1"/>
      <c r="AT3015" s="1"/>
      <c r="AU3015" s="1"/>
      <c r="AV3015" s="1"/>
      <c r="AW3015" s="1"/>
      <c r="AX3015" s="1"/>
      <c r="AY3015" s="1"/>
      <c r="AZ3015" s="1"/>
      <c r="BA3015" s="1"/>
      <c r="BB3015" s="1"/>
      <c r="BC3015" s="1"/>
      <c r="BD3015" s="1"/>
      <c r="BE3015" s="1"/>
      <c r="BF3015" s="1"/>
    </row>
    <row r="3016" spans="33:58" x14ac:dyDescent="0.3">
      <c r="AG3016" s="1"/>
      <c r="AH3016" s="1"/>
      <c r="AI3016" s="1"/>
      <c r="AJ3016" s="1"/>
      <c r="AK3016" s="1"/>
      <c r="AL3016" s="1"/>
      <c r="AM3016" s="1"/>
      <c r="AN3016" s="1"/>
      <c r="AO3016" s="1"/>
      <c r="AP3016" s="1"/>
      <c r="AQ3016" s="1"/>
      <c r="AR3016" s="1"/>
      <c r="AS3016" s="1"/>
      <c r="AT3016" s="1"/>
      <c r="AU3016" s="1"/>
      <c r="AV3016" s="1"/>
      <c r="AW3016" s="1"/>
      <c r="AX3016" s="1"/>
      <c r="AY3016" s="1"/>
      <c r="AZ3016" s="1"/>
      <c r="BA3016" s="1"/>
      <c r="BB3016" s="1"/>
      <c r="BC3016" s="1"/>
      <c r="BD3016" s="1"/>
      <c r="BE3016" s="1"/>
      <c r="BF3016" s="1"/>
    </row>
    <row r="3017" spans="33:58" x14ac:dyDescent="0.3">
      <c r="AG3017" s="1"/>
      <c r="AH3017" s="1"/>
      <c r="AI3017" s="1"/>
      <c r="AJ3017" s="1"/>
      <c r="AK3017" s="1"/>
      <c r="AL3017" s="1"/>
      <c r="AM3017" s="1"/>
      <c r="AN3017" s="1"/>
      <c r="AO3017" s="1"/>
      <c r="AP3017" s="1"/>
      <c r="AQ3017" s="1"/>
      <c r="AR3017" s="1"/>
      <c r="AS3017" s="1"/>
      <c r="AT3017" s="1"/>
      <c r="AU3017" s="1"/>
      <c r="AV3017" s="1"/>
      <c r="AW3017" s="1"/>
      <c r="AX3017" s="1"/>
      <c r="AY3017" s="1"/>
      <c r="AZ3017" s="1"/>
      <c r="BA3017" s="1"/>
      <c r="BB3017" s="1"/>
      <c r="BC3017" s="1"/>
      <c r="BD3017" s="1"/>
      <c r="BE3017" s="1"/>
      <c r="BF3017" s="1"/>
    </row>
    <row r="3018" spans="33:58" x14ac:dyDescent="0.3">
      <c r="AG3018" s="1"/>
      <c r="AH3018" s="1"/>
      <c r="AI3018" s="1"/>
      <c r="AJ3018" s="1"/>
      <c r="AK3018" s="1"/>
      <c r="AL3018" s="1"/>
      <c r="AM3018" s="1"/>
      <c r="AN3018" s="1"/>
      <c r="AO3018" s="1"/>
      <c r="AP3018" s="1"/>
      <c r="AQ3018" s="1"/>
      <c r="AR3018" s="1"/>
      <c r="AS3018" s="1"/>
      <c r="AT3018" s="1"/>
      <c r="AU3018" s="1"/>
      <c r="AV3018" s="1"/>
      <c r="AW3018" s="1"/>
      <c r="AX3018" s="1"/>
      <c r="AY3018" s="1"/>
      <c r="AZ3018" s="1"/>
      <c r="BA3018" s="1"/>
      <c r="BB3018" s="1"/>
      <c r="BC3018" s="1"/>
      <c r="BD3018" s="1"/>
      <c r="BE3018" s="1"/>
      <c r="BF3018" s="1"/>
    </row>
    <row r="3019" spans="33:58" x14ac:dyDescent="0.3">
      <c r="AG3019" s="1"/>
      <c r="AH3019" s="1"/>
      <c r="AI3019" s="1"/>
      <c r="AJ3019" s="1"/>
      <c r="AK3019" s="1"/>
      <c r="AL3019" s="1"/>
      <c r="AM3019" s="1"/>
      <c r="AN3019" s="1"/>
      <c r="AO3019" s="1"/>
      <c r="AP3019" s="1"/>
      <c r="AQ3019" s="1"/>
      <c r="AR3019" s="1"/>
      <c r="AS3019" s="1"/>
      <c r="AT3019" s="1"/>
      <c r="AU3019" s="1"/>
      <c r="AV3019" s="1"/>
      <c r="AW3019" s="1"/>
      <c r="AX3019" s="1"/>
      <c r="AY3019" s="1"/>
      <c r="AZ3019" s="1"/>
      <c r="BA3019" s="1"/>
      <c r="BB3019" s="1"/>
      <c r="BC3019" s="1"/>
      <c r="BD3019" s="1"/>
      <c r="BE3019" s="1"/>
      <c r="BF3019" s="1"/>
    </row>
    <row r="3020" spans="33:58" x14ac:dyDescent="0.3">
      <c r="AG3020" s="1"/>
      <c r="AH3020" s="1"/>
      <c r="AI3020" s="1"/>
      <c r="AJ3020" s="1"/>
      <c r="AK3020" s="1"/>
      <c r="AL3020" s="1"/>
      <c r="AM3020" s="1"/>
      <c r="AN3020" s="1"/>
      <c r="AO3020" s="1"/>
      <c r="AP3020" s="1"/>
      <c r="AQ3020" s="1"/>
      <c r="AR3020" s="1"/>
      <c r="AS3020" s="1"/>
      <c r="AT3020" s="1"/>
      <c r="AU3020" s="1"/>
      <c r="AV3020" s="1"/>
      <c r="AW3020" s="1"/>
      <c r="AX3020" s="1"/>
      <c r="AY3020" s="1"/>
      <c r="AZ3020" s="1"/>
      <c r="BA3020" s="1"/>
      <c r="BB3020" s="1"/>
      <c r="BC3020" s="1"/>
      <c r="BD3020" s="1"/>
      <c r="BE3020" s="1"/>
      <c r="BF3020" s="1"/>
    </row>
    <row r="3021" spans="33:58" x14ac:dyDescent="0.3">
      <c r="AG3021" s="1"/>
      <c r="AH3021" s="1"/>
      <c r="AI3021" s="1"/>
      <c r="AJ3021" s="1"/>
      <c r="AK3021" s="1"/>
      <c r="AL3021" s="1"/>
      <c r="AM3021" s="1"/>
      <c r="AN3021" s="1"/>
      <c r="AO3021" s="1"/>
      <c r="AP3021" s="1"/>
      <c r="AQ3021" s="1"/>
      <c r="AR3021" s="1"/>
      <c r="AS3021" s="1"/>
      <c r="AT3021" s="1"/>
      <c r="AU3021" s="1"/>
      <c r="AV3021" s="1"/>
      <c r="AW3021" s="1"/>
      <c r="AX3021" s="1"/>
      <c r="AY3021" s="1"/>
      <c r="AZ3021" s="1"/>
      <c r="BA3021" s="1"/>
      <c r="BB3021" s="1"/>
      <c r="BC3021" s="1"/>
      <c r="BD3021" s="1"/>
      <c r="BE3021" s="1"/>
      <c r="BF3021" s="1"/>
    </row>
    <row r="3022" spans="33:58" x14ac:dyDescent="0.3">
      <c r="AG3022" s="1"/>
      <c r="AH3022" s="1"/>
      <c r="AI3022" s="1"/>
      <c r="AJ3022" s="1"/>
      <c r="AK3022" s="1"/>
      <c r="AL3022" s="1"/>
      <c r="AM3022" s="1"/>
      <c r="AN3022" s="1"/>
      <c r="AO3022" s="1"/>
      <c r="AP3022" s="1"/>
      <c r="AQ3022" s="1"/>
      <c r="AR3022" s="1"/>
      <c r="AS3022" s="1"/>
      <c r="AT3022" s="1"/>
      <c r="AU3022" s="1"/>
      <c r="AV3022" s="1"/>
      <c r="AW3022" s="1"/>
      <c r="AX3022" s="1"/>
      <c r="AY3022" s="1"/>
      <c r="AZ3022" s="1"/>
      <c r="BA3022" s="1"/>
      <c r="BB3022" s="1"/>
      <c r="BC3022" s="1"/>
      <c r="BD3022" s="1"/>
      <c r="BE3022" s="1"/>
      <c r="BF3022" s="1"/>
    </row>
    <row r="3023" spans="33:58" x14ac:dyDescent="0.3">
      <c r="AG3023" s="1"/>
      <c r="AH3023" s="1"/>
      <c r="AI3023" s="1"/>
      <c r="AJ3023" s="1"/>
      <c r="AK3023" s="1"/>
      <c r="AL3023" s="1"/>
      <c r="AM3023" s="1"/>
      <c r="AN3023" s="1"/>
      <c r="AO3023" s="1"/>
      <c r="AP3023" s="1"/>
      <c r="AQ3023" s="1"/>
      <c r="AR3023" s="1"/>
      <c r="AS3023" s="1"/>
      <c r="AT3023" s="1"/>
      <c r="AU3023" s="1"/>
      <c r="AV3023" s="1"/>
      <c r="AW3023" s="1"/>
      <c r="AX3023" s="1"/>
      <c r="AY3023" s="1"/>
      <c r="AZ3023" s="1"/>
      <c r="BA3023" s="1"/>
      <c r="BB3023" s="1"/>
      <c r="BC3023" s="1"/>
      <c r="BD3023" s="1"/>
      <c r="BE3023" s="1"/>
      <c r="BF3023" s="1"/>
    </row>
    <row r="3024" spans="33:58" x14ac:dyDescent="0.3">
      <c r="AG3024" s="1"/>
      <c r="AH3024" s="1"/>
      <c r="AI3024" s="1"/>
      <c r="AJ3024" s="1"/>
      <c r="AK3024" s="1"/>
      <c r="AL3024" s="1"/>
      <c r="AM3024" s="1"/>
      <c r="AN3024" s="1"/>
      <c r="AO3024" s="1"/>
      <c r="AP3024" s="1"/>
      <c r="AQ3024" s="1"/>
      <c r="AR3024" s="1"/>
      <c r="AS3024" s="1"/>
      <c r="AT3024" s="1"/>
      <c r="AU3024" s="1"/>
      <c r="AV3024" s="1"/>
      <c r="AW3024" s="1"/>
      <c r="AX3024" s="1"/>
      <c r="AY3024" s="1"/>
      <c r="AZ3024" s="1"/>
      <c r="BA3024" s="1"/>
      <c r="BB3024" s="1"/>
      <c r="BC3024" s="1"/>
      <c r="BD3024" s="1"/>
      <c r="BE3024" s="1"/>
      <c r="BF3024" s="1"/>
    </row>
    <row r="3025" spans="33:58" x14ac:dyDescent="0.3">
      <c r="AG3025" s="1"/>
      <c r="AH3025" s="1"/>
      <c r="AI3025" s="1"/>
      <c r="AJ3025" s="1"/>
      <c r="AK3025" s="1"/>
      <c r="AL3025" s="1"/>
      <c r="AM3025" s="1"/>
      <c r="AN3025" s="1"/>
      <c r="AO3025" s="1"/>
      <c r="AP3025" s="1"/>
      <c r="AQ3025" s="1"/>
      <c r="AR3025" s="1"/>
      <c r="AS3025" s="1"/>
      <c r="AT3025" s="1"/>
      <c r="AU3025" s="1"/>
      <c r="AV3025" s="1"/>
      <c r="AW3025" s="1"/>
      <c r="AX3025" s="1"/>
      <c r="AY3025" s="1"/>
      <c r="AZ3025" s="1"/>
      <c r="BA3025" s="1"/>
      <c r="BB3025" s="1"/>
      <c r="BC3025" s="1"/>
      <c r="BD3025" s="1"/>
      <c r="BE3025" s="1"/>
      <c r="BF3025" s="1"/>
    </row>
    <row r="3026" spans="33:58" x14ac:dyDescent="0.3">
      <c r="AG3026" s="1"/>
      <c r="AH3026" s="1"/>
      <c r="AI3026" s="1"/>
      <c r="AJ3026" s="1"/>
      <c r="AK3026" s="1"/>
      <c r="AL3026" s="1"/>
      <c r="AM3026" s="1"/>
      <c r="AN3026" s="1"/>
      <c r="AO3026" s="1"/>
      <c r="AP3026" s="1"/>
      <c r="AQ3026" s="1"/>
      <c r="AR3026" s="1"/>
      <c r="AS3026" s="1"/>
      <c r="AT3026" s="1"/>
      <c r="AU3026" s="1"/>
      <c r="AV3026" s="1"/>
      <c r="AW3026" s="1"/>
      <c r="AX3026" s="1"/>
      <c r="AY3026" s="1"/>
      <c r="AZ3026" s="1"/>
      <c r="BA3026" s="1"/>
      <c r="BB3026" s="1"/>
      <c r="BC3026" s="1"/>
      <c r="BD3026" s="1"/>
      <c r="BE3026" s="1"/>
      <c r="BF3026" s="1"/>
    </row>
    <row r="3027" spans="33:58" x14ac:dyDescent="0.3">
      <c r="AG3027" s="1"/>
      <c r="AH3027" s="1"/>
      <c r="AI3027" s="1"/>
      <c r="AJ3027" s="1"/>
      <c r="AK3027" s="1"/>
      <c r="AL3027" s="1"/>
      <c r="AM3027" s="1"/>
      <c r="AN3027" s="1"/>
      <c r="AO3027" s="1"/>
      <c r="AP3027" s="1"/>
      <c r="AQ3027" s="1"/>
      <c r="AR3027" s="1"/>
      <c r="AS3027" s="1"/>
      <c r="AT3027" s="1"/>
      <c r="AU3027" s="1"/>
      <c r="AV3027" s="1"/>
      <c r="AW3027" s="1"/>
      <c r="AX3027" s="1"/>
      <c r="AY3027" s="1"/>
      <c r="AZ3027" s="1"/>
      <c r="BA3027" s="1"/>
      <c r="BB3027" s="1"/>
      <c r="BC3027" s="1"/>
      <c r="BD3027" s="1"/>
      <c r="BE3027" s="1"/>
      <c r="BF3027" s="1"/>
    </row>
    <row r="3028" spans="33:58" x14ac:dyDescent="0.3">
      <c r="AG3028" s="1"/>
      <c r="AH3028" s="1"/>
      <c r="AI3028" s="1"/>
      <c r="AJ3028" s="1"/>
      <c r="AK3028" s="1"/>
      <c r="AL3028" s="1"/>
      <c r="AM3028" s="1"/>
      <c r="AN3028" s="1"/>
      <c r="AO3028" s="1"/>
      <c r="AP3028" s="1"/>
      <c r="AQ3028" s="1"/>
      <c r="AR3028" s="1"/>
      <c r="AS3028" s="1"/>
      <c r="AT3028" s="1"/>
      <c r="AU3028" s="1"/>
      <c r="AV3028" s="1"/>
      <c r="AW3028" s="1"/>
      <c r="AX3028" s="1"/>
      <c r="AY3028" s="1"/>
      <c r="AZ3028" s="1"/>
      <c r="BA3028" s="1"/>
      <c r="BB3028" s="1"/>
      <c r="BC3028" s="1"/>
      <c r="BD3028" s="1"/>
      <c r="BE3028" s="1"/>
      <c r="BF3028" s="1"/>
    </row>
    <row r="3029" spans="33:58" x14ac:dyDescent="0.3">
      <c r="AG3029" s="1"/>
      <c r="AH3029" s="1"/>
      <c r="AI3029" s="1"/>
      <c r="AJ3029" s="1"/>
      <c r="AK3029" s="1"/>
      <c r="AL3029" s="1"/>
      <c r="AM3029" s="1"/>
      <c r="AN3029" s="1"/>
      <c r="AO3029" s="1"/>
      <c r="AP3029" s="1"/>
      <c r="AQ3029" s="1"/>
      <c r="AR3029" s="1"/>
      <c r="AS3029" s="1"/>
      <c r="AT3029" s="1"/>
      <c r="AU3029" s="1"/>
      <c r="AV3029" s="1"/>
      <c r="AW3029" s="1"/>
      <c r="AX3029" s="1"/>
      <c r="AY3029" s="1"/>
      <c r="AZ3029" s="1"/>
      <c r="BA3029" s="1"/>
      <c r="BB3029" s="1"/>
      <c r="BC3029" s="1"/>
      <c r="BD3029" s="1"/>
      <c r="BE3029" s="1"/>
      <c r="BF3029" s="1"/>
    </row>
    <row r="3030" spans="33:58" x14ac:dyDescent="0.3">
      <c r="AG3030" s="1"/>
      <c r="AH3030" s="1"/>
      <c r="AI3030" s="1"/>
      <c r="AJ3030" s="1"/>
      <c r="AK3030" s="1"/>
      <c r="AL3030" s="1"/>
      <c r="AM3030" s="1"/>
      <c r="AN3030" s="1"/>
      <c r="AO3030" s="1"/>
      <c r="AP3030" s="1"/>
      <c r="AQ3030" s="1"/>
      <c r="AR3030" s="1"/>
      <c r="AS3030" s="1"/>
      <c r="AT3030" s="1"/>
      <c r="AU3030" s="1"/>
      <c r="AV3030" s="1"/>
      <c r="AW3030" s="1"/>
      <c r="AX3030" s="1"/>
      <c r="AY3030" s="1"/>
      <c r="AZ3030" s="1"/>
      <c r="BA3030" s="1"/>
      <c r="BB3030" s="1"/>
      <c r="BC3030" s="1"/>
      <c r="BD3030" s="1"/>
      <c r="BE3030" s="1"/>
      <c r="BF3030" s="1"/>
    </row>
    <row r="3031" spans="33:58" x14ac:dyDescent="0.3">
      <c r="AG3031" s="1"/>
      <c r="AH3031" s="1"/>
      <c r="AI3031" s="1"/>
      <c r="AJ3031" s="1"/>
      <c r="AK3031" s="1"/>
      <c r="AL3031" s="1"/>
      <c r="AM3031" s="1"/>
      <c r="AN3031" s="1"/>
      <c r="AO3031" s="1"/>
      <c r="AP3031" s="1"/>
      <c r="AQ3031" s="1"/>
      <c r="AR3031" s="1"/>
      <c r="AS3031" s="1"/>
      <c r="AT3031" s="1"/>
      <c r="AU3031" s="1"/>
      <c r="AV3031" s="1"/>
      <c r="AW3031" s="1"/>
      <c r="AX3031" s="1"/>
      <c r="AY3031" s="1"/>
      <c r="AZ3031" s="1"/>
      <c r="BA3031" s="1"/>
      <c r="BB3031" s="1"/>
      <c r="BC3031" s="1"/>
      <c r="BD3031" s="1"/>
      <c r="BE3031" s="1"/>
      <c r="BF3031" s="1"/>
    </row>
    <row r="3032" spans="33:58" x14ac:dyDescent="0.3">
      <c r="AG3032" s="1"/>
      <c r="AH3032" s="1"/>
      <c r="AI3032" s="1"/>
      <c r="AJ3032" s="1"/>
      <c r="AK3032" s="1"/>
      <c r="AL3032" s="1"/>
      <c r="AM3032" s="1"/>
      <c r="AN3032" s="1"/>
      <c r="AO3032" s="1"/>
      <c r="AP3032" s="1"/>
      <c r="AQ3032" s="1"/>
      <c r="AR3032" s="1"/>
      <c r="AS3032" s="1"/>
      <c r="AT3032" s="1"/>
      <c r="AU3032" s="1"/>
      <c r="AV3032" s="1"/>
      <c r="AW3032" s="1"/>
      <c r="AX3032" s="1"/>
      <c r="AY3032" s="1"/>
      <c r="AZ3032" s="1"/>
      <c r="BA3032" s="1"/>
      <c r="BB3032" s="1"/>
      <c r="BC3032" s="1"/>
      <c r="BD3032" s="1"/>
      <c r="BE3032" s="1"/>
      <c r="BF3032" s="1"/>
    </row>
    <row r="3033" spans="33:58" x14ac:dyDescent="0.3">
      <c r="AG3033" s="1"/>
      <c r="AH3033" s="1"/>
      <c r="AI3033" s="1"/>
      <c r="AJ3033" s="1"/>
      <c r="AK3033" s="1"/>
      <c r="AL3033" s="1"/>
      <c r="AM3033" s="1"/>
      <c r="AN3033" s="1"/>
      <c r="AO3033" s="1"/>
      <c r="AP3033" s="1"/>
      <c r="AQ3033" s="1"/>
      <c r="AR3033" s="1"/>
      <c r="AS3033" s="1"/>
      <c r="AT3033" s="1"/>
      <c r="AU3033" s="1"/>
      <c r="AV3033" s="1"/>
      <c r="AW3033" s="1"/>
      <c r="AX3033" s="1"/>
      <c r="AY3033" s="1"/>
      <c r="AZ3033" s="1"/>
      <c r="BA3033" s="1"/>
      <c r="BB3033" s="1"/>
      <c r="BC3033" s="1"/>
      <c r="BD3033" s="1"/>
      <c r="BE3033" s="1"/>
      <c r="BF3033" s="1"/>
    </row>
    <row r="3034" spans="33:58" x14ac:dyDescent="0.3">
      <c r="AG3034" s="1"/>
      <c r="AH3034" s="1"/>
      <c r="AI3034" s="1"/>
      <c r="AJ3034" s="1"/>
      <c r="AK3034" s="1"/>
      <c r="AL3034" s="1"/>
      <c r="AM3034" s="1"/>
      <c r="AN3034" s="1"/>
      <c r="AO3034" s="1"/>
      <c r="AP3034" s="1"/>
      <c r="AQ3034" s="1"/>
      <c r="AR3034" s="1"/>
      <c r="AS3034" s="1"/>
      <c r="AT3034" s="1"/>
      <c r="AU3034" s="1"/>
      <c r="AV3034" s="1"/>
      <c r="AW3034" s="1"/>
      <c r="AX3034" s="1"/>
      <c r="AY3034" s="1"/>
      <c r="AZ3034" s="1"/>
      <c r="BA3034" s="1"/>
      <c r="BB3034" s="1"/>
      <c r="BC3034" s="1"/>
      <c r="BD3034" s="1"/>
      <c r="BE3034" s="1"/>
      <c r="BF3034" s="1"/>
    </row>
    <row r="3035" spans="33:58" x14ac:dyDescent="0.3">
      <c r="AG3035" s="1"/>
      <c r="AH3035" s="1"/>
      <c r="AI3035" s="1"/>
      <c r="AJ3035" s="1"/>
      <c r="AK3035" s="1"/>
      <c r="AL3035" s="1"/>
      <c r="AM3035" s="1"/>
      <c r="AN3035" s="1"/>
      <c r="AO3035" s="1"/>
      <c r="AP3035" s="1"/>
      <c r="AQ3035" s="1"/>
      <c r="AR3035" s="1"/>
      <c r="AS3035" s="1"/>
      <c r="AT3035" s="1"/>
      <c r="AU3035" s="1"/>
      <c r="AV3035" s="1"/>
      <c r="AW3035" s="1"/>
      <c r="AX3035" s="1"/>
      <c r="AY3035" s="1"/>
      <c r="AZ3035" s="1"/>
      <c r="BA3035" s="1"/>
      <c r="BB3035" s="1"/>
      <c r="BC3035" s="1"/>
      <c r="BD3035" s="1"/>
      <c r="BE3035" s="1"/>
      <c r="BF3035" s="1"/>
    </row>
    <row r="3036" spans="33:58" x14ac:dyDescent="0.3">
      <c r="AG3036" s="1"/>
      <c r="AH3036" s="1"/>
      <c r="AI3036" s="1"/>
      <c r="AJ3036" s="1"/>
      <c r="AK3036" s="1"/>
      <c r="AL3036" s="1"/>
      <c r="AM3036" s="1"/>
      <c r="AN3036" s="1"/>
      <c r="AO3036" s="1"/>
      <c r="AP3036" s="1"/>
      <c r="AQ3036" s="1"/>
      <c r="AR3036" s="1"/>
      <c r="AS3036" s="1"/>
      <c r="AT3036" s="1"/>
      <c r="AU3036" s="1"/>
      <c r="AV3036" s="1"/>
      <c r="AW3036" s="1"/>
      <c r="AX3036" s="1"/>
      <c r="AY3036" s="1"/>
      <c r="AZ3036" s="1"/>
      <c r="BA3036" s="1"/>
      <c r="BB3036" s="1"/>
      <c r="BC3036" s="1"/>
      <c r="BD3036" s="1"/>
      <c r="BE3036" s="1"/>
      <c r="BF3036" s="1"/>
    </row>
    <row r="3037" spans="33:58" x14ac:dyDescent="0.3">
      <c r="AG3037" s="1"/>
      <c r="AH3037" s="1"/>
      <c r="AI3037" s="1"/>
      <c r="AJ3037" s="1"/>
      <c r="AK3037" s="1"/>
      <c r="AL3037" s="1"/>
      <c r="AM3037" s="1"/>
      <c r="AN3037" s="1"/>
      <c r="AO3037" s="1"/>
      <c r="AP3037" s="1"/>
      <c r="AQ3037" s="1"/>
      <c r="AR3037" s="1"/>
      <c r="AS3037" s="1"/>
      <c r="AT3037" s="1"/>
      <c r="AU3037" s="1"/>
      <c r="AV3037" s="1"/>
      <c r="AW3037" s="1"/>
      <c r="AX3037" s="1"/>
      <c r="AY3037" s="1"/>
      <c r="AZ3037" s="1"/>
      <c r="BA3037" s="1"/>
      <c r="BB3037" s="1"/>
      <c r="BC3037" s="1"/>
      <c r="BD3037" s="1"/>
      <c r="BE3037" s="1"/>
      <c r="BF3037" s="1"/>
    </row>
    <row r="3038" spans="33:58" x14ac:dyDescent="0.3">
      <c r="AG3038" s="1"/>
      <c r="AH3038" s="1"/>
      <c r="AI3038" s="1"/>
      <c r="AJ3038" s="1"/>
      <c r="AK3038" s="1"/>
      <c r="AL3038" s="1"/>
      <c r="AM3038" s="1"/>
      <c r="AN3038" s="1"/>
      <c r="AO3038" s="1"/>
      <c r="AP3038" s="1"/>
      <c r="AQ3038" s="1"/>
      <c r="AR3038" s="1"/>
      <c r="AS3038" s="1"/>
      <c r="AT3038" s="1"/>
      <c r="AU3038" s="1"/>
      <c r="AV3038" s="1"/>
      <c r="AW3038" s="1"/>
      <c r="AX3038" s="1"/>
      <c r="AY3038" s="1"/>
      <c r="AZ3038" s="1"/>
      <c r="BA3038" s="1"/>
      <c r="BB3038" s="1"/>
      <c r="BC3038" s="1"/>
      <c r="BD3038" s="1"/>
      <c r="BE3038" s="1"/>
      <c r="BF3038" s="1"/>
    </row>
    <row r="3039" spans="33:58" x14ac:dyDescent="0.3">
      <c r="AG3039" s="1"/>
      <c r="AH3039" s="1"/>
      <c r="AI3039" s="1"/>
      <c r="AJ3039" s="1"/>
      <c r="AK3039" s="1"/>
      <c r="AL3039" s="1"/>
      <c r="AM3039" s="1"/>
      <c r="AN3039" s="1"/>
      <c r="AO3039" s="1"/>
      <c r="AP3039" s="1"/>
      <c r="AQ3039" s="1"/>
      <c r="AR3039" s="1"/>
      <c r="AS3039" s="1"/>
      <c r="AT3039" s="1"/>
      <c r="AU3039" s="1"/>
      <c r="AV3039" s="1"/>
      <c r="AW3039" s="1"/>
      <c r="AX3039" s="1"/>
      <c r="AY3039" s="1"/>
      <c r="AZ3039" s="1"/>
      <c r="BA3039" s="1"/>
      <c r="BB3039" s="1"/>
      <c r="BC3039" s="1"/>
      <c r="BD3039" s="1"/>
      <c r="BE3039" s="1"/>
      <c r="BF3039" s="1"/>
    </row>
    <row r="3040" spans="33:58" x14ac:dyDescent="0.3">
      <c r="AG3040" s="1"/>
      <c r="AH3040" s="1"/>
      <c r="AI3040" s="1"/>
      <c r="AJ3040" s="1"/>
      <c r="AK3040" s="1"/>
      <c r="AL3040" s="1"/>
      <c r="AM3040" s="1"/>
      <c r="AN3040" s="1"/>
      <c r="AO3040" s="1"/>
      <c r="AP3040" s="1"/>
      <c r="AQ3040" s="1"/>
      <c r="AR3040" s="1"/>
      <c r="AS3040" s="1"/>
      <c r="AT3040" s="1"/>
      <c r="AU3040" s="1"/>
      <c r="AV3040" s="1"/>
      <c r="AW3040" s="1"/>
      <c r="AX3040" s="1"/>
      <c r="AY3040" s="1"/>
      <c r="AZ3040" s="1"/>
      <c r="BA3040" s="1"/>
      <c r="BB3040" s="1"/>
      <c r="BC3040" s="1"/>
      <c r="BD3040" s="1"/>
      <c r="BE3040" s="1"/>
      <c r="BF3040" s="1"/>
    </row>
    <row r="3041" spans="33:58" x14ac:dyDescent="0.3">
      <c r="AG3041" s="1"/>
      <c r="AH3041" s="1"/>
      <c r="AI3041" s="1"/>
      <c r="AJ3041" s="1"/>
      <c r="AK3041" s="1"/>
      <c r="AL3041" s="1"/>
      <c r="AM3041" s="1"/>
      <c r="AN3041" s="1"/>
      <c r="AO3041" s="1"/>
      <c r="AP3041" s="1"/>
      <c r="AQ3041" s="1"/>
      <c r="AR3041" s="1"/>
      <c r="AS3041" s="1"/>
      <c r="AT3041" s="1"/>
      <c r="AU3041" s="1"/>
      <c r="AV3041" s="1"/>
      <c r="AW3041" s="1"/>
      <c r="AX3041" s="1"/>
      <c r="AY3041" s="1"/>
      <c r="AZ3041" s="1"/>
      <c r="BA3041" s="1"/>
      <c r="BB3041" s="1"/>
      <c r="BC3041" s="1"/>
      <c r="BD3041" s="1"/>
      <c r="BE3041" s="1"/>
      <c r="BF3041" s="1"/>
    </row>
    <row r="3042" spans="33:58" x14ac:dyDescent="0.3">
      <c r="AG3042" s="1"/>
      <c r="AH3042" s="1"/>
      <c r="AI3042" s="1"/>
      <c r="AJ3042" s="1"/>
      <c r="AK3042" s="1"/>
      <c r="AL3042" s="1"/>
      <c r="AM3042" s="1"/>
      <c r="AN3042" s="1"/>
      <c r="AO3042" s="1"/>
      <c r="AP3042" s="1"/>
      <c r="AQ3042" s="1"/>
      <c r="AR3042" s="1"/>
      <c r="AS3042" s="1"/>
      <c r="AT3042" s="1"/>
      <c r="AU3042" s="1"/>
      <c r="AV3042" s="1"/>
      <c r="AW3042" s="1"/>
      <c r="AX3042" s="1"/>
      <c r="AY3042" s="1"/>
      <c r="AZ3042" s="1"/>
      <c r="BA3042" s="1"/>
      <c r="BB3042" s="1"/>
      <c r="BC3042" s="1"/>
      <c r="BD3042" s="1"/>
      <c r="BE3042" s="1"/>
      <c r="BF3042" s="1"/>
    </row>
    <row r="3043" spans="33:58" x14ac:dyDescent="0.3">
      <c r="AG3043" s="1"/>
      <c r="AH3043" s="1"/>
      <c r="AI3043" s="1"/>
      <c r="AJ3043" s="1"/>
      <c r="AK3043" s="1"/>
      <c r="AL3043" s="1"/>
      <c r="AM3043" s="1"/>
      <c r="AN3043" s="1"/>
      <c r="AO3043" s="1"/>
      <c r="AP3043" s="1"/>
      <c r="AQ3043" s="1"/>
      <c r="AR3043" s="1"/>
      <c r="AS3043" s="1"/>
      <c r="AT3043" s="1"/>
      <c r="AU3043" s="1"/>
      <c r="AV3043" s="1"/>
      <c r="AW3043" s="1"/>
      <c r="AX3043" s="1"/>
      <c r="AY3043" s="1"/>
      <c r="AZ3043" s="1"/>
      <c r="BA3043" s="1"/>
      <c r="BB3043" s="1"/>
      <c r="BC3043" s="1"/>
      <c r="BD3043" s="1"/>
      <c r="BE3043" s="1"/>
      <c r="BF3043" s="1"/>
    </row>
    <row r="3044" spans="33:58" x14ac:dyDescent="0.3">
      <c r="AG3044" s="1"/>
      <c r="AH3044" s="1"/>
      <c r="AI3044" s="1"/>
      <c r="AJ3044" s="1"/>
      <c r="AK3044" s="1"/>
      <c r="AL3044" s="1"/>
      <c r="AM3044" s="1"/>
      <c r="AN3044" s="1"/>
      <c r="AO3044" s="1"/>
      <c r="AP3044" s="1"/>
      <c r="AQ3044" s="1"/>
      <c r="AR3044" s="1"/>
      <c r="AS3044" s="1"/>
      <c r="AT3044" s="1"/>
      <c r="AU3044" s="1"/>
      <c r="AV3044" s="1"/>
      <c r="AW3044" s="1"/>
      <c r="AX3044" s="1"/>
      <c r="AY3044" s="1"/>
      <c r="AZ3044" s="1"/>
      <c r="BA3044" s="1"/>
      <c r="BB3044" s="1"/>
      <c r="BC3044" s="1"/>
      <c r="BD3044" s="1"/>
      <c r="BE3044" s="1"/>
      <c r="BF3044" s="1"/>
    </row>
    <row r="3045" spans="33:58" x14ac:dyDescent="0.3">
      <c r="AG3045" s="1"/>
      <c r="AH3045" s="1"/>
      <c r="AI3045" s="1"/>
      <c r="AJ3045" s="1"/>
      <c r="AK3045" s="1"/>
      <c r="AL3045" s="1"/>
      <c r="AM3045" s="1"/>
      <c r="AN3045" s="1"/>
      <c r="AO3045" s="1"/>
      <c r="AP3045" s="1"/>
      <c r="AQ3045" s="1"/>
      <c r="AR3045" s="1"/>
      <c r="AS3045" s="1"/>
      <c r="AT3045" s="1"/>
      <c r="AU3045" s="1"/>
      <c r="AV3045" s="1"/>
      <c r="AW3045" s="1"/>
      <c r="AX3045" s="1"/>
      <c r="AY3045" s="1"/>
      <c r="AZ3045" s="1"/>
      <c r="BA3045" s="1"/>
      <c r="BB3045" s="1"/>
      <c r="BC3045" s="1"/>
      <c r="BD3045" s="1"/>
      <c r="BE3045" s="1"/>
      <c r="BF3045" s="1"/>
    </row>
    <row r="3046" spans="33:58" x14ac:dyDescent="0.3">
      <c r="AG3046" s="1"/>
      <c r="AH3046" s="1"/>
      <c r="AI3046" s="1"/>
      <c r="AJ3046" s="1"/>
      <c r="AK3046" s="1"/>
      <c r="AL3046" s="1"/>
      <c r="AM3046" s="1"/>
      <c r="AN3046" s="1"/>
      <c r="AO3046" s="1"/>
      <c r="AP3046" s="1"/>
      <c r="AQ3046" s="1"/>
      <c r="AR3046" s="1"/>
      <c r="AS3046" s="1"/>
      <c r="AT3046" s="1"/>
      <c r="AU3046" s="1"/>
      <c r="AV3046" s="1"/>
      <c r="AW3046" s="1"/>
      <c r="AX3046" s="1"/>
      <c r="AY3046" s="1"/>
      <c r="AZ3046" s="1"/>
      <c r="BA3046" s="1"/>
      <c r="BB3046" s="1"/>
      <c r="BC3046" s="1"/>
      <c r="BD3046" s="1"/>
      <c r="BE3046" s="1"/>
      <c r="BF3046" s="1"/>
    </row>
    <row r="3047" spans="33:58" x14ac:dyDescent="0.3">
      <c r="AG3047" s="1"/>
      <c r="AH3047" s="1"/>
      <c r="AI3047" s="1"/>
      <c r="AJ3047" s="1"/>
      <c r="AK3047" s="1"/>
      <c r="AL3047" s="1"/>
      <c r="AM3047" s="1"/>
      <c r="AN3047" s="1"/>
      <c r="AO3047" s="1"/>
      <c r="AP3047" s="1"/>
      <c r="AQ3047" s="1"/>
      <c r="AR3047" s="1"/>
      <c r="AS3047" s="1"/>
      <c r="AT3047" s="1"/>
      <c r="AU3047" s="1"/>
      <c r="AV3047" s="1"/>
      <c r="AW3047" s="1"/>
      <c r="AX3047" s="1"/>
      <c r="AY3047" s="1"/>
      <c r="AZ3047" s="1"/>
      <c r="BA3047" s="1"/>
      <c r="BB3047" s="1"/>
      <c r="BC3047" s="1"/>
      <c r="BD3047" s="1"/>
      <c r="BE3047" s="1"/>
      <c r="BF3047" s="1"/>
    </row>
    <row r="3048" spans="33:58" x14ac:dyDescent="0.3">
      <c r="AG3048" s="1"/>
      <c r="AH3048" s="1"/>
      <c r="AI3048" s="1"/>
      <c r="AJ3048" s="1"/>
      <c r="AK3048" s="1"/>
      <c r="AL3048" s="1"/>
      <c r="AM3048" s="1"/>
      <c r="AN3048" s="1"/>
      <c r="AO3048" s="1"/>
      <c r="AP3048" s="1"/>
      <c r="AQ3048" s="1"/>
      <c r="AR3048" s="1"/>
      <c r="AS3048" s="1"/>
      <c r="AT3048" s="1"/>
      <c r="AU3048" s="1"/>
      <c r="AV3048" s="1"/>
      <c r="AW3048" s="1"/>
      <c r="AX3048" s="1"/>
      <c r="AY3048" s="1"/>
      <c r="AZ3048" s="1"/>
      <c r="BA3048" s="1"/>
      <c r="BB3048" s="1"/>
      <c r="BC3048" s="1"/>
      <c r="BD3048" s="1"/>
      <c r="BE3048" s="1"/>
      <c r="BF3048" s="1"/>
    </row>
    <row r="3049" spans="33:58" x14ac:dyDescent="0.3"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</row>
    <row r="3050" spans="33:58" x14ac:dyDescent="0.3">
      <c r="AG3050" s="1"/>
      <c r="AH3050" s="1"/>
      <c r="AI3050" s="1"/>
      <c r="AJ3050" s="1"/>
      <c r="AK3050" s="1"/>
      <c r="AL3050" s="1"/>
      <c r="AM3050" s="1"/>
      <c r="AN3050" s="1"/>
      <c r="AO3050" s="1"/>
      <c r="AP3050" s="1"/>
      <c r="AQ3050" s="1"/>
      <c r="AR3050" s="1"/>
      <c r="AS3050" s="1"/>
      <c r="AT3050" s="1"/>
      <c r="AU3050" s="1"/>
      <c r="AV3050" s="1"/>
      <c r="AW3050" s="1"/>
      <c r="AX3050" s="1"/>
      <c r="AY3050" s="1"/>
      <c r="AZ3050" s="1"/>
      <c r="BA3050" s="1"/>
      <c r="BB3050" s="1"/>
      <c r="BC3050" s="1"/>
      <c r="BD3050" s="1"/>
      <c r="BE3050" s="1"/>
      <c r="BF3050" s="1"/>
    </row>
    <row r="3051" spans="33:58" x14ac:dyDescent="0.3">
      <c r="AG3051" s="1"/>
      <c r="AH3051" s="1"/>
      <c r="AI3051" s="1"/>
      <c r="AJ3051" s="1"/>
      <c r="AK3051" s="1"/>
      <c r="AL3051" s="1"/>
      <c r="AM3051" s="1"/>
      <c r="AN3051" s="1"/>
      <c r="AO3051" s="1"/>
      <c r="AP3051" s="1"/>
      <c r="AQ3051" s="1"/>
      <c r="AR3051" s="1"/>
      <c r="AS3051" s="1"/>
      <c r="AT3051" s="1"/>
      <c r="AU3051" s="1"/>
      <c r="AV3051" s="1"/>
      <c r="AW3051" s="1"/>
      <c r="AX3051" s="1"/>
      <c r="AY3051" s="1"/>
      <c r="AZ3051" s="1"/>
      <c r="BA3051" s="1"/>
      <c r="BB3051" s="1"/>
      <c r="BC3051" s="1"/>
      <c r="BD3051" s="1"/>
      <c r="BE3051" s="1"/>
      <c r="BF3051" s="1"/>
    </row>
    <row r="3052" spans="33:58" x14ac:dyDescent="0.3">
      <c r="AG3052" s="1"/>
      <c r="AH3052" s="1"/>
      <c r="AI3052" s="1"/>
      <c r="AJ3052" s="1"/>
      <c r="AK3052" s="1"/>
      <c r="AL3052" s="1"/>
      <c r="AM3052" s="1"/>
      <c r="AN3052" s="1"/>
      <c r="AO3052" s="1"/>
      <c r="AP3052" s="1"/>
      <c r="AQ3052" s="1"/>
      <c r="AR3052" s="1"/>
      <c r="AS3052" s="1"/>
      <c r="AT3052" s="1"/>
      <c r="AU3052" s="1"/>
      <c r="AV3052" s="1"/>
      <c r="AW3052" s="1"/>
      <c r="AX3052" s="1"/>
      <c r="AY3052" s="1"/>
      <c r="AZ3052" s="1"/>
      <c r="BA3052" s="1"/>
      <c r="BB3052" s="1"/>
      <c r="BC3052" s="1"/>
      <c r="BD3052" s="1"/>
      <c r="BE3052" s="1"/>
      <c r="BF3052" s="1"/>
    </row>
    <row r="3053" spans="33:58" x14ac:dyDescent="0.3">
      <c r="AG3053" s="1"/>
      <c r="AH3053" s="1"/>
      <c r="AI3053" s="1"/>
      <c r="AJ3053" s="1"/>
      <c r="AK3053" s="1"/>
      <c r="AL3053" s="1"/>
      <c r="AM3053" s="1"/>
      <c r="AN3053" s="1"/>
      <c r="AO3053" s="1"/>
      <c r="AP3053" s="1"/>
      <c r="AQ3053" s="1"/>
      <c r="AR3053" s="1"/>
      <c r="AS3053" s="1"/>
      <c r="AT3053" s="1"/>
      <c r="AU3053" s="1"/>
      <c r="AV3053" s="1"/>
      <c r="AW3053" s="1"/>
      <c r="AX3053" s="1"/>
      <c r="AY3053" s="1"/>
      <c r="AZ3053" s="1"/>
      <c r="BA3053" s="1"/>
      <c r="BB3053" s="1"/>
      <c r="BC3053" s="1"/>
      <c r="BD3053" s="1"/>
      <c r="BE3053" s="1"/>
      <c r="BF3053" s="1"/>
    </row>
    <row r="3054" spans="33:58" x14ac:dyDescent="0.3">
      <c r="AG3054" s="1"/>
      <c r="AH3054" s="1"/>
      <c r="AI3054" s="1"/>
      <c r="AJ3054" s="1"/>
      <c r="AK3054" s="1"/>
      <c r="AL3054" s="1"/>
      <c r="AM3054" s="1"/>
      <c r="AN3054" s="1"/>
      <c r="AO3054" s="1"/>
      <c r="AP3054" s="1"/>
      <c r="AQ3054" s="1"/>
      <c r="AR3054" s="1"/>
      <c r="AS3054" s="1"/>
      <c r="AT3054" s="1"/>
      <c r="AU3054" s="1"/>
      <c r="AV3054" s="1"/>
      <c r="AW3054" s="1"/>
      <c r="AX3054" s="1"/>
      <c r="AY3054" s="1"/>
      <c r="AZ3054" s="1"/>
      <c r="BA3054" s="1"/>
      <c r="BB3054" s="1"/>
      <c r="BC3054" s="1"/>
      <c r="BD3054" s="1"/>
      <c r="BE3054" s="1"/>
      <c r="BF3054" s="1"/>
    </row>
    <row r="3055" spans="33:58" x14ac:dyDescent="0.3">
      <c r="AG3055" s="1"/>
      <c r="AH3055" s="1"/>
      <c r="AI3055" s="1"/>
      <c r="AJ3055" s="1"/>
      <c r="AK3055" s="1"/>
      <c r="AL3055" s="1"/>
      <c r="AM3055" s="1"/>
      <c r="AN3055" s="1"/>
      <c r="AO3055" s="1"/>
      <c r="AP3055" s="1"/>
      <c r="AQ3055" s="1"/>
      <c r="AR3055" s="1"/>
      <c r="AS3055" s="1"/>
      <c r="AT3055" s="1"/>
      <c r="AU3055" s="1"/>
      <c r="AV3055" s="1"/>
      <c r="AW3055" s="1"/>
      <c r="AX3055" s="1"/>
      <c r="AY3055" s="1"/>
      <c r="AZ3055" s="1"/>
      <c r="BA3055" s="1"/>
      <c r="BB3055" s="1"/>
      <c r="BC3055" s="1"/>
      <c r="BD3055" s="1"/>
      <c r="BE3055" s="1"/>
      <c r="BF3055" s="1"/>
    </row>
    <row r="3056" spans="33:58" x14ac:dyDescent="0.3">
      <c r="AG3056" s="1"/>
      <c r="AH3056" s="1"/>
      <c r="AI3056" s="1"/>
      <c r="AJ3056" s="1"/>
      <c r="AK3056" s="1"/>
      <c r="AL3056" s="1"/>
      <c r="AM3056" s="1"/>
      <c r="AN3056" s="1"/>
      <c r="AO3056" s="1"/>
      <c r="AP3056" s="1"/>
      <c r="AQ3056" s="1"/>
      <c r="AR3056" s="1"/>
      <c r="AS3056" s="1"/>
      <c r="AT3056" s="1"/>
      <c r="AU3056" s="1"/>
      <c r="AV3056" s="1"/>
      <c r="AW3056" s="1"/>
      <c r="AX3056" s="1"/>
      <c r="AY3056" s="1"/>
      <c r="AZ3056" s="1"/>
      <c r="BA3056" s="1"/>
      <c r="BB3056" s="1"/>
      <c r="BC3056" s="1"/>
      <c r="BD3056" s="1"/>
      <c r="BE3056" s="1"/>
      <c r="BF3056" s="1"/>
    </row>
    <row r="3057" spans="33:58" x14ac:dyDescent="0.3">
      <c r="AG3057" s="1"/>
      <c r="AH3057" s="1"/>
      <c r="AI3057" s="1"/>
      <c r="AJ3057" s="1"/>
      <c r="AK3057" s="1"/>
      <c r="AL3057" s="1"/>
      <c r="AM3057" s="1"/>
      <c r="AN3057" s="1"/>
      <c r="AO3057" s="1"/>
      <c r="AP3057" s="1"/>
      <c r="AQ3057" s="1"/>
      <c r="AR3057" s="1"/>
      <c r="AS3057" s="1"/>
      <c r="AT3057" s="1"/>
      <c r="AU3057" s="1"/>
      <c r="AV3057" s="1"/>
      <c r="AW3057" s="1"/>
      <c r="AX3057" s="1"/>
      <c r="AY3057" s="1"/>
      <c r="AZ3057" s="1"/>
      <c r="BA3057" s="1"/>
      <c r="BB3057" s="1"/>
      <c r="BC3057" s="1"/>
      <c r="BD3057" s="1"/>
      <c r="BE3057" s="1"/>
      <c r="BF3057" s="1"/>
    </row>
    <row r="3058" spans="33:58" x14ac:dyDescent="0.3">
      <c r="AG3058" s="1"/>
      <c r="AH3058" s="1"/>
      <c r="AI3058" s="1"/>
      <c r="AJ3058" s="1"/>
      <c r="AK3058" s="1"/>
      <c r="AL3058" s="1"/>
      <c r="AM3058" s="1"/>
      <c r="AN3058" s="1"/>
      <c r="AO3058" s="1"/>
      <c r="AP3058" s="1"/>
      <c r="AQ3058" s="1"/>
      <c r="AR3058" s="1"/>
      <c r="AS3058" s="1"/>
      <c r="AT3058" s="1"/>
      <c r="AU3058" s="1"/>
      <c r="AV3058" s="1"/>
      <c r="AW3058" s="1"/>
      <c r="AX3058" s="1"/>
      <c r="AY3058" s="1"/>
      <c r="AZ3058" s="1"/>
      <c r="BA3058" s="1"/>
      <c r="BB3058" s="1"/>
      <c r="BC3058" s="1"/>
      <c r="BD3058" s="1"/>
      <c r="BE3058" s="1"/>
      <c r="BF3058" s="1"/>
    </row>
    <row r="3059" spans="33:58" x14ac:dyDescent="0.3">
      <c r="AG3059" s="1"/>
      <c r="AH3059" s="1"/>
      <c r="AI3059" s="1"/>
      <c r="AJ3059" s="1"/>
      <c r="AK3059" s="1"/>
      <c r="AL3059" s="1"/>
      <c r="AM3059" s="1"/>
      <c r="AN3059" s="1"/>
      <c r="AO3059" s="1"/>
      <c r="AP3059" s="1"/>
      <c r="AQ3059" s="1"/>
      <c r="AR3059" s="1"/>
      <c r="AS3059" s="1"/>
      <c r="AT3059" s="1"/>
      <c r="AU3059" s="1"/>
      <c r="AV3059" s="1"/>
      <c r="AW3059" s="1"/>
      <c r="AX3059" s="1"/>
      <c r="AY3059" s="1"/>
      <c r="AZ3059" s="1"/>
      <c r="BA3059" s="1"/>
      <c r="BB3059" s="1"/>
      <c r="BC3059" s="1"/>
      <c r="BD3059" s="1"/>
      <c r="BE3059" s="1"/>
      <c r="BF3059" s="1"/>
    </row>
    <row r="3060" spans="33:58" x14ac:dyDescent="0.3">
      <c r="AG3060" s="1"/>
      <c r="AH3060" s="1"/>
      <c r="AI3060" s="1"/>
      <c r="AJ3060" s="1"/>
      <c r="AK3060" s="1"/>
      <c r="AL3060" s="1"/>
      <c r="AM3060" s="1"/>
      <c r="AN3060" s="1"/>
      <c r="AO3060" s="1"/>
      <c r="AP3060" s="1"/>
      <c r="AQ3060" s="1"/>
      <c r="AR3060" s="1"/>
      <c r="AS3060" s="1"/>
      <c r="AT3060" s="1"/>
      <c r="AU3060" s="1"/>
      <c r="AV3060" s="1"/>
      <c r="AW3060" s="1"/>
      <c r="AX3060" s="1"/>
      <c r="AY3060" s="1"/>
      <c r="AZ3060" s="1"/>
      <c r="BA3060" s="1"/>
      <c r="BB3060" s="1"/>
      <c r="BC3060" s="1"/>
      <c r="BD3060" s="1"/>
      <c r="BE3060" s="1"/>
      <c r="BF3060" s="1"/>
    </row>
    <row r="3061" spans="33:58" x14ac:dyDescent="0.3">
      <c r="AG3061" s="1"/>
      <c r="AH3061" s="1"/>
      <c r="AI3061" s="1"/>
      <c r="AJ3061" s="1"/>
      <c r="AK3061" s="1"/>
      <c r="AL3061" s="1"/>
      <c r="AM3061" s="1"/>
      <c r="AN3061" s="1"/>
      <c r="AO3061" s="1"/>
      <c r="AP3061" s="1"/>
      <c r="AQ3061" s="1"/>
      <c r="AR3061" s="1"/>
      <c r="AS3061" s="1"/>
      <c r="AT3061" s="1"/>
      <c r="AU3061" s="1"/>
      <c r="AV3061" s="1"/>
      <c r="AW3061" s="1"/>
      <c r="AX3061" s="1"/>
      <c r="AY3061" s="1"/>
      <c r="AZ3061" s="1"/>
      <c r="BA3061" s="1"/>
      <c r="BB3061" s="1"/>
      <c r="BC3061" s="1"/>
      <c r="BD3061" s="1"/>
      <c r="BE3061" s="1"/>
      <c r="BF3061" s="1"/>
    </row>
    <row r="3062" spans="33:58" x14ac:dyDescent="0.3">
      <c r="AG3062" s="1"/>
      <c r="AH3062" s="1"/>
      <c r="AI3062" s="1"/>
      <c r="AJ3062" s="1"/>
      <c r="AK3062" s="1"/>
      <c r="AL3062" s="1"/>
      <c r="AM3062" s="1"/>
      <c r="AN3062" s="1"/>
      <c r="AO3062" s="1"/>
      <c r="AP3062" s="1"/>
      <c r="AQ3062" s="1"/>
      <c r="AR3062" s="1"/>
      <c r="AS3062" s="1"/>
      <c r="AT3062" s="1"/>
      <c r="AU3062" s="1"/>
      <c r="AV3062" s="1"/>
      <c r="AW3062" s="1"/>
      <c r="AX3062" s="1"/>
      <c r="AY3062" s="1"/>
      <c r="AZ3062" s="1"/>
      <c r="BA3062" s="1"/>
      <c r="BB3062" s="1"/>
      <c r="BC3062" s="1"/>
      <c r="BD3062" s="1"/>
      <c r="BE3062" s="1"/>
      <c r="BF3062" s="1"/>
    </row>
    <row r="3063" spans="33:58" x14ac:dyDescent="0.3">
      <c r="AG3063" s="1"/>
      <c r="AH3063" s="1"/>
      <c r="AI3063" s="1"/>
      <c r="AJ3063" s="1"/>
      <c r="AK3063" s="1"/>
      <c r="AL3063" s="1"/>
      <c r="AM3063" s="1"/>
      <c r="AN3063" s="1"/>
      <c r="AO3063" s="1"/>
      <c r="AP3063" s="1"/>
      <c r="AQ3063" s="1"/>
      <c r="AR3063" s="1"/>
      <c r="AS3063" s="1"/>
      <c r="AT3063" s="1"/>
      <c r="AU3063" s="1"/>
      <c r="AV3063" s="1"/>
      <c r="AW3063" s="1"/>
      <c r="AX3063" s="1"/>
      <c r="AY3063" s="1"/>
      <c r="AZ3063" s="1"/>
      <c r="BA3063" s="1"/>
      <c r="BB3063" s="1"/>
      <c r="BC3063" s="1"/>
      <c r="BD3063" s="1"/>
      <c r="BE3063" s="1"/>
      <c r="BF3063" s="1"/>
    </row>
    <row r="3064" spans="33:58" x14ac:dyDescent="0.3">
      <c r="AG3064" s="1"/>
      <c r="AH3064" s="1"/>
      <c r="AI3064" s="1"/>
      <c r="AJ3064" s="1"/>
      <c r="AK3064" s="1"/>
      <c r="AL3064" s="1"/>
      <c r="AM3064" s="1"/>
      <c r="AN3064" s="1"/>
      <c r="AO3064" s="1"/>
      <c r="AP3064" s="1"/>
      <c r="AQ3064" s="1"/>
      <c r="AR3064" s="1"/>
      <c r="AS3064" s="1"/>
      <c r="AT3064" s="1"/>
      <c r="AU3064" s="1"/>
      <c r="AV3064" s="1"/>
      <c r="AW3064" s="1"/>
      <c r="AX3064" s="1"/>
      <c r="AY3064" s="1"/>
      <c r="AZ3064" s="1"/>
      <c r="BA3064" s="1"/>
      <c r="BB3064" s="1"/>
      <c r="BC3064" s="1"/>
      <c r="BD3064" s="1"/>
      <c r="BE3064" s="1"/>
      <c r="BF3064" s="1"/>
    </row>
    <row r="3065" spans="33:58" x14ac:dyDescent="0.3">
      <c r="AG3065" s="1"/>
      <c r="AH3065" s="1"/>
      <c r="AI3065" s="1"/>
      <c r="AJ3065" s="1"/>
      <c r="AK3065" s="1"/>
      <c r="AL3065" s="1"/>
      <c r="AM3065" s="1"/>
      <c r="AN3065" s="1"/>
      <c r="AO3065" s="1"/>
      <c r="AP3065" s="1"/>
      <c r="AQ3065" s="1"/>
      <c r="AR3065" s="1"/>
      <c r="AS3065" s="1"/>
      <c r="AT3065" s="1"/>
      <c r="AU3065" s="1"/>
      <c r="AV3065" s="1"/>
      <c r="AW3065" s="1"/>
      <c r="AX3065" s="1"/>
      <c r="AY3065" s="1"/>
      <c r="AZ3065" s="1"/>
      <c r="BA3065" s="1"/>
      <c r="BB3065" s="1"/>
      <c r="BC3065" s="1"/>
      <c r="BD3065" s="1"/>
      <c r="BE3065" s="1"/>
      <c r="BF3065" s="1"/>
    </row>
    <row r="3066" spans="33:58" x14ac:dyDescent="0.3">
      <c r="AG3066" s="1"/>
      <c r="AH3066" s="1"/>
      <c r="AI3066" s="1"/>
      <c r="AJ3066" s="1"/>
      <c r="AK3066" s="1"/>
      <c r="AL3066" s="1"/>
      <c r="AM3066" s="1"/>
      <c r="AN3066" s="1"/>
      <c r="AO3066" s="1"/>
      <c r="AP3066" s="1"/>
      <c r="AQ3066" s="1"/>
      <c r="AR3066" s="1"/>
      <c r="AS3066" s="1"/>
      <c r="AT3066" s="1"/>
      <c r="AU3066" s="1"/>
      <c r="AV3066" s="1"/>
      <c r="AW3066" s="1"/>
      <c r="AX3066" s="1"/>
      <c r="AY3066" s="1"/>
      <c r="AZ3066" s="1"/>
      <c r="BA3066" s="1"/>
      <c r="BB3066" s="1"/>
      <c r="BC3066" s="1"/>
      <c r="BD3066" s="1"/>
      <c r="BE3066" s="1"/>
      <c r="BF3066" s="1"/>
    </row>
    <row r="3067" spans="33:58" x14ac:dyDescent="0.3">
      <c r="AG3067" s="1"/>
      <c r="AH3067" s="1"/>
      <c r="AI3067" s="1"/>
      <c r="AJ3067" s="1"/>
      <c r="AK3067" s="1"/>
      <c r="AL3067" s="1"/>
      <c r="AM3067" s="1"/>
      <c r="AN3067" s="1"/>
      <c r="AO3067" s="1"/>
      <c r="AP3067" s="1"/>
      <c r="AQ3067" s="1"/>
      <c r="AR3067" s="1"/>
      <c r="AS3067" s="1"/>
      <c r="AT3067" s="1"/>
      <c r="AU3067" s="1"/>
      <c r="AV3067" s="1"/>
      <c r="AW3067" s="1"/>
      <c r="AX3067" s="1"/>
      <c r="AY3067" s="1"/>
      <c r="AZ3067" s="1"/>
      <c r="BA3067" s="1"/>
      <c r="BB3067" s="1"/>
      <c r="BC3067" s="1"/>
      <c r="BD3067" s="1"/>
      <c r="BE3067" s="1"/>
      <c r="BF3067" s="1"/>
    </row>
    <row r="3068" spans="33:58" x14ac:dyDescent="0.3">
      <c r="AG3068" s="1"/>
      <c r="AH3068" s="1"/>
      <c r="AI3068" s="1"/>
      <c r="AJ3068" s="1"/>
      <c r="AK3068" s="1"/>
      <c r="AL3068" s="1"/>
      <c r="AM3068" s="1"/>
      <c r="AN3068" s="1"/>
      <c r="AO3068" s="1"/>
      <c r="AP3068" s="1"/>
      <c r="AQ3068" s="1"/>
      <c r="AR3068" s="1"/>
      <c r="AS3068" s="1"/>
      <c r="AT3068" s="1"/>
      <c r="AU3068" s="1"/>
      <c r="AV3068" s="1"/>
      <c r="AW3068" s="1"/>
      <c r="AX3068" s="1"/>
      <c r="AY3068" s="1"/>
      <c r="AZ3068" s="1"/>
      <c r="BA3068" s="1"/>
      <c r="BB3068" s="1"/>
      <c r="BC3068" s="1"/>
      <c r="BD3068" s="1"/>
      <c r="BE3068" s="1"/>
      <c r="BF3068" s="1"/>
    </row>
    <row r="3069" spans="33:58" x14ac:dyDescent="0.3"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  <c r="AR3069" s="1"/>
      <c r="AS3069" s="1"/>
      <c r="AT3069" s="1"/>
      <c r="AU3069" s="1"/>
      <c r="AV3069" s="1"/>
      <c r="AW3069" s="1"/>
      <c r="AX3069" s="1"/>
      <c r="AY3069" s="1"/>
      <c r="AZ3069" s="1"/>
      <c r="BA3069" s="1"/>
      <c r="BB3069" s="1"/>
      <c r="BC3069" s="1"/>
      <c r="BD3069" s="1"/>
      <c r="BE3069" s="1"/>
      <c r="BF3069" s="1"/>
    </row>
    <row r="3070" spans="33:58" x14ac:dyDescent="0.3">
      <c r="AG3070" s="1"/>
      <c r="AH3070" s="1"/>
      <c r="AI3070" s="1"/>
      <c r="AJ3070" s="1"/>
      <c r="AK3070" s="1"/>
      <c r="AL3070" s="1"/>
      <c r="AM3070" s="1"/>
      <c r="AN3070" s="1"/>
      <c r="AO3070" s="1"/>
      <c r="AP3070" s="1"/>
      <c r="AQ3070" s="1"/>
      <c r="AR3070" s="1"/>
      <c r="AS3070" s="1"/>
      <c r="AT3070" s="1"/>
      <c r="AU3070" s="1"/>
      <c r="AV3070" s="1"/>
      <c r="AW3070" s="1"/>
      <c r="AX3070" s="1"/>
      <c r="AY3070" s="1"/>
      <c r="AZ3070" s="1"/>
      <c r="BA3070" s="1"/>
      <c r="BB3070" s="1"/>
      <c r="BC3070" s="1"/>
      <c r="BD3070" s="1"/>
      <c r="BE3070" s="1"/>
      <c r="BF3070" s="1"/>
    </row>
    <row r="3071" spans="33:58" x14ac:dyDescent="0.3">
      <c r="AG3071" s="1"/>
      <c r="AH3071" s="1"/>
      <c r="AI3071" s="1"/>
      <c r="AJ3071" s="1"/>
      <c r="AK3071" s="1"/>
      <c r="AL3071" s="1"/>
      <c r="AM3071" s="1"/>
      <c r="AN3071" s="1"/>
      <c r="AO3071" s="1"/>
      <c r="AP3071" s="1"/>
      <c r="AQ3071" s="1"/>
      <c r="AR3071" s="1"/>
      <c r="AS3071" s="1"/>
      <c r="AT3071" s="1"/>
      <c r="AU3071" s="1"/>
      <c r="AV3071" s="1"/>
      <c r="AW3071" s="1"/>
      <c r="AX3071" s="1"/>
      <c r="AY3071" s="1"/>
      <c r="AZ3071" s="1"/>
      <c r="BA3071" s="1"/>
      <c r="BB3071" s="1"/>
      <c r="BC3071" s="1"/>
      <c r="BD3071" s="1"/>
      <c r="BE3071" s="1"/>
      <c r="BF3071" s="1"/>
    </row>
    <row r="3072" spans="33:58" x14ac:dyDescent="0.3">
      <c r="AG3072" s="1"/>
      <c r="AH3072" s="1"/>
      <c r="AI3072" s="1"/>
      <c r="AJ3072" s="1"/>
      <c r="AK3072" s="1"/>
      <c r="AL3072" s="1"/>
      <c r="AM3072" s="1"/>
      <c r="AN3072" s="1"/>
      <c r="AO3072" s="1"/>
      <c r="AP3072" s="1"/>
      <c r="AQ3072" s="1"/>
      <c r="AR3072" s="1"/>
      <c r="AS3072" s="1"/>
      <c r="AT3072" s="1"/>
      <c r="AU3072" s="1"/>
      <c r="AV3072" s="1"/>
      <c r="AW3072" s="1"/>
      <c r="AX3072" s="1"/>
      <c r="AY3072" s="1"/>
      <c r="AZ3072" s="1"/>
      <c r="BA3072" s="1"/>
      <c r="BB3072" s="1"/>
      <c r="BC3072" s="1"/>
      <c r="BD3072" s="1"/>
      <c r="BE3072" s="1"/>
      <c r="BF3072" s="1"/>
    </row>
    <row r="3073" spans="33:58" x14ac:dyDescent="0.3">
      <c r="AG3073" s="1"/>
      <c r="AH3073" s="1"/>
      <c r="AI3073" s="1"/>
      <c r="AJ3073" s="1"/>
      <c r="AK3073" s="1"/>
      <c r="AL3073" s="1"/>
      <c r="AM3073" s="1"/>
      <c r="AN3073" s="1"/>
      <c r="AO3073" s="1"/>
      <c r="AP3073" s="1"/>
      <c r="AQ3073" s="1"/>
      <c r="AR3073" s="1"/>
      <c r="AS3073" s="1"/>
      <c r="AT3073" s="1"/>
      <c r="AU3073" s="1"/>
      <c r="AV3073" s="1"/>
      <c r="AW3073" s="1"/>
      <c r="AX3073" s="1"/>
      <c r="AY3073" s="1"/>
      <c r="AZ3073" s="1"/>
      <c r="BA3073" s="1"/>
      <c r="BB3073" s="1"/>
      <c r="BC3073" s="1"/>
      <c r="BD3073" s="1"/>
      <c r="BE3073" s="1"/>
      <c r="BF3073" s="1"/>
    </row>
    <row r="3074" spans="33:58" x14ac:dyDescent="0.3">
      <c r="AG3074" s="1"/>
      <c r="AH3074" s="1"/>
      <c r="AI3074" s="1"/>
      <c r="AJ3074" s="1"/>
      <c r="AK3074" s="1"/>
      <c r="AL3074" s="1"/>
      <c r="AM3074" s="1"/>
      <c r="AN3074" s="1"/>
      <c r="AO3074" s="1"/>
      <c r="AP3074" s="1"/>
      <c r="AQ3074" s="1"/>
      <c r="AR3074" s="1"/>
      <c r="AS3074" s="1"/>
      <c r="AT3074" s="1"/>
      <c r="AU3074" s="1"/>
      <c r="AV3074" s="1"/>
      <c r="AW3074" s="1"/>
      <c r="AX3074" s="1"/>
      <c r="AY3074" s="1"/>
      <c r="AZ3074" s="1"/>
      <c r="BA3074" s="1"/>
      <c r="BB3074" s="1"/>
      <c r="BC3074" s="1"/>
      <c r="BD3074" s="1"/>
      <c r="BE3074" s="1"/>
      <c r="BF3074" s="1"/>
    </row>
    <row r="3075" spans="33:58" x14ac:dyDescent="0.3">
      <c r="AG3075" s="1"/>
      <c r="AH3075" s="1"/>
      <c r="AI3075" s="1"/>
      <c r="AJ3075" s="1"/>
      <c r="AK3075" s="1"/>
      <c r="AL3075" s="1"/>
      <c r="AM3075" s="1"/>
      <c r="AN3075" s="1"/>
      <c r="AO3075" s="1"/>
      <c r="AP3075" s="1"/>
      <c r="AQ3075" s="1"/>
      <c r="AR3075" s="1"/>
      <c r="AS3075" s="1"/>
      <c r="AT3075" s="1"/>
      <c r="AU3075" s="1"/>
      <c r="AV3075" s="1"/>
      <c r="AW3075" s="1"/>
      <c r="AX3075" s="1"/>
      <c r="AY3075" s="1"/>
      <c r="AZ3075" s="1"/>
      <c r="BA3075" s="1"/>
      <c r="BB3075" s="1"/>
      <c r="BC3075" s="1"/>
      <c r="BD3075" s="1"/>
      <c r="BE3075" s="1"/>
      <c r="BF3075" s="1"/>
    </row>
    <row r="3076" spans="33:58" x14ac:dyDescent="0.3">
      <c r="AG3076" s="1"/>
      <c r="AH3076" s="1"/>
      <c r="AI3076" s="1"/>
      <c r="AJ3076" s="1"/>
      <c r="AK3076" s="1"/>
      <c r="AL3076" s="1"/>
      <c r="AM3076" s="1"/>
      <c r="AN3076" s="1"/>
      <c r="AO3076" s="1"/>
      <c r="AP3076" s="1"/>
      <c r="AQ3076" s="1"/>
      <c r="AR3076" s="1"/>
      <c r="AS3076" s="1"/>
      <c r="AT3076" s="1"/>
      <c r="AU3076" s="1"/>
      <c r="AV3076" s="1"/>
      <c r="AW3076" s="1"/>
      <c r="AX3076" s="1"/>
      <c r="AY3076" s="1"/>
      <c r="AZ3076" s="1"/>
      <c r="BA3076" s="1"/>
      <c r="BB3076" s="1"/>
      <c r="BC3076" s="1"/>
      <c r="BD3076" s="1"/>
      <c r="BE3076" s="1"/>
      <c r="BF3076" s="1"/>
    </row>
    <row r="3077" spans="33:58" x14ac:dyDescent="0.3">
      <c r="AG3077" s="1"/>
      <c r="AH3077" s="1"/>
      <c r="AI3077" s="1"/>
      <c r="AJ3077" s="1"/>
      <c r="AK3077" s="1"/>
      <c r="AL3077" s="1"/>
      <c r="AM3077" s="1"/>
      <c r="AN3077" s="1"/>
      <c r="AO3077" s="1"/>
      <c r="AP3077" s="1"/>
      <c r="AQ3077" s="1"/>
      <c r="AR3077" s="1"/>
      <c r="AS3077" s="1"/>
      <c r="AT3077" s="1"/>
      <c r="AU3077" s="1"/>
      <c r="AV3077" s="1"/>
      <c r="AW3077" s="1"/>
      <c r="AX3077" s="1"/>
      <c r="AY3077" s="1"/>
      <c r="AZ3077" s="1"/>
      <c r="BA3077" s="1"/>
      <c r="BB3077" s="1"/>
      <c r="BC3077" s="1"/>
      <c r="BD3077" s="1"/>
      <c r="BE3077" s="1"/>
      <c r="BF3077" s="1"/>
    </row>
    <row r="3078" spans="33:58" x14ac:dyDescent="0.3">
      <c r="AG3078" s="1"/>
      <c r="AH3078" s="1"/>
      <c r="AI3078" s="1"/>
      <c r="AJ3078" s="1"/>
      <c r="AK3078" s="1"/>
      <c r="AL3078" s="1"/>
      <c r="AM3078" s="1"/>
      <c r="AN3078" s="1"/>
      <c r="AO3078" s="1"/>
      <c r="AP3078" s="1"/>
      <c r="AQ3078" s="1"/>
      <c r="AR3078" s="1"/>
      <c r="AS3078" s="1"/>
      <c r="AT3078" s="1"/>
      <c r="AU3078" s="1"/>
      <c r="AV3078" s="1"/>
      <c r="AW3078" s="1"/>
      <c r="AX3078" s="1"/>
      <c r="AY3078" s="1"/>
      <c r="AZ3078" s="1"/>
      <c r="BA3078" s="1"/>
      <c r="BB3078" s="1"/>
      <c r="BC3078" s="1"/>
      <c r="BD3078" s="1"/>
      <c r="BE3078" s="1"/>
      <c r="BF3078" s="1"/>
    </row>
    <row r="3079" spans="33:58" x14ac:dyDescent="0.3">
      <c r="AG3079" s="1"/>
      <c r="AH3079" s="1"/>
      <c r="AI3079" s="1"/>
      <c r="AJ3079" s="1"/>
      <c r="AK3079" s="1"/>
      <c r="AL3079" s="1"/>
      <c r="AM3079" s="1"/>
      <c r="AN3079" s="1"/>
      <c r="AO3079" s="1"/>
      <c r="AP3079" s="1"/>
      <c r="AQ3079" s="1"/>
      <c r="AR3079" s="1"/>
      <c r="AS3079" s="1"/>
      <c r="AT3079" s="1"/>
      <c r="AU3079" s="1"/>
      <c r="AV3079" s="1"/>
      <c r="AW3079" s="1"/>
      <c r="AX3079" s="1"/>
      <c r="AY3079" s="1"/>
      <c r="AZ3079" s="1"/>
      <c r="BA3079" s="1"/>
      <c r="BB3079" s="1"/>
      <c r="BC3079" s="1"/>
      <c r="BD3079" s="1"/>
      <c r="BE3079" s="1"/>
      <c r="BF3079" s="1"/>
    </row>
    <row r="3080" spans="33:58" x14ac:dyDescent="0.3">
      <c r="AG3080" s="1"/>
      <c r="AH3080" s="1"/>
      <c r="AI3080" s="1"/>
      <c r="AJ3080" s="1"/>
      <c r="AK3080" s="1"/>
      <c r="AL3080" s="1"/>
      <c r="AM3080" s="1"/>
      <c r="AN3080" s="1"/>
      <c r="AO3080" s="1"/>
      <c r="AP3080" s="1"/>
      <c r="AQ3080" s="1"/>
      <c r="AR3080" s="1"/>
      <c r="AS3080" s="1"/>
      <c r="AT3080" s="1"/>
      <c r="AU3080" s="1"/>
      <c r="AV3080" s="1"/>
      <c r="AW3080" s="1"/>
      <c r="AX3080" s="1"/>
      <c r="AY3080" s="1"/>
      <c r="AZ3080" s="1"/>
      <c r="BA3080" s="1"/>
      <c r="BB3080" s="1"/>
      <c r="BC3080" s="1"/>
      <c r="BD3080" s="1"/>
      <c r="BE3080" s="1"/>
      <c r="BF3080" s="1"/>
    </row>
    <row r="3081" spans="33:58" x14ac:dyDescent="0.3">
      <c r="AG3081" s="1"/>
      <c r="AH3081" s="1"/>
      <c r="AI3081" s="1"/>
      <c r="AJ3081" s="1"/>
      <c r="AK3081" s="1"/>
      <c r="AL3081" s="1"/>
      <c r="AM3081" s="1"/>
      <c r="AN3081" s="1"/>
      <c r="AO3081" s="1"/>
      <c r="AP3081" s="1"/>
      <c r="AQ3081" s="1"/>
      <c r="AR3081" s="1"/>
      <c r="AS3081" s="1"/>
      <c r="AT3081" s="1"/>
      <c r="AU3081" s="1"/>
      <c r="AV3081" s="1"/>
      <c r="AW3081" s="1"/>
      <c r="AX3081" s="1"/>
      <c r="AY3081" s="1"/>
      <c r="AZ3081" s="1"/>
      <c r="BA3081" s="1"/>
      <c r="BB3081" s="1"/>
      <c r="BC3081" s="1"/>
      <c r="BD3081" s="1"/>
      <c r="BE3081" s="1"/>
      <c r="BF3081" s="1"/>
    </row>
    <row r="3082" spans="33:58" x14ac:dyDescent="0.3">
      <c r="AG3082" s="1"/>
      <c r="AH3082" s="1"/>
      <c r="AI3082" s="1"/>
      <c r="AJ3082" s="1"/>
      <c r="AK3082" s="1"/>
      <c r="AL3082" s="1"/>
      <c r="AM3082" s="1"/>
      <c r="AN3082" s="1"/>
      <c r="AO3082" s="1"/>
      <c r="AP3082" s="1"/>
      <c r="AQ3082" s="1"/>
      <c r="AR3082" s="1"/>
      <c r="AS3082" s="1"/>
      <c r="AT3082" s="1"/>
      <c r="AU3082" s="1"/>
      <c r="AV3082" s="1"/>
      <c r="AW3082" s="1"/>
      <c r="AX3082" s="1"/>
      <c r="AY3082" s="1"/>
      <c r="AZ3082" s="1"/>
      <c r="BA3082" s="1"/>
      <c r="BB3082" s="1"/>
      <c r="BC3082" s="1"/>
      <c r="BD3082" s="1"/>
      <c r="BE3082" s="1"/>
      <c r="BF3082" s="1"/>
    </row>
    <row r="3083" spans="33:58" x14ac:dyDescent="0.3">
      <c r="AG3083" s="1"/>
      <c r="AH3083" s="1"/>
      <c r="AI3083" s="1"/>
      <c r="AJ3083" s="1"/>
      <c r="AK3083" s="1"/>
      <c r="AL3083" s="1"/>
      <c r="AM3083" s="1"/>
      <c r="AN3083" s="1"/>
      <c r="AO3083" s="1"/>
      <c r="AP3083" s="1"/>
      <c r="AQ3083" s="1"/>
      <c r="AR3083" s="1"/>
      <c r="AS3083" s="1"/>
      <c r="AT3083" s="1"/>
      <c r="AU3083" s="1"/>
      <c r="AV3083" s="1"/>
      <c r="AW3083" s="1"/>
      <c r="AX3083" s="1"/>
      <c r="AY3083" s="1"/>
      <c r="AZ3083" s="1"/>
      <c r="BA3083" s="1"/>
      <c r="BB3083" s="1"/>
      <c r="BC3083" s="1"/>
      <c r="BD3083" s="1"/>
      <c r="BE3083" s="1"/>
      <c r="BF3083" s="1"/>
    </row>
    <row r="3084" spans="33:58" x14ac:dyDescent="0.3">
      <c r="AG3084" s="1"/>
      <c r="AH3084" s="1"/>
      <c r="AI3084" s="1"/>
      <c r="AJ3084" s="1"/>
      <c r="AK3084" s="1"/>
      <c r="AL3084" s="1"/>
      <c r="AM3084" s="1"/>
      <c r="AN3084" s="1"/>
      <c r="AO3084" s="1"/>
      <c r="AP3084" s="1"/>
      <c r="AQ3084" s="1"/>
      <c r="AR3084" s="1"/>
      <c r="AS3084" s="1"/>
      <c r="AT3084" s="1"/>
      <c r="AU3084" s="1"/>
      <c r="AV3084" s="1"/>
      <c r="AW3084" s="1"/>
      <c r="AX3084" s="1"/>
      <c r="AY3084" s="1"/>
      <c r="AZ3084" s="1"/>
      <c r="BA3084" s="1"/>
      <c r="BB3084" s="1"/>
      <c r="BC3084" s="1"/>
      <c r="BD3084" s="1"/>
      <c r="BE3084" s="1"/>
      <c r="BF3084" s="1"/>
    </row>
    <row r="3085" spans="33:58" x14ac:dyDescent="0.3">
      <c r="AG3085" s="1"/>
      <c r="AH3085" s="1"/>
      <c r="AI3085" s="1"/>
      <c r="AJ3085" s="1"/>
      <c r="AK3085" s="1"/>
      <c r="AL3085" s="1"/>
      <c r="AM3085" s="1"/>
      <c r="AN3085" s="1"/>
      <c r="AO3085" s="1"/>
      <c r="AP3085" s="1"/>
      <c r="AQ3085" s="1"/>
      <c r="AR3085" s="1"/>
      <c r="AS3085" s="1"/>
      <c r="AT3085" s="1"/>
      <c r="AU3085" s="1"/>
      <c r="AV3085" s="1"/>
      <c r="AW3085" s="1"/>
      <c r="AX3085" s="1"/>
      <c r="AY3085" s="1"/>
      <c r="AZ3085" s="1"/>
      <c r="BA3085" s="1"/>
      <c r="BB3085" s="1"/>
      <c r="BC3085" s="1"/>
      <c r="BD3085" s="1"/>
      <c r="BE3085" s="1"/>
      <c r="BF3085" s="1"/>
    </row>
    <row r="3086" spans="33:58" x14ac:dyDescent="0.3"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</row>
    <row r="3087" spans="33:58" x14ac:dyDescent="0.3">
      <c r="AG3087" s="1"/>
      <c r="AH3087" s="1"/>
      <c r="AI3087" s="1"/>
      <c r="AJ3087" s="1"/>
      <c r="AK3087" s="1"/>
      <c r="AL3087" s="1"/>
      <c r="AM3087" s="1"/>
      <c r="AN3087" s="1"/>
      <c r="AO3087" s="1"/>
      <c r="AP3087" s="1"/>
      <c r="AQ3087" s="1"/>
      <c r="AR3087" s="1"/>
      <c r="AS3087" s="1"/>
      <c r="AT3087" s="1"/>
      <c r="AU3087" s="1"/>
      <c r="AV3087" s="1"/>
      <c r="AW3087" s="1"/>
      <c r="AX3087" s="1"/>
      <c r="AY3087" s="1"/>
      <c r="AZ3087" s="1"/>
      <c r="BA3087" s="1"/>
      <c r="BB3087" s="1"/>
      <c r="BC3087" s="1"/>
      <c r="BD3087" s="1"/>
      <c r="BE3087" s="1"/>
      <c r="BF3087" s="1"/>
    </row>
    <row r="3088" spans="33:58" x14ac:dyDescent="0.3">
      <c r="AG3088" s="1"/>
      <c r="AH3088" s="1"/>
      <c r="AI3088" s="1"/>
      <c r="AJ3088" s="1"/>
      <c r="AK3088" s="1"/>
      <c r="AL3088" s="1"/>
      <c r="AM3088" s="1"/>
      <c r="AN3088" s="1"/>
      <c r="AO3088" s="1"/>
      <c r="AP3088" s="1"/>
      <c r="AQ3088" s="1"/>
      <c r="AR3088" s="1"/>
      <c r="AS3088" s="1"/>
      <c r="AT3088" s="1"/>
      <c r="AU3088" s="1"/>
      <c r="AV3088" s="1"/>
      <c r="AW3088" s="1"/>
      <c r="AX3088" s="1"/>
      <c r="AY3088" s="1"/>
      <c r="AZ3088" s="1"/>
      <c r="BA3088" s="1"/>
      <c r="BB3088" s="1"/>
      <c r="BC3088" s="1"/>
      <c r="BD3088" s="1"/>
      <c r="BE3088" s="1"/>
      <c r="BF3088" s="1"/>
    </row>
    <row r="3089" spans="33:58" x14ac:dyDescent="0.3">
      <c r="AG3089" s="1"/>
      <c r="AH3089" s="1"/>
      <c r="AI3089" s="1"/>
      <c r="AJ3089" s="1"/>
      <c r="AK3089" s="1"/>
      <c r="AL3089" s="1"/>
      <c r="AM3089" s="1"/>
      <c r="AN3089" s="1"/>
      <c r="AO3089" s="1"/>
      <c r="AP3089" s="1"/>
      <c r="AQ3089" s="1"/>
      <c r="AR3089" s="1"/>
      <c r="AS3089" s="1"/>
      <c r="AT3089" s="1"/>
      <c r="AU3089" s="1"/>
      <c r="AV3089" s="1"/>
      <c r="AW3089" s="1"/>
      <c r="AX3089" s="1"/>
      <c r="AY3089" s="1"/>
      <c r="AZ3089" s="1"/>
      <c r="BA3089" s="1"/>
      <c r="BB3089" s="1"/>
      <c r="BC3089" s="1"/>
      <c r="BD3089" s="1"/>
      <c r="BE3089" s="1"/>
      <c r="BF3089" s="1"/>
    </row>
    <row r="3090" spans="33:58" x14ac:dyDescent="0.3">
      <c r="AG3090" s="1"/>
      <c r="AH3090" s="1"/>
      <c r="AI3090" s="1"/>
      <c r="AJ3090" s="1"/>
      <c r="AK3090" s="1"/>
      <c r="AL3090" s="1"/>
      <c r="AM3090" s="1"/>
      <c r="AN3090" s="1"/>
      <c r="AO3090" s="1"/>
      <c r="AP3090" s="1"/>
      <c r="AQ3090" s="1"/>
      <c r="AR3090" s="1"/>
      <c r="AS3090" s="1"/>
      <c r="AT3090" s="1"/>
      <c r="AU3090" s="1"/>
      <c r="AV3090" s="1"/>
      <c r="AW3090" s="1"/>
      <c r="AX3090" s="1"/>
      <c r="AY3090" s="1"/>
      <c r="AZ3090" s="1"/>
      <c r="BA3090" s="1"/>
      <c r="BB3090" s="1"/>
      <c r="BC3090" s="1"/>
      <c r="BD3090" s="1"/>
      <c r="BE3090" s="1"/>
      <c r="BF3090" s="1"/>
    </row>
    <row r="3091" spans="33:58" x14ac:dyDescent="0.3">
      <c r="AG3091" s="1"/>
      <c r="AH3091" s="1"/>
      <c r="AI3091" s="1"/>
      <c r="AJ3091" s="1"/>
      <c r="AK3091" s="1"/>
      <c r="AL3091" s="1"/>
      <c r="AM3091" s="1"/>
      <c r="AN3091" s="1"/>
      <c r="AO3091" s="1"/>
      <c r="AP3091" s="1"/>
      <c r="AQ3091" s="1"/>
      <c r="AR3091" s="1"/>
      <c r="AS3091" s="1"/>
      <c r="AT3091" s="1"/>
      <c r="AU3091" s="1"/>
      <c r="AV3091" s="1"/>
      <c r="AW3091" s="1"/>
      <c r="AX3091" s="1"/>
      <c r="AY3091" s="1"/>
      <c r="AZ3091" s="1"/>
      <c r="BA3091" s="1"/>
      <c r="BB3091" s="1"/>
      <c r="BC3091" s="1"/>
      <c r="BD3091" s="1"/>
      <c r="BE3091" s="1"/>
      <c r="BF3091" s="1"/>
    </row>
    <row r="3092" spans="33:58" x14ac:dyDescent="0.3">
      <c r="AG3092" s="1"/>
      <c r="AH3092" s="1"/>
      <c r="AI3092" s="1"/>
      <c r="AJ3092" s="1"/>
      <c r="AK3092" s="1"/>
      <c r="AL3092" s="1"/>
      <c r="AM3092" s="1"/>
      <c r="AN3092" s="1"/>
      <c r="AO3092" s="1"/>
      <c r="AP3092" s="1"/>
      <c r="AQ3092" s="1"/>
      <c r="AR3092" s="1"/>
      <c r="AS3092" s="1"/>
      <c r="AT3092" s="1"/>
      <c r="AU3092" s="1"/>
      <c r="AV3092" s="1"/>
      <c r="AW3092" s="1"/>
      <c r="AX3092" s="1"/>
      <c r="AY3092" s="1"/>
      <c r="AZ3092" s="1"/>
      <c r="BA3092" s="1"/>
      <c r="BB3092" s="1"/>
      <c r="BC3092" s="1"/>
      <c r="BD3092" s="1"/>
      <c r="BE3092" s="1"/>
      <c r="BF3092" s="1"/>
    </row>
    <row r="3093" spans="33:58" x14ac:dyDescent="0.3">
      <c r="AG3093" s="1"/>
      <c r="AH3093" s="1"/>
      <c r="AI3093" s="1"/>
      <c r="AJ3093" s="1"/>
      <c r="AK3093" s="1"/>
      <c r="AL3093" s="1"/>
      <c r="AM3093" s="1"/>
      <c r="AN3093" s="1"/>
      <c r="AO3093" s="1"/>
      <c r="AP3093" s="1"/>
      <c r="AQ3093" s="1"/>
      <c r="AR3093" s="1"/>
      <c r="AS3093" s="1"/>
      <c r="AT3093" s="1"/>
      <c r="AU3093" s="1"/>
      <c r="AV3093" s="1"/>
      <c r="AW3093" s="1"/>
      <c r="AX3093" s="1"/>
      <c r="AY3093" s="1"/>
      <c r="AZ3093" s="1"/>
      <c r="BA3093" s="1"/>
      <c r="BB3093" s="1"/>
      <c r="BC3093" s="1"/>
      <c r="BD3093" s="1"/>
      <c r="BE3093" s="1"/>
      <c r="BF3093" s="1"/>
    </row>
    <row r="3094" spans="33:58" x14ac:dyDescent="0.3">
      <c r="AG3094" s="1"/>
      <c r="AH3094" s="1"/>
      <c r="AI3094" s="1"/>
      <c r="AJ3094" s="1"/>
      <c r="AK3094" s="1"/>
      <c r="AL3094" s="1"/>
      <c r="AM3094" s="1"/>
      <c r="AN3094" s="1"/>
      <c r="AO3094" s="1"/>
      <c r="AP3094" s="1"/>
      <c r="AQ3094" s="1"/>
      <c r="AR3094" s="1"/>
      <c r="AS3094" s="1"/>
      <c r="AT3094" s="1"/>
      <c r="AU3094" s="1"/>
      <c r="AV3094" s="1"/>
      <c r="AW3094" s="1"/>
      <c r="AX3094" s="1"/>
      <c r="AY3094" s="1"/>
      <c r="AZ3094" s="1"/>
      <c r="BA3094" s="1"/>
      <c r="BB3094" s="1"/>
      <c r="BC3094" s="1"/>
      <c r="BD3094" s="1"/>
      <c r="BE3094" s="1"/>
      <c r="BF3094" s="1"/>
    </row>
    <row r="3095" spans="33:58" x14ac:dyDescent="0.3">
      <c r="AG3095" s="1"/>
      <c r="AH3095" s="1"/>
      <c r="AI3095" s="1"/>
      <c r="AJ3095" s="1"/>
      <c r="AK3095" s="1"/>
      <c r="AL3095" s="1"/>
      <c r="AM3095" s="1"/>
      <c r="AN3095" s="1"/>
      <c r="AO3095" s="1"/>
      <c r="AP3095" s="1"/>
      <c r="AQ3095" s="1"/>
      <c r="AR3095" s="1"/>
      <c r="AS3095" s="1"/>
      <c r="AT3095" s="1"/>
      <c r="AU3095" s="1"/>
      <c r="AV3095" s="1"/>
      <c r="AW3095" s="1"/>
      <c r="AX3095" s="1"/>
      <c r="AY3095" s="1"/>
      <c r="AZ3095" s="1"/>
      <c r="BA3095" s="1"/>
      <c r="BB3095" s="1"/>
      <c r="BC3095" s="1"/>
      <c r="BD3095" s="1"/>
      <c r="BE3095" s="1"/>
      <c r="BF3095" s="1"/>
    </row>
    <row r="3096" spans="33:58" x14ac:dyDescent="0.3">
      <c r="AG3096" s="1"/>
      <c r="AH3096" s="1"/>
      <c r="AI3096" s="1"/>
      <c r="AJ3096" s="1"/>
      <c r="AK3096" s="1"/>
      <c r="AL3096" s="1"/>
      <c r="AM3096" s="1"/>
      <c r="AN3096" s="1"/>
      <c r="AO3096" s="1"/>
      <c r="AP3096" s="1"/>
      <c r="AQ3096" s="1"/>
      <c r="AR3096" s="1"/>
      <c r="AS3096" s="1"/>
      <c r="AT3096" s="1"/>
      <c r="AU3096" s="1"/>
      <c r="AV3096" s="1"/>
      <c r="AW3096" s="1"/>
      <c r="AX3096" s="1"/>
      <c r="AY3096" s="1"/>
      <c r="AZ3096" s="1"/>
      <c r="BA3096" s="1"/>
      <c r="BB3096" s="1"/>
      <c r="BC3096" s="1"/>
      <c r="BD3096" s="1"/>
      <c r="BE3096" s="1"/>
      <c r="BF3096" s="1"/>
    </row>
    <row r="3097" spans="33:58" x14ac:dyDescent="0.3">
      <c r="AG3097" s="1"/>
      <c r="AH3097" s="1"/>
      <c r="AI3097" s="1"/>
      <c r="AJ3097" s="1"/>
      <c r="AK3097" s="1"/>
      <c r="AL3097" s="1"/>
      <c r="AM3097" s="1"/>
      <c r="AN3097" s="1"/>
      <c r="AO3097" s="1"/>
      <c r="AP3097" s="1"/>
      <c r="AQ3097" s="1"/>
      <c r="AR3097" s="1"/>
      <c r="AS3097" s="1"/>
      <c r="AT3097" s="1"/>
      <c r="AU3097" s="1"/>
      <c r="AV3097" s="1"/>
      <c r="AW3097" s="1"/>
      <c r="AX3097" s="1"/>
      <c r="AY3097" s="1"/>
      <c r="AZ3097" s="1"/>
      <c r="BA3097" s="1"/>
      <c r="BB3097" s="1"/>
      <c r="BC3097" s="1"/>
      <c r="BD3097" s="1"/>
      <c r="BE3097" s="1"/>
      <c r="BF3097" s="1"/>
    </row>
    <row r="3098" spans="33:58" x14ac:dyDescent="0.3">
      <c r="AG3098" s="1"/>
      <c r="AH3098" s="1"/>
      <c r="AI3098" s="1"/>
      <c r="AJ3098" s="1"/>
      <c r="AK3098" s="1"/>
      <c r="AL3098" s="1"/>
      <c r="AM3098" s="1"/>
      <c r="AN3098" s="1"/>
      <c r="AO3098" s="1"/>
      <c r="AP3098" s="1"/>
      <c r="AQ3098" s="1"/>
      <c r="AR3098" s="1"/>
      <c r="AS3098" s="1"/>
      <c r="AT3098" s="1"/>
      <c r="AU3098" s="1"/>
      <c r="AV3098" s="1"/>
      <c r="AW3098" s="1"/>
      <c r="AX3098" s="1"/>
      <c r="AY3098" s="1"/>
      <c r="AZ3098" s="1"/>
      <c r="BA3098" s="1"/>
      <c r="BB3098" s="1"/>
      <c r="BC3098" s="1"/>
      <c r="BD3098" s="1"/>
      <c r="BE3098" s="1"/>
      <c r="BF3098" s="1"/>
    </row>
    <row r="3099" spans="33:58" x14ac:dyDescent="0.3">
      <c r="AG3099" s="1"/>
      <c r="AH3099" s="1"/>
      <c r="AI3099" s="1"/>
      <c r="AJ3099" s="1"/>
      <c r="AK3099" s="1"/>
      <c r="AL3099" s="1"/>
      <c r="AM3099" s="1"/>
      <c r="AN3099" s="1"/>
      <c r="AO3099" s="1"/>
      <c r="AP3099" s="1"/>
      <c r="AQ3099" s="1"/>
      <c r="AR3099" s="1"/>
      <c r="AS3099" s="1"/>
      <c r="AT3099" s="1"/>
      <c r="AU3099" s="1"/>
      <c r="AV3099" s="1"/>
      <c r="AW3099" s="1"/>
      <c r="AX3099" s="1"/>
      <c r="AY3099" s="1"/>
      <c r="AZ3099" s="1"/>
      <c r="BA3099" s="1"/>
      <c r="BB3099" s="1"/>
      <c r="BC3099" s="1"/>
      <c r="BD3099" s="1"/>
      <c r="BE3099" s="1"/>
      <c r="BF3099" s="1"/>
    </row>
    <row r="3100" spans="33:58" x14ac:dyDescent="0.3">
      <c r="AG3100" s="1"/>
      <c r="AH3100" s="1"/>
      <c r="AI3100" s="1"/>
      <c r="AJ3100" s="1"/>
      <c r="AK3100" s="1"/>
      <c r="AL3100" s="1"/>
      <c r="AM3100" s="1"/>
      <c r="AN3100" s="1"/>
      <c r="AO3100" s="1"/>
      <c r="AP3100" s="1"/>
      <c r="AQ3100" s="1"/>
      <c r="AR3100" s="1"/>
      <c r="AS3100" s="1"/>
      <c r="AT3100" s="1"/>
      <c r="AU3100" s="1"/>
      <c r="AV3100" s="1"/>
      <c r="AW3100" s="1"/>
      <c r="AX3100" s="1"/>
      <c r="AY3100" s="1"/>
      <c r="AZ3100" s="1"/>
      <c r="BA3100" s="1"/>
      <c r="BB3100" s="1"/>
      <c r="BC3100" s="1"/>
      <c r="BD3100" s="1"/>
      <c r="BE3100" s="1"/>
      <c r="BF3100" s="1"/>
    </row>
    <row r="3101" spans="33:58" x14ac:dyDescent="0.3">
      <c r="AG3101" s="1"/>
      <c r="AH3101" s="1"/>
      <c r="AI3101" s="1"/>
      <c r="AJ3101" s="1"/>
      <c r="AK3101" s="1"/>
      <c r="AL3101" s="1"/>
      <c r="AM3101" s="1"/>
      <c r="AN3101" s="1"/>
      <c r="AO3101" s="1"/>
      <c r="AP3101" s="1"/>
      <c r="AQ3101" s="1"/>
      <c r="AR3101" s="1"/>
      <c r="AS3101" s="1"/>
      <c r="AT3101" s="1"/>
      <c r="AU3101" s="1"/>
      <c r="AV3101" s="1"/>
      <c r="AW3101" s="1"/>
      <c r="AX3101" s="1"/>
      <c r="AY3101" s="1"/>
      <c r="AZ3101" s="1"/>
      <c r="BA3101" s="1"/>
      <c r="BB3101" s="1"/>
      <c r="BC3101" s="1"/>
      <c r="BD3101" s="1"/>
      <c r="BE3101" s="1"/>
      <c r="BF3101" s="1"/>
    </row>
    <row r="3102" spans="33:58" x14ac:dyDescent="0.3">
      <c r="AG3102" s="1"/>
      <c r="AH3102" s="1"/>
      <c r="AI3102" s="1"/>
      <c r="AJ3102" s="1"/>
      <c r="AK3102" s="1"/>
      <c r="AL3102" s="1"/>
      <c r="AM3102" s="1"/>
      <c r="AN3102" s="1"/>
      <c r="AO3102" s="1"/>
      <c r="AP3102" s="1"/>
      <c r="AQ3102" s="1"/>
      <c r="AR3102" s="1"/>
      <c r="AS3102" s="1"/>
      <c r="AT3102" s="1"/>
      <c r="AU3102" s="1"/>
      <c r="AV3102" s="1"/>
      <c r="AW3102" s="1"/>
      <c r="AX3102" s="1"/>
      <c r="AY3102" s="1"/>
      <c r="AZ3102" s="1"/>
      <c r="BA3102" s="1"/>
      <c r="BB3102" s="1"/>
      <c r="BC3102" s="1"/>
      <c r="BD3102" s="1"/>
      <c r="BE3102" s="1"/>
      <c r="BF3102" s="1"/>
    </row>
    <row r="3103" spans="33:58" x14ac:dyDescent="0.3">
      <c r="AG3103" s="1"/>
      <c r="AH3103" s="1"/>
      <c r="AI3103" s="1"/>
      <c r="AJ3103" s="1"/>
      <c r="AK3103" s="1"/>
      <c r="AL3103" s="1"/>
      <c r="AM3103" s="1"/>
      <c r="AN3103" s="1"/>
      <c r="AO3103" s="1"/>
      <c r="AP3103" s="1"/>
      <c r="AQ3103" s="1"/>
      <c r="AR3103" s="1"/>
      <c r="AS3103" s="1"/>
      <c r="AT3103" s="1"/>
      <c r="AU3103" s="1"/>
      <c r="AV3103" s="1"/>
      <c r="AW3103" s="1"/>
      <c r="AX3103" s="1"/>
      <c r="AY3103" s="1"/>
      <c r="AZ3103" s="1"/>
      <c r="BA3103" s="1"/>
      <c r="BB3103" s="1"/>
      <c r="BC3103" s="1"/>
      <c r="BD3103" s="1"/>
      <c r="BE3103" s="1"/>
      <c r="BF3103" s="1"/>
    </row>
    <row r="3104" spans="33:58" x14ac:dyDescent="0.3">
      <c r="AG3104" s="1"/>
      <c r="AH3104" s="1"/>
      <c r="AI3104" s="1"/>
      <c r="AJ3104" s="1"/>
      <c r="AK3104" s="1"/>
      <c r="AL3104" s="1"/>
      <c r="AM3104" s="1"/>
      <c r="AN3104" s="1"/>
      <c r="AO3104" s="1"/>
      <c r="AP3104" s="1"/>
      <c r="AQ3104" s="1"/>
      <c r="AR3104" s="1"/>
      <c r="AS3104" s="1"/>
      <c r="AT3104" s="1"/>
      <c r="AU3104" s="1"/>
      <c r="AV3104" s="1"/>
      <c r="AW3104" s="1"/>
      <c r="AX3104" s="1"/>
      <c r="AY3104" s="1"/>
      <c r="AZ3104" s="1"/>
      <c r="BA3104" s="1"/>
      <c r="BB3104" s="1"/>
      <c r="BC3104" s="1"/>
      <c r="BD3104" s="1"/>
      <c r="BE3104" s="1"/>
      <c r="BF3104" s="1"/>
    </row>
    <row r="3105" spans="33:58" x14ac:dyDescent="0.3">
      <c r="AG3105" s="1"/>
      <c r="AH3105" s="1"/>
      <c r="AI3105" s="1"/>
      <c r="AJ3105" s="1"/>
      <c r="AK3105" s="1"/>
      <c r="AL3105" s="1"/>
      <c r="AM3105" s="1"/>
      <c r="AN3105" s="1"/>
      <c r="AO3105" s="1"/>
      <c r="AP3105" s="1"/>
      <c r="AQ3105" s="1"/>
      <c r="AR3105" s="1"/>
      <c r="AS3105" s="1"/>
      <c r="AT3105" s="1"/>
      <c r="AU3105" s="1"/>
      <c r="AV3105" s="1"/>
      <c r="AW3105" s="1"/>
      <c r="AX3105" s="1"/>
      <c r="AY3105" s="1"/>
      <c r="AZ3105" s="1"/>
      <c r="BA3105" s="1"/>
      <c r="BB3105" s="1"/>
      <c r="BC3105" s="1"/>
      <c r="BD3105" s="1"/>
      <c r="BE3105" s="1"/>
      <c r="BF3105" s="1"/>
    </row>
    <row r="3106" spans="33:58" x14ac:dyDescent="0.3">
      <c r="AG3106" s="1"/>
      <c r="AH3106" s="1"/>
      <c r="AI3106" s="1"/>
      <c r="AJ3106" s="1"/>
      <c r="AK3106" s="1"/>
      <c r="AL3106" s="1"/>
      <c r="AM3106" s="1"/>
      <c r="AN3106" s="1"/>
      <c r="AO3106" s="1"/>
      <c r="AP3106" s="1"/>
      <c r="AQ3106" s="1"/>
      <c r="AR3106" s="1"/>
      <c r="AS3106" s="1"/>
      <c r="AT3106" s="1"/>
      <c r="AU3106" s="1"/>
      <c r="AV3106" s="1"/>
      <c r="AW3106" s="1"/>
      <c r="AX3106" s="1"/>
      <c r="AY3106" s="1"/>
      <c r="AZ3106" s="1"/>
      <c r="BA3106" s="1"/>
      <c r="BB3106" s="1"/>
      <c r="BC3106" s="1"/>
      <c r="BD3106" s="1"/>
      <c r="BE3106" s="1"/>
      <c r="BF3106" s="1"/>
    </row>
    <row r="3107" spans="33:58" x14ac:dyDescent="0.3">
      <c r="AG3107" s="1"/>
      <c r="AH3107" s="1"/>
      <c r="AI3107" s="1"/>
      <c r="AJ3107" s="1"/>
      <c r="AK3107" s="1"/>
      <c r="AL3107" s="1"/>
      <c r="AM3107" s="1"/>
      <c r="AN3107" s="1"/>
      <c r="AO3107" s="1"/>
      <c r="AP3107" s="1"/>
      <c r="AQ3107" s="1"/>
      <c r="AR3107" s="1"/>
      <c r="AS3107" s="1"/>
      <c r="AT3107" s="1"/>
      <c r="AU3107" s="1"/>
      <c r="AV3107" s="1"/>
      <c r="AW3107" s="1"/>
      <c r="AX3107" s="1"/>
      <c r="AY3107" s="1"/>
      <c r="AZ3107" s="1"/>
      <c r="BA3107" s="1"/>
      <c r="BB3107" s="1"/>
      <c r="BC3107" s="1"/>
      <c r="BD3107" s="1"/>
      <c r="BE3107" s="1"/>
      <c r="BF3107" s="1"/>
    </row>
    <row r="3108" spans="33:58" x14ac:dyDescent="0.3">
      <c r="AG3108" s="1"/>
      <c r="AH3108" s="1"/>
      <c r="AI3108" s="1"/>
      <c r="AJ3108" s="1"/>
      <c r="AK3108" s="1"/>
      <c r="AL3108" s="1"/>
      <c r="AM3108" s="1"/>
      <c r="AN3108" s="1"/>
      <c r="AO3108" s="1"/>
      <c r="AP3108" s="1"/>
      <c r="AQ3108" s="1"/>
      <c r="AR3108" s="1"/>
      <c r="AS3108" s="1"/>
      <c r="AT3108" s="1"/>
      <c r="AU3108" s="1"/>
      <c r="AV3108" s="1"/>
      <c r="AW3108" s="1"/>
      <c r="AX3108" s="1"/>
      <c r="AY3108" s="1"/>
      <c r="AZ3108" s="1"/>
      <c r="BA3108" s="1"/>
      <c r="BB3108" s="1"/>
      <c r="BC3108" s="1"/>
      <c r="BD3108" s="1"/>
      <c r="BE3108" s="1"/>
      <c r="BF3108" s="1"/>
    </row>
    <row r="3109" spans="33:58" x14ac:dyDescent="0.3">
      <c r="AG3109" s="1"/>
      <c r="AH3109" s="1"/>
      <c r="AI3109" s="1"/>
      <c r="AJ3109" s="1"/>
      <c r="AK3109" s="1"/>
      <c r="AL3109" s="1"/>
      <c r="AM3109" s="1"/>
      <c r="AN3109" s="1"/>
      <c r="AO3109" s="1"/>
      <c r="AP3109" s="1"/>
      <c r="AQ3109" s="1"/>
      <c r="AR3109" s="1"/>
      <c r="AS3109" s="1"/>
      <c r="AT3109" s="1"/>
      <c r="AU3109" s="1"/>
      <c r="AV3109" s="1"/>
      <c r="AW3109" s="1"/>
      <c r="AX3109" s="1"/>
      <c r="AY3109" s="1"/>
      <c r="AZ3109" s="1"/>
      <c r="BA3109" s="1"/>
      <c r="BB3109" s="1"/>
      <c r="BC3109" s="1"/>
      <c r="BD3109" s="1"/>
      <c r="BE3109" s="1"/>
      <c r="BF3109" s="1"/>
    </row>
    <row r="3110" spans="33:58" x14ac:dyDescent="0.3">
      <c r="AG3110" s="1"/>
      <c r="AH3110" s="1"/>
      <c r="AI3110" s="1"/>
      <c r="AJ3110" s="1"/>
      <c r="AK3110" s="1"/>
      <c r="AL3110" s="1"/>
      <c r="AM3110" s="1"/>
      <c r="AN3110" s="1"/>
      <c r="AO3110" s="1"/>
      <c r="AP3110" s="1"/>
      <c r="AQ3110" s="1"/>
      <c r="AR3110" s="1"/>
      <c r="AS3110" s="1"/>
      <c r="AT3110" s="1"/>
      <c r="AU3110" s="1"/>
      <c r="AV3110" s="1"/>
      <c r="AW3110" s="1"/>
      <c r="AX3110" s="1"/>
      <c r="AY3110" s="1"/>
      <c r="AZ3110" s="1"/>
      <c r="BA3110" s="1"/>
      <c r="BB3110" s="1"/>
      <c r="BC3110" s="1"/>
      <c r="BD3110" s="1"/>
      <c r="BE3110" s="1"/>
      <c r="BF3110" s="1"/>
    </row>
    <row r="3111" spans="33:58" x14ac:dyDescent="0.3">
      <c r="AG3111" s="1"/>
      <c r="AH3111" s="1"/>
      <c r="AI3111" s="1"/>
      <c r="AJ3111" s="1"/>
      <c r="AK3111" s="1"/>
      <c r="AL3111" s="1"/>
      <c r="AM3111" s="1"/>
      <c r="AN3111" s="1"/>
      <c r="AO3111" s="1"/>
      <c r="AP3111" s="1"/>
      <c r="AQ3111" s="1"/>
      <c r="AR3111" s="1"/>
      <c r="AS3111" s="1"/>
      <c r="AT3111" s="1"/>
      <c r="AU3111" s="1"/>
      <c r="AV3111" s="1"/>
      <c r="AW3111" s="1"/>
      <c r="AX3111" s="1"/>
      <c r="AY3111" s="1"/>
      <c r="AZ3111" s="1"/>
      <c r="BA3111" s="1"/>
      <c r="BB3111" s="1"/>
      <c r="BC3111" s="1"/>
      <c r="BD3111" s="1"/>
      <c r="BE3111" s="1"/>
      <c r="BF3111" s="1"/>
    </row>
    <row r="3112" spans="33:58" x14ac:dyDescent="0.3">
      <c r="AG3112" s="1"/>
      <c r="AH3112" s="1"/>
      <c r="AI3112" s="1"/>
      <c r="AJ3112" s="1"/>
      <c r="AK3112" s="1"/>
      <c r="AL3112" s="1"/>
      <c r="AM3112" s="1"/>
      <c r="AN3112" s="1"/>
      <c r="AO3112" s="1"/>
      <c r="AP3112" s="1"/>
      <c r="AQ3112" s="1"/>
      <c r="AR3112" s="1"/>
      <c r="AS3112" s="1"/>
      <c r="AT3112" s="1"/>
      <c r="AU3112" s="1"/>
      <c r="AV3112" s="1"/>
      <c r="AW3112" s="1"/>
      <c r="AX3112" s="1"/>
      <c r="AY3112" s="1"/>
      <c r="AZ3112" s="1"/>
      <c r="BA3112" s="1"/>
      <c r="BB3112" s="1"/>
      <c r="BC3112" s="1"/>
      <c r="BD3112" s="1"/>
      <c r="BE3112" s="1"/>
      <c r="BF3112" s="1"/>
    </row>
    <row r="3113" spans="33:58" x14ac:dyDescent="0.3">
      <c r="AG3113" s="1"/>
      <c r="AH3113" s="1"/>
      <c r="AI3113" s="1"/>
      <c r="AJ3113" s="1"/>
      <c r="AK3113" s="1"/>
      <c r="AL3113" s="1"/>
      <c r="AM3113" s="1"/>
      <c r="AN3113" s="1"/>
      <c r="AO3113" s="1"/>
      <c r="AP3113" s="1"/>
      <c r="AQ3113" s="1"/>
      <c r="AR3113" s="1"/>
      <c r="AS3113" s="1"/>
      <c r="AT3113" s="1"/>
      <c r="AU3113" s="1"/>
      <c r="AV3113" s="1"/>
      <c r="AW3113" s="1"/>
      <c r="AX3113" s="1"/>
      <c r="AY3113" s="1"/>
      <c r="AZ3113" s="1"/>
      <c r="BA3113" s="1"/>
      <c r="BB3113" s="1"/>
      <c r="BC3113" s="1"/>
      <c r="BD3113" s="1"/>
      <c r="BE3113" s="1"/>
      <c r="BF3113" s="1"/>
    </row>
    <row r="3114" spans="33:58" x14ac:dyDescent="0.3">
      <c r="AG3114" s="1"/>
      <c r="AH3114" s="1"/>
      <c r="AI3114" s="1"/>
      <c r="AJ3114" s="1"/>
      <c r="AK3114" s="1"/>
      <c r="AL3114" s="1"/>
      <c r="AM3114" s="1"/>
      <c r="AN3114" s="1"/>
      <c r="AO3114" s="1"/>
      <c r="AP3114" s="1"/>
      <c r="AQ3114" s="1"/>
      <c r="AR3114" s="1"/>
      <c r="AS3114" s="1"/>
      <c r="AT3114" s="1"/>
      <c r="AU3114" s="1"/>
      <c r="AV3114" s="1"/>
      <c r="AW3114" s="1"/>
      <c r="AX3114" s="1"/>
      <c r="AY3114" s="1"/>
      <c r="AZ3114" s="1"/>
      <c r="BA3114" s="1"/>
      <c r="BB3114" s="1"/>
      <c r="BC3114" s="1"/>
      <c r="BD3114" s="1"/>
      <c r="BE3114" s="1"/>
      <c r="BF3114" s="1"/>
    </row>
    <row r="3115" spans="33:58" x14ac:dyDescent="0.3">
      <c r="AG3115" s="1"/>
      <c r="AH3115" s="1"/>
      <c r="AI3115" s="1"/>
      <c r="AJ3115" s="1"/>
      <c r="AK3115" s="1"/>
      <c r="AL3115" s="1"/>
      <c r="AM3115" s="1"/>
      <c r="AN3115" s="1"/>
      <c r="AO3115" s="1"/>
      <c r="AP3115" s="1"/>
      <c r="AQ3115" s="1"/>
      <c r="AR3115" s="1"/>
      <c r="AS3115" s="1"/>
      <c r="AT3115" s="1"/>
      <c r="AU3115" s="1"/>
      <c r="AV3115" s="1"/>
      <c r="AW3115" s="1"/>
      <c r="AX3115" s="1"/>
      <c r="AY3115" s="1"/>
      <c r="AZ3115" s="1"/>
      <c r="BA3115" s="1"/>
      <c r="BB3115" s="1"/>
      <c r="BC3115" s="1"/>
      <c r="BD3115" s="1"/>
      <c r="BE3115" s="1"/>
      <c r="BF3115" s="1"/>
    </row>
    <row r="3116" spans="33:58" x14ac:dyDescent="0.3">
      <c r="AG3116" s="1"/>
      <c r="AH3116" s="1"/>
      <c r="AI3116" s="1"/>
      <c r="AJ3116" s="1"/>
      <c r="AK3116" s="1"/>
      <c r="AL3116" s="1"/>
      <c r="AM3116" s="1"/>
      <c r="AN3116" s="1"/>
      <c r="AO3116" s="1"/>
      <c r="AP3116" s="1"/>
      <c r="AQ3116" s="1"/>
      <c r="AR3116" s="1"/>
      <c r="AS3116" s="1"/>
      <c r="AT3116" s="1"/>
      <c r="AU3116" s="1"/>
      <c r="AV3116" s="1"/>
      <c r="AW3116" s="1"/>
      <c r="AX3116" s="1"/>
      <c r="AY3116" s="1"/>
      <c r="AZ3116" s="1"/>
      <c r="BA3116" s="1"/>
      <c r="BB3116" s="1"/>
      <c r="BC3116" s="1"/>
      <c r="BD3116" s="1"/>
      <c r="BE3116" s="1"/>
      <c r="BF3116" s="1"/>
    </row>
    <row r="3117" spans="33:58" x14ac:dyDescent="0.3">
      <c r="AG3117" s="1"/>
      <c r="AH3117" s="1"/>
      <c r="AI3117" s="1"/>
      <c r="AJ3117" s="1"/>
      <c r="AK3117" s="1"/>
      <c r="AL3117" s="1"/>
      <c r="AM3117" s="1"/>
      <c r="AN3117" s="1"/>
      <c r="AO3117" s="1"/>
      <c r="AP3117" s="1"/>
      <c r="AQ3117" s="1"/>
      <c r="AR3117" s="1"/>
      <c r="AS3117" s="1"/>
      <c r="AT3117" s="1"/>
      <c r="AU3117" s="1"/>
      <c r="AV3117" s="1"/>
      <c r="AW3117" s="1"/>
      <c r="AX3117" s="1"/>
      <c r="AY3117" s="1"/>
      <c r="AZ3117" s="1"/>
      <c r="BA3117" s="1"/>
      <c r="BB3117" s="1"/>
      <c r="BC3117" s="1"/>
      <c r="BD3117" s="1"/>
      <c r="BE3117" s="1"/>
      <c r="BF3117" s="1"/>
    </row>
    <row r="3118" spans="33:58" x14ac:dyDescent="0.3">
      <c r="AG3118" s="1"/>
      <c r="AH3118" s="1"/>
      <c r="AI3118" s="1"/>
      <c r="AJ3118" s="1"/>
      <c r="AK3118" s="1"/>
      <c r="AL3118" s="1"/>
      <c r="AM3118" s="1"/>
      <c r="AN3118" s="1"/>
      <c r="AO3118" s="1"/>
      <c r="AP3118" s="1"/>
      <c r="AQ3118" s="1"/>
      <c r="AR3118" s="1"/>
      <c r="AS3118" s="1"/>
      <c r="AT3118" s="1"/>
      <c r="AU3118" s="1"/>
      <c r="AV3118" s="1"/>
      <c r="AW3118" s="1"/>
      <c r="AX3118" s="1"/>
      <c r="AY3118" s="1"/>
      <c r="AZ3118" s="1"/>
      <c r="BA3118" s="1"/>
      <c r="BB3118" s="1"/>
      <c r="BC3118" s="1"/>
      <c r="BD3118" s="1"/>
      <c r="BE3118" s="1"/>
      <c r="BF3118" s="1"/>
    </row>
    <row r="3119" spans="33:58" x14ac:dyDescent="0.3">
      <c r="AG3119" s="1"/>
      <c r="AH3119" s="1"/>
      <c r="AI3119" s="1"/>
      <c r="AJ3119" s="1"/>
      <c r="AK3119" s="1"/>
      <c r="AL3119" s="1"/>
      <c r="AM3119" s="1"/>
      <c r="AN3119" s="1"/>
      <c r="AO3119" s="1"/>
      <c r="AP3119" s="1"/>
      <c r="AQ3119" s="1"/>
      <c r="AR3119" s="1"/>
      <c r="AS3119" s="1"/>
      <c r="AT3119" s="1"/>
      <c r="AU3119" s="1"/>
      <c r="AV3119" s="1"/>
      <c r="AW3119" s="1"/>
      <c r="AX3119" s="1"/>
      <c r="AY3119" s="1"/>
      <c r="AZ3119" s="1"/>
      <c r="BA3119" s="1"/>
      <c r="BB3119" s="1"/>
      <c r="BC3119" s="1"/>
      <c r="BD3119" s="1"/>
      <c r="BE3119" s="1"/>
      <c r="BF3119" s="1"/>
    </row>
    <row r="3120" spans="33:58" x14ac:dyDescent="0.3">
      <c r="AG3120" s="1"/>
      <c r="AH3120" s="1"/>
      <c r="AI3120" s="1"/>
      <c r="AJ3120" s="1"/>
      <c r="AK3120" s="1"/>
      <c r="AL3120" s="1"/>
      <c r="AM3120" s="1"/>
      <c r="AN3120" s="1"/>
      <c r="AO3120" s="1"/>
      <c r="AP3120" s="1"/>
      <c r="AQ3120" s="1"/>
      <c r="AR3120" s="1"/>
      <c r="AS3120" s="1"/>
      <c r="AT3120" s="1"/>
      <c r="AU3120" s="1"/>
      <c r="AV3120" s="1"/>
      <c r="AW3120" s="1"/>
      <c r="AX3120" s="1"/>
      <c r="AY3120" s="1"/>
      <c r="AZ3120" s="1"/>
      <c r="BA3120" s="1"/>
      <c r="BB3120" s="1"/>
      <c r="BC3120" s="1"/>
      <c r="BD3120" s="1"/>
      <c r="BE3120" s="1"/>
      <c r="BF3120" s="1"/>
    </row>
    <row r="3121" spans="33:58" x14ac:dyDescent="0.3">
      <c r="AG3121" s="1"/>
      <c r="AH3121" s="1"/>
      <c r="AI3121" s="1"/>
      <c r="AJ3121" s="1"/>
      <c r="AK3121" s="1"/>
      <c r="AL3121" s="1"/>
      <c r="AM3121" s="1"/>
      <c r="AN3121" s="1"/>
      <c r="AO3121" s="1"/>
      <c r="AP3121" s="1"/>
      <c r="AQ3121" s="1"/>
      <c r="AR3121" s="1"/>
      <c r="AS3121" s="1"/>
      <c r="AT3121" s="1"/>
      <c r="AU3121" s="1"/>
      <c r="AV3121" s="1"/>
      <c r="AW3121" s="1"/>
      <c r="AX3121" s="1"/>
      <c r="AY3121" s="1"/>
      <c r="AZ3121" s="1"/>
      <c r="BA3121" s="1"/>
      <c r="BB3121" s="1"/>
      <c r="BC3121" s="1"/>
      <c r="BD3121" s="1"/>
      <c r="BE3121" s="1"/>
      <c r="BF3121" s="1"/>
    </row>
    <row r="3122" spans="33:58" x14ac:dyDescent="0.3">
      <c r="AG3122" s="1"/>
      <c r="AH3122" s="1"/>
      <c r="AI3122" s="1"/>
      <c r="AJ3122" s="1"/>
      <c r="AK3122" s="1"/>
      <c r="AL3122" s="1"/>
      <c r="AM3122" s="1"/>
      <c r="AN3122" s="1"/>
      <c r="AO3122" s="1"/>
      <c r="AP3122" s="1"/>
      <c r="AQ3122" s="1"/>
      <c r="AR3122" s="1"/>
      <c r="AS3122" s="1"/>
      <c r="AT3122" s="1"/>
      <c r="AU3122" s="1"/>
      <c r="AV3122" s="1"/>
      <c r="AW3122" s="1"/>
      <c r="AX3122" s="1"/>
      <c r="AY3122" s="1"/>
      <c r="AZ3122" s="1"/>
      <c r="BA3122" s="1"/>
      <c r="BB3122" s="1"/>
      <c r="BC3122" s="1"/>
      <c r="BD3122" s="1"/>
      <c r="BE3122" s="1"/>
      <c r="BF3122" s="1"/>
    </row>
    <row r="3123" spans="33:58" x14ac:dyDescent="0.3"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</row>
    <row r="3124" spans="33:58" x14ac:dyDescent="0.3">
      <c r="AG3124" s="1"/>
      <c r="AH3124" s="1"/>
      <c r="AI3124" s="1"/>
      <c r="AJ3124" s="1"/>
      <c r="AK3124" s="1"/>
      <c r="AL3124" s="1"/>
      <c r="AM3124" s="1"/>
      <c r="AN3124" s="1"/>
      <c r="AO3124" s="1"/>
      <c r="AP3124" s="1"/>
      <c r="AQ3124" s="1"/>
      <c r="AR3124" s="1"/>
      <c r="AS3124" s="1"/>
      <c r="AT3124" s="1"/>
      <c r="AU3124" s="1"/>
      <c r="AV3124" s="1"/>
      <c r="AW3124" s="1"/>
      <c r="AX3124" s="1"/>
      <c r="AY3124" s="1"/>
      <c r="AZ3124" s="1"/>
      <c r="BA3124" s="1"/>
      <c r="BB3124" s="1"/>
      <c r="BC3124" s="1"/>
      <c r="BD3124" s="1"/>
      <c r="BE3124" s="1"/>
      <c r="BF3124" s="1"/>
    </row>
    <row r="3125" spans="33:58" x14ac:dyDescent="0.3">
      <c r="AG3125" s="1"/>
      <c r="AH3125" s="1"/>
      <c r="AI3125" s="1"/>
      <c r="AJ3125" s="1"/>
      <c r="AK3125" s="1"/>
      <c r="AL3125" s="1"/>
      <c r="AM3125" s="1"/>
      <c r="AN3125" s="1"/>
      <c r="AO3125" s="1"/>
      <c r="AP3125" s="1"/>
      <c r="AQ3125" s="1"/>
      <c r="AR3125" s="1"/>
      <c r="AS3125" s="1"/>
      <c r="AT3125" s="1"/>
      <c r="AU3125" s="1"/>
      <c r="AV3125" s="1"/>
      <c r="AW3125" s="1"/>
      <c r="AX3125" s="1"/>
      <c r="AY3125" s="1"/>
      <c r="AZ3125" s="1"/>
      <c r="BA3125" s="1"/>
      <c r="BB3125" s="1"/>
      <c r="BC3125" s="1"/>
      <c r="BD3125" s="1"/>
      <c r="BE3125" s="1"/>
      <c r="BF3125" s="1"/>
    </row>
    <row r="3126" spans="33:58" x14ac:dyDescent="0.3">
      <c r="AG3126" s="1"/>
      <c r="AH3126" s="1"/>
      <c r="AI3126" s="1"/>
      <c r="AJ3126" s="1"/>
      <c r="AK3126" s="1"/>
      <c r="AL3126" s="1"/>
      <c r="AM3126" s="1"/>
      <c r="AN3126" s="1"/>
      <c r="AO3126" s="1"/>
      <c r="AP3126" s="1"/>
      <c r="AQ3126" s="1"/>
      <c r="AR3126" s="1"/>
      <c r="AS3126" s="1"/>
      <c r="AT3126" s="1"/>
      <c r="AU3126" s="1"/>
      <c r="AV3126" s="1"/>
      <c r="AW3126" s="1"/>
      <c r="AX3126" s="1"/>
      <c r="AY3126" s="1"/>
      <c r="AZ3126" s="1"/>
      <c r="BA3126" s="1"/>
      <c r="BB3126" s="1"/>
      <c r="BC3126" s="1"/>
      <c r="BD3126" s="1"/>
      <c r="BE3126" s="1"/>
      <c r="BF3126" s="1"/>
    </row>
    <row r="3127" spans="33:58" x14ac:dyDescent="0.3">
      <c r="AG3127" s="1"/>
      <c r="AH3127" s="1"/>
      <c r="AI3127" s="1"/>
      <c r="AJ3127" s="1"/>
      <c r="AK3127" s="1"/>
      <c r="AL3127" s="1"/>
      <c r="AM3127" s="1"/>
      <c r="AN3127" s="1"/>
      <c r="AO3127" s="1"/>
      <c r="AP3127" s="1"/>
      <c r="AQ3127" s="1"/>
      <c r="AR3127" s="1"/>
      <c r="AS3127" s="1"/>
      <c r="AT3127" s="1"/>
      <c r="AU3127" s="1"/>
      <c r="AV3127" s="1"/>
      <c r="AW3127" s="1"/>
      <c r="AX3127" s="1"/>
      <c r="AY3127" s="1"/>
      <c r="AZ3127" s="1"/>
      <c r="BA3127" s="1"/>
      <c r="BB3127" s="1"/>
      <c r="BC3127" s="1"/>
      <c r="BD3127" s="1"/>
      <c r="BE3127" s="1"/>
      <c r="BF3127" s="1"/>
    </row>
    <row r="3128" spans="33:58" x14ac:dyDescent="0.3">
      <c r="AG3128" s="1"/>
      <c r="AH3128" s="1"/>
      <c r="AI3128" s="1"/>
      <c r="AJ3128" s="1"/>
      <c r="AK3128" s="1"/>
      <c r="AL3128" s="1"/>
      <c r="AM3128" s="1"/>
      <c r="AN3128" s="1"/>
      <c r="AO3128" s="1"/>
      <c r="AP3128" s="1"/>
      <c r="AQ3128" s="1"/>
      <c r="AR3128" s="1"/>
      <c r="AS3128" s="1"/>
      <c r="AT3128" s="1"/>
      <c r="AU3128" s="1"/>
      <c r="AV3128" s="1"/>
      <c r="AW3128" s="1"/>
      <c r="AX3128" s="1"/>
      <c r="AY3128" s="1"/>
      <c r="AZ3128" s="1"/>
      <c r="BA3128" s="1"/>
      <c r="BB3128" s="1"/>
      <c r="BC3128" s="1"/>
      <c r="BD3128" s="1"/>
      <c r="BE3128" s="1"/>
      <c r="BF3128" s="1"/>
    </row>
    <row r="3129" spans="33:58" x14ac:dyDescent="0.3">
      <c r="AG3129" s="1"/>
      <c r="AH3129" s="1"/>
      <c r="AI3129" s="1"/>
      <c r="AJ3129" s="1"/>
      <c r="AK3129" s="1"/>
      <c r="AL3129" s="1"/>
      <c r="AM3129" s="1"/>
      <c r="AN3129" s="1"/>
      <c r="AO3129" s="1"/>
      <c r="AP3129" s="1"/>
      <c r="AQ3129" s="1"/>
      <c r="AR3129" s="1"/>
      <c r="AS3129" s="1"/>
      <c r="AT3129" s="1"/>
      <c r="AU3129" s="1"/>
      <c r="AV3129" s="1"/>
      <c r="AW3129" s="1"/>
      <c r="AX3129" s="1"/>
      <c r="AY3129" s="1"/>
      <c r="AZ3129" s="1"/>
      <c r="BA3129" s="1"/>
      <c r="BB3129" s="1"/>
      <c r="BC3129" s="1"/>
      <c r="BD3129" s="1"/>
      <c r="BE3129" s="1"/>
      <c r="BF3129" s="1"/>
    </row>
    <row r="3130" spans="33:58" x14ac:dyDescent="0.3">
      <c r="AG3130" s="1"/>
      <c r="AH3130" s="1"/>
      <c r="AI3130" s="1"/>
      <c r="AJ3130" s="1"/>
      <c r="AK3130" s="1"/>
      <c r="AL3130" s="1"/>
      <c r="AM3130" s="1"/>
      <c r="AN3130" s="1"/>
      <c r="AO3130" s="1"/>
      <c r="AP3130" s="1"/>
      <c r="AQ3130" s="1"/>
      <c r="AR3130" s="1"/>
      <c r="AS3130" s="1"/>
      <c r="AT3130" s="1"/>
      <c r="AU3130" s="1"/>
      <c r="AV3130" s="1"/>
      <c r="AW3130" s="1"/>
      <c r="AX3130" s="1"/>
      <c r="AY3130" s="1"/>
      <c r="AZ3130" s="1"/>
      <c r="BA3130" s="1"/>
      <c r="BB3130" s="1"/>
      <c r="BC3130" s="1"/>
      <c r="BD3130" s="1"/>
      <c r="BE3130" s="1"/>
      <c r="BF3130" s="1"/>
    </row>
    <row r="3131" spans="33:58" x14ac:dyDescent="0.3">
      <c r="AG3131" s="1"/>
      <c r="AH3131" s="1"/>
      <c r="AI3131" s="1"/>
      <c r="AJ3131" s="1"/>
      <c r="AK3131" s="1"/>
      <c r="AL3131" s="1"/>
      <c r="AM3131" s="1"/>
      <c r="AN3131" s="1"/>
      <c r="AO3131" s="1"/>
      <c r="AP3131" s="1"/>
      <c r="AQ3131" s="1"/>
      <c r="AR3131" s="1"/>
      <c r="AS3131" s="1"/>
      <c r="AT3131" s="1"/>
      <c r="AU3131" s="1"/>
      <c r="AV3131" s="1"/>
      <c r="AW3131" s="1"/>
      <c r="AX3131" s="1"/>
      <c r="AY3131" s="1"/>
      <c r="AZ3131" s="1"/>
      <c r="BA3131" s="1"/>
      <c r="BB3131" s="1"/>
      <c r="BC3131" s="1"/>
      <c r="BD3131" s="1"/>
      <c r="BE3131" s="1"/>
      <c r="BF3131" s="1"/>
    </row>
    <row r="3132" spans="33:58" x14ac:dyDescent="0.3">
      <c r="AG3132" s="1"/>
      <c r="AH3132" s="1"/>
      <c r="AI3132" s="1"/>
      <c r="AJ3132" s="1"/>
      <c r="AK3132" s="1"/>
      <c r="AL3132" s="1"/>
      <c r="AM3132" s="1"/>
      <c r="AN3132" s="1"/>
      <c r="AO3132" s="1"/>
      <c r="AP3132" s="1"/>
      <c r="AQ3132" s="1"/>
      <c r="AR3132" s="1"/>
      <c r="AS3132" s="1"/>
      <c r="AT3132" s="1"/>
      <c r="AU3132" s="1"/>
      <c r="AV3132" s="1"/>
      <c r="AW3132" s="1"/>
      <c r="AX3132" s="1"/>
      <c r="AY3132" s="1"/>
      <c r="AZ3132" s="1"/>
      <c r="BA3132" s="1"/>
      <c r="BB3132" s="1"/>
      <c r="BC3132" s="1"/>
      <c r="BD3132" s="1"/>
      <c r="BE3132" s="1"/>
      <c r="BF3132" s="1"/>
    </row>
    <row r="3133" spans="33:58" x14ac:dyDescent="0.3">
      <c r="AG3133" s="1"/>
      <c r="AH3133" s="1"/>
      <c r="AI3133" s="1"/>
      <c r="AJ3133" s="1"/>
      <c r="AK3133" s="1"/>
      <c r="AL3133" s="1"/>
      <c r="AM3133" s="1"/>
      <c r="AN3133" s="1"/>
      <c r="AO3133" s="1"/>
      <c r="AP3133" s="1"/>
      <c r="AQ3133" s="1"/>
      <c r="AR3133" s="1"/>
      <c r="AS3133" s="1"/>
      <c r="AT3133" s="1"/>
      <c r="AU3133" s="1"/>
      <c r="AV3133" s="1"/>
      <c r="AW3133" s="1"/>
      <c r="AX3133" s="1"/>
      <c r="AY3133" s="1"/>
      <c r="AZ3133" s="1"/>
      <c r="BA3133" s="1"/>
      <c r="BB3133" s="1"/>
      <c r="BC3133" s="1"/>
      <c r="BD3133" s="1"/>
      <c r="BE3133" s="1"/>
      <c r="BF3133" s="1"/>
    </row>
    <row r="3134" spans="33:58" x14ac:dyDescent="0.3">
      <c r="AG3134" s="1"/>
      <c r="AH3134" s="1"/>
      <c r="AI3134" s="1"/>
      <c r="AJ3134" s="1"/>
      <c r="AK3134" s="1"/>
      <c r="AL3134" s="1"/>
      <c r="AM3134" s="1"/>
      <c r="AN3134" s="1"/>
      <c r="AO3134" s="1"/>
      <c r="AP3134" s="1"/>
      <c r="AQ3134" s="1"/>
      <c r="AR3134" s="1"/>
      <c r="AS3134" s="1"/>
      <c r="AT3134" s="1"/>
      <c r="AU3134" s="1"/>
      <c r="AV3134" s="1"/>
      <c r="AW3134" s="1"/>
      <c r="AX3134" s="1"/>
      <c r="AY3134" s="1"/>
      <c r="AZ3134" s="1"/>
      <c r="BA3134" s="1"/>
      <c r="BB3134" s="1"/>
      <c r="BC3134" s="1"/>
      <c r="BD3134" s="1"/>
      <c r="BE3134" s="1"/>
      <c r="BF3134" s="1"/>
    </row>
    <row r="3135" spans="33:58" x14ac:dyDescent="0.3">
      <c r="AG3135" s="1"/>
      <c r="AH3135" s="1"/>
      <c r="AI3135" s="1"/>
      <c r="AJ3135" s="1"/>
      <c r="AK3135" s="1"/>
      <c r="AL3135" s="1"/>
      <c r="AM3135" s="1"/>
      <c r="AN3135" s="1"/>
      <c r="AO3135" s="1"/>
      <c r="AP3135" s="1"/>
      <c r="AQ3135" s="1"/>
      <c r="AR3135" s="1"/>
      <c r="AS3135" s="1"/>
      <c r="AT3135" s="1"/>
      <c r="AU3135" s="1"/>
      <c r="AV3135" s="1"/>
      <c r="AW3135" s="1"/>
      <c r="AX3135" s="1"/>
      <c r="AY3135" s="1"/>
      <c r="AZ3135" s="1"/>
      <c r="BA3135" s="1"/>
      <c r="BB3135" s="1"/>
      <c r="BC3135" s="1"/>
      <c r="BD3135" s="1"/>
      <c r="BE3135" s="1"/>
      <c r="BF3135" s="1"/>
    </row>
    <row r="3136" spans="33:58" x14ac:dyDescent="0.3">
      <c r="AG3136" s="1"/>
      <c r="AH3136" s="1"/>
      <c r="AI3136" s="1"/>
      <c r="AJ3136" s="1"/>
      <c r="AK3136" s="1"/>
      <c r="AL3136" s="1"/>
      <c r="AM3136" s="1"/>
      <c r="AN3136" s="1"/>
      <c r="AO3136" s="1"/>
      <c r="AP3136" s="1"/>
      <c r="AQ3136" s="1"/>
      <c r="AR3136" s="1"/>
      <c r="AS3136" s="1"/>
      <c r="AT3136" s="1"/>
      <c r="AU3136" s="1"/>
      <c r="AV3136" s="1"/>
      <c r="AW3136" s="1"/>
      <c r="AX3136" s="1"/>
      <c r="AY3136" s="1"/>
      <c r="AZ3136" s="1"/>
      <c r="BA3136" s="1"/>
      <c r="BB3136" s="1"/>
      <c r="BC3136" s="1"/>
      <c r="BD3136" s="1"/>
      <c r="BE3136" s="1"/>
      <c r="BF3136" s="1"/>
    </row>
    <row r="3137" spans="33:58" x14ac:dyDescent="0.3">
      <c r="AG3137" s="1"/>
      <c r="AH3137" s="1"/>
      <c r="AI3137" s="1"/>
      <c r="AJ3137" s="1"/>
      <c r="AK3137" s="1"/>
      <c r="AL3137" s="1"/>
      <c r="AM3137" s="1"/>
      <c r="AN3137" s="1"/>
      <c r="AO3137" s="1"/>
      <c r="AP3137" s="1"/>
      <c r="AQ3137" s="1"/>
      <c r="AR3137" s="1"/>
      <c r="AS3137" s="1"/>
      <c r="AT3137" s="1"/>
      <c r="AU3137" s="1"/>
      <c r="AV3137" s="1"/>
      <c r="AW3137" s="1"/>
      <c r="AX3137" s="1"/>
      <c r="AY3137" s="1"/>
      <c r="AZ3137" s="1"/>
      <c r="BA3137" s="1"/>
      <c r="BB3137" s="1"/>
      <c r="BC3137" s="1"/>
      <c r="BD3137" s="1"/>
      <c r="BE3137" s="1"/>
      <c r="BF3137" s="1"/>
    </row>
    <row r="3138" spans="33:58" x14ac:dyDescent="0.3">
      <c r="AG3138" s="1"/>
      <c r="AH3138" s="1"/>
      <c r="AI3138" s="1"/>
      <c r="AJ3138" s="1"/>
      <c r="AK3138" s="1"/>
      <c r="AL3138" s="1"/>
      <c r="AM3138" s="1"/>
      <c r="AN3138" s="1"/>
      <c r="AO3138" s="1"/>
      <c r="AP3138" s="1"/>
      <c r="AQ3138" s="1"/>
      <c r="AR3138" s="1"/>
      <c r="AS3138" s="1"/>
      <c r="AT3138" s="1"/>
      <c r="AU3138" s="1"/>
      <c r="AV3138" s="1"/>
      <c r="AW3138" s="1"/>
      <c r="AX3138" s="1"/>
      <c r="AY3138" s="1"/>
      <c r="AZ3138" s="1"/>
      <c r="BA3138" s="1"/>
      <c r="BB3138" s="1"/>
      <c r="BC3138" s="1"/>
      <c r="BD3138" s="1"/>
      <c r="BE3138" s="1"/>
      <c r="BF3138" s="1"/>
    </row>
    <row r="3139" spans="33:58" x14ac:dyDescent="0.3">
      <c r="AG3139" s="1"/>
      <c r="AH3139" s="1"/>
      <c r="AI3139" s="1"/>
      <c r="AJ3139" s="1"/>
      <c r="AK3139" s="1"/>
      <c r="AL3139" s="1"/>
      <c r="AM3139" s="1"/>
      <c r="AN3139" s="1"/>
      <c r="AO3139" s="1"/>
      <c r="AP3139" s="1"/>
      <c r="AQ3139" s="1"/>
      <c r="AR3139" s="1"/>
      <c r="AS3139" s="1"/>
      <c r="AT3139" s="1"/>
      <c r="AU3139" s="1"/>
      <c r="AV3139" s="1"/>
      <c r="AW3139" s="1"/>
      <c r="AX3139" s="1"/>
      <c r="AY3139" s="1"/>
      <c r="AZ3139" s="1"/>
      <c r="BA3139" s="1"/>
      <c r="BB3139" s="1"/>
      <c r="BC3139" s="1"/>
      <c r="BD3139" s="1"/>
      <c r="BE3139" s="1"/>
      <c r="BF3139" s="1"/>
    </row>
    <row r="3140" spans="33:58" x14ac:dyDescent="0.3">
      <c r="AG3140" s="1"/>
      <c r="AH3140" s="1"/>
      <c r="AI3140" s="1"/>
      <c r="AJ3140" s="1"/>
      <c r="AK3140" s="1"/>
      <c r="AL3140" s="1"/>
      <c r="AM3140" s="1"/>
      <c r="AN3140" s="1"/>
      <c r="AO3140" s="1"/>
      <c r="AP3140" s="1"/>
      <c r="AQ3140" s="1"/>
      <c r="AR3140" s="1"/>
      <c r="AS3140" s="1"/>
      <c r="AT3140" s="1"/>
      <c r="AU3140" s="1"/>
      <c r="AV3140" s="1"/>
      <c r="AW3140" s="1"/>
      <c r="AX3140" s="1"/>
      <c r="AY3140" s="1"/>
      <c r="AZ3140" s="1"/>
      <c r="BA3140" s="1"/>
      <c r="BB3140" s="1"/>
      <c r="BC3140" s="1"/>
      <c r="BD3140" s="1"/>
      <c r="BE3140" s="1"/>
      <c r="BF3140" s="1"/>
    </row>
    <row r="3141" spans="33:58" x14ac:dyDescent="0.3">
      <c r="AG3141" s="1"/>
      <c r="AH3141" s="1"/>
      <c r="AI3141" s="1"/>
      <c r="AJ3141" s="1"/>
      <c r="AK3141" s="1"/>
      <c r="AL3141" s="1"/>
      <c r="AM3141" s="1"/>
      <c r="AN3141" s="1"/>
      <c r="AO3141" s="1"/>
      <c r="AP3141" s="1"/>
      <c r="AQ3141" s="1"/>
      <c r="AR3141" s="1"/>
      <c r="AS3141" s="1"/>
      <c r="AT3141" s="1"/>
      <c r="AU3141" s="1"/>
      <c r="AV3141" s="1"/>
      <c r="AW3141" s="1"/>
      <c r="AX3141" s="1"/>
      <c r="AY3141" s="1"/>
      <c r="AZ3141" s="1"/>
      <c r="BA3141" s="1"/>
      <c r="BB3141" s="1"/>
      <c r="BC3141" s="1"/>
      <c r="BD3141" s="1"/>
      <c r="BE3141" s="1"/>
      <c r="BF3141" s="1"/>
    </row>
    <row r="3142" spans="33:58" x14ac:dyDescent="0.3">
      <c r="AG3142" s="1"/>
      <c r="AH3142" s="1"/>
      <c r="AI3142" s="1"/>
      <c r="AJ3142" s="1"/>
      <c r="AK3142" s="1"/>
      <c r="AL3142" s="1"/>
      <c r="AM3142" s="1"/>
      <c r="AN3142" s="1"/>
      <c r="AO3142" s="1"/>
      <c r="AP3142" s="1"/>
      <c r="AQ3142" s="1"/>
      <c r="AR3142" s="1"/>
      <c r="AS3142" s="1"/>
      <c r="AT3142" s="1"/>
      <c r="AU3142" s="1"/>
      <c r="AV3142" s="1"/>
      <c r="AW3142" s="1"/>
      <c r="AX3142" s="1"/>
      <c r="AY3142" s="1"/>
      <c r="AZ3142" s="1"/>
      <c r="BA3142" s="1"/>
      <c r="BB3142" s="1"/>
      <c r="BC3142" s="1"/>
      <c r="BD3142" s="1"/>
      <c r="BE3142" s="1"/>
      <c r="BF3142" s="1"/>
    </row>
    <row r="3143" spans="33:58" x14ac:dyDescent="0.3">
      <c r="AG3143" s="1"/>
      <c r="AH3143" s="1"/>
      <c r="AI3143" s="1"/>
      <c r="AJ3143" s="1"/>
      <c r="AK3143" s="1"/>
      <c r="AL3143" s="1"/>
      <c r="AM3143" s="1"/>
      <c r="AN3143" s="1"/>
      <c r="AO3143" s="1"/>
      <c r="AP3143" s="1"/>
      <c r="AQ3143" s="1"/>
      <c r="AR3143" s="1"/>
      <c r="AS3143" s="1"/>
      <c r="AT3143" s="1"/>
      <c r="AU3143" s="1"/>
      <c r="AV3143" s="1"/>
      <c r="AW3143" s="1"/>
      <c r="AX3143" s="1"/>
      <c r="AY3143" s="1"/>
      <c r="AZ3143" s="1"/>
      <c r="BA3143" s="1"/>
      <c r="BB3143" s="1"/>
      <c r="BC3143" s="1"/>
      <c r="BD3143" s="1"/>
      <c r="BE3143" s="1"/>
      <c r="BF3143" s="1"/>
    </row>
    <row r="3144" spans="33:58" x14ac:dyDescent="0.3">
      <c r="AG3144" s="1"/>
      <c r="AH3144" s="1"/>
      <c r="AI3144" s="1"/>
      <c r="AJ3144" s="1"/>
      <c r="AK3144" s="1"/>
      <c r="AL3144" s="1"/>
      <c r="AM3144" s="1"/>
      <c r="AN3144" s="1"/>
      <c r="AO3144" s="1"/>
      <c r="AP3144" s="1"/>
      <c r="AQ3144" s="1"/>
      <c r="AR3144" s="1"/>
      <c r="AS3144" s="1"/>
      <c r="AT3144" s="1"/>
      <c r="AU3144" s="1"/>
      <c r="AV3144" s="1"/>
      <c r="AW3144" s="1"/>
      <c r="AX3144" s="1"/>
      <c r="AY3144" s="1"/>
      <c r="AZ3144" s="1"/>
      <c r="BA3144" s="1"/>
      <c r="BB3144" s="1"/>
      <c r="BC3144" s="1"/>
      <c r="BD3144" s="1"/>
      <c r="BE3144" s="1"/>
      <c r="BF3144" s="1"/>
    </row>
    <row r="3145" spans="33:58" x14ac:dyDescent="0.3">
      <c r="AG3145" s="1"/>
      <c r="AH3145" s="1"/>
      <c r="AI3145" s="1"/>
      <c r="AJ3145" s="1"/>
      <c r="AK3145" s="1"/>
      <c r="AL3145" s="1"/>
      <c r="AM3145" s="1"/>
      <c r="AN3145" s="1"/>
      <c r="AO3145" s="1"/>
      <c r="AP3145" s="1"/>
      <c r="AQ3145" s="1"/>
      <c r="AR3145" s="1"/>
      <c r="AS3145" s="1"/>
      <c r="AT3145" s="1"/>
      <c r="AU3145" s="1"/>
      <c r="AV3145" s="1"/>
      <c r="AW3145" s="1"/>
      <c r="AX3145" s="1"/>
      <c r="AY3145" s="1"/>
      <c r="AZ3145" s="1"/>
      <c r="BA3145" s="1"/>
      <c r="BB3145" s="1"/>
      <c r="BC3145" s="1"/>
      <c r="BD3145" s="1"/>
      <c r="BE3145" s="1"/>
      <c r="BF3145" s="1"/>
    </row>
    <row r="3146" spans="33:58" x14ac:dyDescent="0.3">
      <c r="AG3146" s="1"/>
      <c r="AH3146" s="1"/>
      <c r="AI3146" s="1"/>
      <c r="AJ3146" s="1"/>
      <c r="AK3146" s="1"/>
      <c r="AL3146" s="1"/>
      <c r="AM3146" s="1"/>
      <c r="AN3146" s="1"/>
      <c r="AO3146" s="1"/>
      <c r="AP3146" s="1"/>
      <c r="AQ3146" s="1"/>
      <c r="AR3146" s="1"/>
      <c r="AS3146" s="1"/>
      <c r="AT3146" s="1"/>
      <c r="AU3146" s="1"/>
      <c r="AV3146" s="1"/>
      <c r="AW3146" s="1"/>
      <c r="AX3146" s="1"/>
      <c r="AY3146" s="1"/>
      <c r="AZ3146" s="1"/>
      <c r="BA3146" s="1"/>
      <c r="BB3146" s="1"/>
      <c r="BC3146" s="1"/>
      <c r="BD3146" s="1"/>
      <c r="BE3146" s="1"/>
      <c r="BF3146" s="1"/>
    </row>
    <row r="3147" spans="33:58" x14ac:dyDescent="0.3">
      <c r="AG3147" s="1"/>
      <c r="AH3147" s="1"/>
      <c r="AI3147" s="1"/>
      <c r="AJ3147" s="1"/>
      <c r="AK3147" s="1"/>
      <c r="AL3147" s="1"/>
      <c r="AM3147" s="1"/>
      <c r="AN3147" s="1"/>
      <c r="AO3147" s="1"/>
      <c r="AP3147" s="1"/>
      <c r="AQ3147" s="1"/>
      <c r="AR3147" s="1"/>
      <c r="AS3147" s="1"/>
      <c r="AT3147" s="1"/>
      <c r="AU3147" s="1"/>
      <c r="AV3147" s="1"/>
      <c r="AW3147" s="1"/>
      <c r="AX3147" s="1"/>
      <c r="AY3147" s="1"/>
      <c r="AZ3147" s="1"/>
      <c r="BA3147" s="1"/>
      <c r="BB3147" s="1"/>
      <c r="BC3147" s="1"/>
      <c r="BD3147" s="1"/>
      <c r="BE3147" s="1"/>
      <c r="BF3147" s="1"/>
    </row>
    <row r="3148" spans="33:58" x14ac:dyDescent="0.3">
      <c r="AG3148" s="1"/>
      <c r="AH3148" s="1"/>
      <c r="AI3148" s="1"/>
      <c r="AJ3148" s="1"/>
      <c r="AK3148" s="1"/>
      <c r="AL3148" s="1"/>
      <c r="AM3148" s="1"/>
      <c r="AN3148" s="1"/>
      <c r="AO3148" s="1"/>
      <c r="AP3148" s="1"/>
      <c r="AQ3148" s="1"/>
      <c r="AR3148" s="1"/>
      <c r="AS3148" s="1"/>
      <c r="AT3148" s="1"/>
      <c r="AU3148" s="1"/>
      <c r="AV3148" s="1"/>
      <c r="AW3148" s="1"/>
      <c r="AX3148" s="1"/>
      <c r="AY3148" s="1"/>
      <c r="AZ3148" s="1"/>
      <c r="BA3148" s="1"/>
      <c r="BB3148" s="1"/>
      <c r="BC3148" s="1"/>
      <c r="BD3148" s="1"/>
      <c r="BE3148" s="1"/>
      <c r="BF3148" s="1"/>
    </row>
    <row r="3149" spans="33:58" x14ac:dyDescent="0.3">
      <c r="AG3149" s="1"/>
      <c r="AH3149" s="1"/>
      <c r="AI3149" s="1"/>
      <c r="AJ3149" s="1"/>
      <c r="AK3149" s="1"/>
      <c r="AL3149" s="1"/>
      <c r="AM3149" s="1"/>
      <c r="AN3149" s="1"/>
      <c r="AO3149" s="1"/>
      <c r="AP3149" s="1"/>
      <c r="AQ3149" s="1"/>
      <c r="AR3149" s="1"/>
      <c r="AS3149" s="1"/>
      <c r="AT3149" s="1"/>
      <c r="AU3149" s="1"/>
      <c r="AV3149" s="1"/>
      <c r="AW3149" s="1"/>
      <c r="AX3149" s="1"/>
      <c r="AY3149" s="1"/>
      <c r="AZ3149" s="1"/>
      <c r="BA3149" s="1"/>
      <c r="BB3149" s="1"/>
      <c r="BC3149" s="1"/>
      <c r="BD3149" s="1"/>
      <c r="BE3149" s="1"/>
      <c r="BF3149" s="1"/>
    </row>
    <row r="3150" spans="33:58" x14ac:dyDescent="0.3">
      <c r="AG3150" s="1"/>
      <c r="AH3150" s="1"/>
      <c r="AI3150" s="1"/>
      <c r="AJ3150" s="1"/>
      <c r="AK3150" s="1"/>
      <c r="AL3150" s="1"/>
      <c r="AM3150" s="1"/>
      <c r="AN3150" s="1"/>
      <c r="AO3150" s="1"/>
      <c r="AP3150" s="1"/>
      <c r="AQ3150" s="1"/>
      <c r="AR3150" s="1"/>
      <c r="AS3150" s="1"/>
      <c r="AT3150" s="1"/>
      <c r="AU3150" s="1"/>
      <c r="AV3150" s="1"/>
      <c r="AW3150" s="1"/>
      <c r="AX3150" s="1"/>
      <c r="AY3150" s="1"/>
      <c r="AZ3150" s="1"/>
      <c r="BA3150" s="1"/>
      <c r="BB3150" s="1"/>
      <c r="BC3150" s="1"/>
      <c r="BD3150" s="1"/>
      <c r="BE3150" s="1"/>
      <c r="BF3150" s="1"/>
    </row>
    <row r="3151" spans="33:58" x14ac:dyDescent="0.3">
      <c r="AG3151" s="1"/>
      <c r="AH3151" s="1"/>
      <c r="AI3151" s="1"/>
      <c r="AJ3151" s="1"/>
      <c r="AK3151" s="1"/>
      <c r="AL3151" s="1"/>
      <c r="AM3151" s="1"/>
      <c r="AN3151" s="1"/>
      <c r="AO3151" s="1"/>
      <c r="AP3151" s="1"/>
      <c r="AQ3151" s="1"/>
      <c r="AR3151" s="1"/>
      <c r="AS3151" s="1"/>
      <c r="AT3151" s="1"/>
      <c r="AU3151" s="1"/>
      <c r="AV3151" s="1"/>
      <c r="AW3151" s="1"/>
      <c r="AX3151" s="1"/>
      <c r="AY3151" s="1"/>
      <c r="AZ3151" s="1"/>
      <c r="BA3151" s="1"/>
      <c r="BB3151" s="1"/>
      <c r="BC3151" s="1"/>
      <c r="BD3151" s="1"/>
      <c r="BE3151" s="1"/>
      <c r="BF3151" s="1"/>
    </row>
    <row r="3152" spans="33:58" x14ac:dyDescent="0.3">
      <c r="AG3152" s="1"/>
      <c r="AH3152" s="1"/>
      <c r="AI3152" s="1"/>
      <c r="AJ3152" s="1"/>
      <c r="AK3152" s="1"/>
      <c r="AL3152" s="1"/>
      <c r="AM3152" s="1"/>
      <c r="AN3152" s="1"/>
      <c r="AO3152" s="1"/>
      <c r="AP3152" s="1"/>
      <c r="AQ3152" s="1"/>
      <c r="AR3152" s="1"/>
      <c r="AS3152" s="1"/>
      <c r="AT3152" s="1"/>
      <c r="AU3152" s="1"/>
      <c r="AV3152" s="1"/>
      <c r="AW3152" s="1"/>
      <c r="AX3152" s="1"/>
      <c r="AY3152" s="1"/>
      <c r="AZ3152" s="1"/>
      <c r="BA3152" s="1"/>
      <c r="BB3152" s="1"/>
      <c r="BC3152" s="1"/>
      <c r="BD3152" s="1"/>
      <c r="BE3152" s="1"/>
      <c r="BF3152" s="1"/>
    </row>
    <row r="3153" spans="33:58" x14ac:dyDescent="0.3">
      <c r="AG3153" s="1"/>
      <c r="AH3153" s="1"/>
      <c r="AI3153" s="1"/>
      <c r="AJ3153" s="1"/>
      <c r="AK3153" s="1"/>
      <c r="AL3153" s="1"/>
      <c r="AM3153" s="1"/>
      <c r="AN3153" s="1"/>
      <c r="AO3153" s="1"/>
      <c r="AP3153" s="1"/>
      <c r="AQ3153" s="1"/>
      <c r="AR3153" s="1"/>
      <c r="AS3153" s="1"/>
      <c r="AT3153" s="1"/>
      <c r="AU3153" s="1"/>
      <c r="AV3153" s="1"/>
      <c r="AW3153" s="1"/>
      <c r="AX3153" s="1"/>
      <c r="AY3153" s="1"/>
      <c r="AZ3153" s="1"/>
      <c r="BA3153" s="1"/>
      <c r="BB3153" s="1"/>
      <c r="BC3153" s="1"/>
      <c r="BD3153" s="1"/>
      <c r="BE3153" s="1"/>
      <c r="BF3153" s="1"/>
    </row>
    <row r="3154" spans="33:58" x14ac:dyDescent="0.3">
      <c r="AG3154" s="1"/>
      <c r="AH3154" s="1"/>
      <c r="AI3154" s="1"/>
      <c r="AJ3154" s="1"/>
      <c r="AK3154" s="1"/>
      <c r="AL3154" s="1"/>
      <c r="AM3154" s="1"/>
      <c r="AN3154" s="1"/>
      <c r="AO3154" s="1"/>
      <c r="AP3154" s="1"/>
      <c r="AQ3154" s="1"/>
      <c r="AR3154" s="1"/>
      <c r="AS3154" s="1"/>
      <c r="AT3154" s="1"/>
      <c r="AU3154" s="1"/>
      <c r="AV3154" s="1"/>
      <c r="AW3154" s="1"/>
      <c r="AX3154" s="1"/>
      <c r="AY3154" s="1"/>
      <c r="AZ3154" s="1"/>
      <c r="BA3154" s="1"/>
      <c r="BB3154" s="1"/>
      <c r="BC3154" s="1"/>
      <c r="BD3154" s="1"/>
      <c r="BE3154" s="1"/>
      <c r="BF3154" s="1"/>
    </row>
    <row r="3155" spans="33:58" x14ac:dyDescent="0.3">
      <c r="AG3155" s="1"/>
      <c r="AH3155" s="1"/>
      <c r="AI3155" s="1"/>
      <c r="AJ3155" s="1"/>
      <c r="AK3155" s="1"/>
      <c r="AL3155" s="1"/>
      <c r="AM3155" s="1"/>
      <c r="AN3155" s="1"/>
      <c r="AO3155" s="1"/>
      <c r="AP3155" s="1"/>
      <c r="AQ3155" s="1"/>
      <c r="AR3155" s="1"/>
      <c r="AS3155" s="1"/>
      <c r="AT3155" s="1"/>
      <c r="AU3155" s="1"/>
      <c r="AV3155" s="1"/>
      <c r="AW3155" s="1"/>
      <c r="AX3155" s="1"/>
      <c r="AY3155" s="1"/>
      <c r="AZ3155" s="1"/>
      <c r="BA3155" s="1"/>
      <c r="BB3155" s="1"/>
      <c r="BC3155" s="1"/>
      <c r="BD3155" s="1"/>
      <c r="BE3155" s="1"/>
      <c r="BF3155" s="1"/>
    </row>
    <row r="3156" spans="33:58" x14ac:dyDescent="0.3">
      <c r="AG3156" s="1"/>
      <c r="AH3156" s="1"/>
      <c r="AI3156" s="1"/>
      <c r="AJ3156" s="1"/>
      <c r="AK3156" s="1"/>
      <c r="AL3156" s="1"/>
      <c r="AM3156" s="1"/>
      <c r="AN3156" s="1"/>
      <c r="AO3156" s="1"/>
      <c r="AP3156" s="1"/>
      <c r="AQ3156" s="1"/>
      <c r="AR3156" s="1"/>
      <c r="AS3156" s="1"/>
      <c r="AT3156" s="1"/>
      <c r="AU3156" s="1"/>
      <c r="AV3156" s="1"/>
      <c r="AW3156" s="1"/>
      <c r="AX3156" s="1"/>
      <c r="AY3156" s="1"/>
      <c r="AZ3156" s="1"/>
      <c r="BA3156" s="1"/>
      <c r="BB3156" s="1"/>
      <c r="BC3156" s="1"/>
      <c r="BD3156" s="1"/>
      <c r="BE3156" s="1"/>
      <c r="BF3156" s="1"/>
    </row>
    <row r="3157" spans="33:58" x14ac:dyDescent="0.3">
      <c r="AG3157" s="1"/>
      <c r="AH3157" s="1"/>
      <c r="AI3157" s="1"/>
      <c r="AJ3157" s="1"/>
      <c r="AK3157" s="1"/>
      <c r="AL3157" s="1"/>
      <c r="AM3157" s="1"/>
      <c r="AN3157" s="1"/>
      <c r="AO3157" s="1"/>
      <c r="AP3157" s="1"/>
      <c r="AQ3157" s="1"/>
      <c r="AR3157" s="1"/>
      <c r="AS3157" s="1"/>
      <c r="AT3157" s="1"/>
      <c r="AU3157" s="1"/>
      <c r="AV3157" s="1"/>
      <c r="AW3157" s="1"/>
      <c r="AX3157" s="1"/>
      <c r="AY3157" s="1"/>
      <c r="AZ3157" s="1"/>
      <c r="BA3157" s="1"/>
      <c r="BB3157" s="1"/>
      <c r="BC3157" s="1"/>
      <c r="BD3157" s="1"/>
      <c r="BE3157" s="1"/>
      <c r="BF3157" s="1"/>
    </row>
    <row r="3158" spans="33:58" x14ac:dyDescent="0.3"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  <c r="AR3158" s="1"/>
      <c r="AS3158" s="1"/>
      <c r="AT3158" s="1"/>
      <c r="AU3158" s="1"/>
      <c r="AV3158" s="1"/>
      <c r="AW3158" s="1"/>
      <c r="AX3158" s="1"/>
      <c r="AY3158" s="1"/>
      <c r="AZ3158" s="1"/>
      <c r="BA3158" s="1"/>
      <c r="BB3158" s="1"/>
      <c r="BC3158" s="1"/>
      <c r="BD3158" s="1"/>
      <c r="BE3158" s="1"/>
      <c r="BF3158" s="1"/>
    </row>
    <row r="3159" spans="33:58" x14ac:dyDescent="0.3"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  <c r="AR3159" s="1"/>
      <c r="AS3159" s="1"/>
      <c r="AT3159" s="1"/>
      <c r="AU3159" s="1"/>
      <c r="AV3159" s="1"/>
      <c r="AW3159" s="1"/>
      <c r="AX3159" s="1"/>
      <c r="AY3159" s="1"/>
      <c r="AZ3159" s="1"/>
      <c r="BA3159" s="1"/>
      <c r="BB3159" s="1"/>
      <c r="BC3159" s="1"/>
      <c r="BD3159" s="1"/>
      <c r="BE3159" s="1"/>
      <c r="BF3159" s="1"/>
    </row>
    <row r="3160" spans="33:58" x14ac:dyDescent="0.3"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</row>
    <row r="3161" spans="33:58" x14ac:dyDescent="0.3"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  <c r="AR3161" s="1"/>
      <c r="AS3161" s="1"/>
      <c r="AT3161" s="1"/>
      <c r="AU3161" s="1"/>
      <c r="AV3161" s="1"/>
      <c r="AW3161" s="1"/>
      <c r="AX3161" s="1"/>
      <c r="AY3161" s="1"/>
      <c r="AZ3161" s="1"/>
      <c r="BA3161" s="1"/>
      <c r="BB3161" s="1"/>
      <c r="BC3161" s="1"/>
      <c r="BD3161" s="1"/>
      <c r="BE3161" s="1"/>
      <c r="BF3161" s="1"/>
    </row>
    <row r="3162" spans="33:58" x14ac:dyDescent="0.3"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  <c r="AR3162" s="1"/>
      <c r="AS3162" s="1"/>
      <c r="AT3162" s="1"/>
      <c r="AU3162" s="1"/>
      <c r="AV3162" s="1"/>
      <c r="AW3162" s="1"/>
      <c r="AX3162" s="1"/>
      <c r="AY3162" s="1"/>
      <c r="AZ3162" s="1"/>
      <c r="BA3162" s="1"/>
      <c r="BB3162" s="1"/>
      <c r="BC3162" s="1"/>
      <c r="BD3162" s="1"/>
      <c r="BE3162" s="1"/>
      <c r="BF3162" s="1"/>
    </row>
    <row r="3163" spans="33:58" x14ac:dyDescent="0.3"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  <c r="AR3163" s="1"/>
      <c r="AS3163" s="1"/>
      <c r="AT3163" s="1"/>
      <c r="AU3163" s="1"/>
      <c r="AV3163" s="1"/>
      <c r="AW3163" s="1"/>
      <c r="AX3163" s="1"/>
      <c r="AY3163" s="1"/>
      <c r="AZ3163" s="1"/>
      <c r="BA3163" s="1"/>
      <c r="BB3163" s="1"/>
      <c r="BC3163" s="1"/>
      <c r="BD3163" s="1"/>
      <c r="BE3163" s="1"/>
      <c r="BF3163" s="1"/>
    </row>
    <row r="3164" spans="33:58" x14ac:dyDescent="0.3"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  <c r="AR3164" s="1"/>
      <c r="AS3164" s="1"/>
      <c r="AT3164" s="1"/>
      <c r="AU3164" s="1"/>
      <c r="AV3164" s="1"/>
      <c r="AW3164" s="1"/>
      <c r="AX3164" s="1"/>
      <c r="AY3164" s="1"/>
      <c r="AZ3164" s="1"/>
      <c r="BA3164" s="1"/>
      <c r="BB3164" s="1"/>
      <c r="BC3164" s="1"/>
      <c r="BD3164" s="1"/>
      <c r="BE3164" s="1"/>
      <c r="BF3164" s="1"/>
    </row>
    <row r="3165" spans="33:58" x14ac:dyDescent="0.3"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  <c r="AR3165" s="1"/>
      <c r="AS3165" s="1"/>
      <c r="AT3165" s="1"/>
      <c r="AU3165" s="1"/>
      <c r="AV3165" s="1"/>
      <c r="AW3165" s="1"/>
      <c r="AX3165" s="1"/>
      <c r="AY3165" s="1"/>
      <c r="AZ3165" s="1"/>
      <c r="BA3165" s="1"/>
      <c r="BB3165" s="1"/>
      <c r="BC3165" s="1"/>
      <c r="BD3165" s="1"/>
      <c r="BE3165" s="1"/>
      <c r="BF3165" s="1"/>
    </row>
    <row r="3166" spans="33:58" x14ac:dyDescent="0.3"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  <c r="AR3166" s="1"/>
      <c r="AS3166" s="1"/>
      <c r="AT3166" s="1"/>
      <c r="AU3166" s="1"/>
      <c r="AV3166" s="1"/>
      <c r="AW3166" s="1"/>
      <c r="AX3166" s="1"/>
      <c r="AY3166" s="1"/>
      <c r="AZ3166" s="1"/>
      <c r="BA3166" s="1"/>
      <c r="BB3166" s="1"/>
      <c r="BC3166" s="1"/>
      <c r="BD3166" s="1"/>
      <c r="BE3166" s="1"/>
      <c r="BF3166" s="1"/>
    </row>
    <row r="3167" spans="33:58" x14ac:dyDescent="0.3"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  <c r="AR3167" s="1"/>
      <c r="AS3167" s="1"/>
      <c r="AT3167" s="1"/>
      <c r="AU3167" s="1"/>
      <c r="AV3167" s="1"/>
      <c r="AW3167" s="1"/>
      <c r="AX3167" s="1"/>
      <c r="AY3167" s="1"/>
      <c r="AZ3167" s="1"/>
      <c r="BA3167" s="1"/>
      <c r="BB3167" s="1"/>
      <c r="BC3167" s="1"/>
      <c r="BD3167" s="1"/>
      <c r="BE3167" s="1"/>
      <c r="BF3167" s="1"/>
    </row>
    <row r="3168" spans="33:58" x14ac:dyDescent="0.3"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  <c r="AR3168" s="1"/>
      <c r="AS3168" s="1"/>
      <c r="AT3168" s="1"/>
      <c r="AU3168" s="1"/>
      <c r="AV3168" s="1"/>
      <c r="AW3168" s="1"/>
      <c r="AX3168" s="1"/>
      <c r="AY3168" s="1"/>
      <c r="AZ3168" s="1"/>
      <c r="BA3168" s="1"/>
      <c r="BB3168" s="1"/>
      <c r="BC3168" s="1"/>
      <c r="BD3168" s="1"/>
      <c r="BE3168" s="1"/>
      <c r="BF3168" s="1"/>
    </row>
    <row r="3169" spans="33:58" x14ac:dyDescent="0.3"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  <c r="AR3169" s="1"/>
      <c r="AS3169" s="1"/>
      <c r="AT3169" s="1"/>
      <c r="AU3169" s="1"/>
      <c r="AV3169" s="1"/>
      <c r="AW3169" s="1"/>
      <c r="AX3169" s="1"/>
      <c r="AY3169" s="1"/>
      <c r="AZ3169" s="1"/>
      <c r="BA3169" s="1"/>
      <c r="BB3169" s="1"/>
      <c r="BC3169" s="1"/>
      <c r="BD3169" s="1"/>
      <c r="BE3169" s="1"/>
      <c r="BF3169" s="1"/>
    </row>
    <row r="3170" spans="33:58" x14ac:dyDescent="0.3"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  <c r="AR3170" s="1"/>
      <c r="AS3170" s="1"/>
      <c r="AT3170" s="1"/>
      <c r="AU3170" s="1"/>
      <c r="AV3170" s="1"/>
      <c r="AW3170" s="1"/>
      <c r="AX3170" s="1"/>
      <c r="AY3170" s="1"/>
      <c r="AZ3170" s="1"/>
      <c r="BA3170" s="1"/>
      <c r="BB3170" s="1"/>
      <c r="BC3170" s="1"/>
      <c r="BD3170" s="1"/>
      <c r="BE3170" s="1"/>
      <c r="BF3170" s="1"/>
    </row>
    <row r="3171" spans="33:58" x14ac:dyDescent="0.3"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  <c r="AR3171" s="1"/>
      <c r="AS3171" s="1"/>
      <c r="AT3171" s="1"/>
      <c r="AU3171" s="1"/>
      <c r="AV3171" s="1"/>
      <c r="AW3171" s="1"/>
      <c r="AX3171" s="1"/>
      <c r="AY3171" s="1"/>
      <c r="AZ3171" s="1"/>
      <c r="BA3171" s="1"/>
      <c r="BB3171" s="1"/>
      <c r="BC3171" s="1"/>
      <c r="BD3171" s="1"/>
      <c r="BE3171" s="1"/>
      <c r="BF3171" s="1"/>
    </row>
    <row r="3172" spans="33:58" x14ac:dyDescent="0.3"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  <c r="AR3172" s="1"/>
      <c r="AS3172" s="1"/>
      <c r="AT3172" s="1"/>
      <c r="AU3172" s="1"/>
      <c r="AV3172" s="1"/>
      <c r="AW3172" s="1"/>
      <c r="AX3172" s="1"/>
      <c r="AY3172" s="1"/>
      <c r="AZ3172" s="1"/>
      <c r="BA3172" s="1"/>
      <c r="BB3172" s="1"/>
      <c r="BC3172" s="1"/>
      <c r="BD3172" s="1"/>
      <c r="BE3172" s="1"/>
      <c r="BF3172" s="1"/>
    </row>
    <row r="3173" spans="33:58" x14ac:dyDescent="0.3"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  <c r="AR3173" s="1"/>
      <c r="AS3173" s="1"/>
      <c r="AT3173" s="1"/>
      <c r="AU3173" s="1"/>
      <c r="AV3173" s="1"/>
      <c r="AW3173" s="1"/>
      <c r="AX3173" s="1"/>
      <c r="AY3173" s="1"/>
      <c r="AZ3173" s="1"/>
      <c r="BA3173" s="1"/>
      <c r="BB3173" s="1"/>
      <c r="BC3173" s="1"/>
      <c r="BD3173" s="1"/>
      <c r="BE3173" s="1"/>
      <c r="BF3173" s="1"/>
    </row>
    <row r="3174" spans="33:58" x14ac:dyDescent="0.3"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  <c r="AR3174" s="1"/>
      <c r="AS3174" s="1"/>
      <c r="AT3174" s="1"/>
      <c r="AU3174" s="1"/>
      <c r="AV3174" s="1"/>
      <c r="AW3174" s="1"/>
      <c r="AX3174" s="1"/>
      <c r="AY3174" s="1"/>
      <c r="AZ3174" s="1"/>
      <c r="BA3174" s="1"/>
      <c r="BB3174" s="1"/>
      <c r="BC3174" s="1"/>
      <c r="BD3174" s="1"/>
      <c r="BE3174" s="1"/>
      <c r="BF3174" s="1"/>
    </row>
    <row r="3175" spans="33:58" x14ac:dyDescent="0.3"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  <c r="AR3175" s="1"/>
      <c r="AS3175" s="1"/>
      <c r="AT3175" s="1"/>
      <c r="AU3175" s="1"/>
      <c r="AV3175" s="1"/>
      <c r="AW3175" s="1"/>
      <c r="AX3175" s="1"/>
      <c r="AY3175" s="1"/>
      <c r="AZ3175" s="1"/>
      <c r="BA3175" s="1"/>
      <c r="BB3175" s="1"/>
      <c r="BC3175" s="1"/>
      <c r="BD3175" s="1"/>
      <c r="BE3175" s="1"/>
      <c r="BF3175" s="1"/>
    </row>
    <row r="3176" spans="33:58" x14ac:dyDescent="0.3"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  <c r="AR3176" s="1"/>
      <c r="AS3176" s="1"/>
      <c r="AT3176" s="1"/>
      <c r="AU3176" s="1"/>
      <c r="AV3176" s="1"/>
      <c r="AW3176" s="1"/>
      <c r="AX3176" s="1"/>
      <c r="AY3176" s="1"/>
      <c r="AZ3176" s="1"/>
      <c r="BA3176" s="1"/>
      <c r="BB3176" s="1"/>
      <c r="BC3176" s="1"/>
      <c r="BD3176" s="1"/>
      <c r="BE3176" s="1"/>
      <c r="BF3176" s="1"/>
    </row>
    <row r="3177" spans="33:58" x14ac:dyDescent="0.3"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  <c r="AR3177" s="1"/>
      <c r="AS3177" s="1"/>
      <c r="AT3177" s="1"/>
      <c r="AU3177" s="1"/>
      <c r="AV3177" s="1"/>
      <c r="AW3177" s="1"/>
      <c r="AX3177" s="1"/>
      <c r="AY3177" s="1"/>
      <c r="AZ3177" s="1"/>
      <c r="BA3177" s="1"/>
      <c r="BB3177" s="1"/>
      <c r="BC3177" s="1"/>
      <c r="BD3177" s="1"/>
      <c r="BE3177" s="1"/>
      <c r="BF3177" s="1"/>
    </row>
    <row r="3178" spans="33:58" x14ac:dyDescent="0.3"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  <c r="AR3178" s="1"/>
      <c r="AS3178" s="1"/>
      <c r="AT3178" s="1"/>
      <c r="AU3178" s="1"/>
      <c r="AV3178" s="1"/>
      <c r="AW3178" s="1"/>
      <c r="AX3178" s="1"/>
      <c r="AY3178" s="1"/>
      <c r="AZ3178" s="1"/>
      <c r="BA3178" s="1"/>
      <c r="BB3178" s="1"/>
      <c r="BC3178" s="1"/>
      <c r="BD3178" s="1"/>
      <c r="BE3178" s="1"/>
      <c r="BF3178" s="1"/>
    </row>
    <row r="3179" spans="33:58" x14ac:dyDescent="0.3"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  <c r="AR3179" s="1"/>
      <c r="AS3179" s="1"/>
      <c r="AT3179" s="1"/>
      <c r="AU3179" s="1"/>
      <c r="AV3179" s="1"/>
      <c r="AW3179" s="1"/>
      <c r="AX3179" s="1"/>
      <c r="AY3179" s="1"/>
      <c r="AZ3179" s="1"/>
      <c r="BA3179" s="1"/>
      <c r="BB3179" s="1"/>
      <c r="BC3179" s="1"/>
      <c r="BD3179" s="1"/>
      <c r="BE3179" s="1"/>
      <c r="BF3179" s="1"/>
    </row>
    <row r="3180" spans="33:58" x14ac:dyDescent="0.3"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  <c r="AR3180" s="1"/>
      <c r="AS3180" s="1"/>
      <c r="AT3180" s="1"/>
      <c r="AU3180" s="1"/>
      <c r="AV3180" s="1"/>
      <c r="AW3180" s="1"/>
      <c r="AX3180" s="1"/>
      <c r="AY3180" s="1"/>
      <c r="AZ3180" s="1"/>
      <c r="BA3180" s="1"/>
      <c r="BB3180" s="1"/>
      <c r="BC3180" s="1"/>
      <c r="BD3180" s="1"/>
      <c r="BE3180" s="1"/>
      <c r="BF3180" s="1"/>
    </row>
    <row r="3181" spans="33:58" x14ac:dyDescent="0.3"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  <c r="AR3181" s="1"/>
      <c r="AS3181" s="1"/>
      <c r="AT3181" s="1"/>
      <c r="AU3181" s="1"/>
      <c r="AV3181" s="1"/>
      <c r="AW3181" s="1"/>
      <c r="AX3181" s="1"/>
      <c r="AY3181" s="1"/>
      <c r="AZ3181" s="1"/>
      <c r="BA3181" s="1"/>
      <c r="BB3181" s="1"/>
      <c r="BC3181" s="1"/>
      <c r="BD3181" s="1"/>
      <c r="BE3181" s="1"/>
      <c r="BF3181" s="1"/>
    </row>
    <row r="3182" spans="33:58" x14ac:dyDescent="0.3"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  <c r="AR3182" s="1"/>
      <c r="AS3182" s="1"/>
      <c r="AT3182" s="1"/>
      <c r="AU3182" s="1"/>
      <c r="AV3182" s="1"/>
      <c r="AW3182" s="1"/>
      <c r="AX3182" s="1"/>
      <c r="AY3182" s="1"/>
      <c r="AZ3182" s="1"/>
      <c r="BA3182" s="1"/>
      <c r="BB3182" s="1"/>
      <c r="BC3182" s="1"/>
      <c r="BD3182" s="1"/>
      <c r="BE3182" s="1"/>
      <c r="BF3182" s="1"/>
    </row>
    <row r="3183" spans="33:58" x14ac:dyDescent="0.3"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  <c r="AR3183" s="1"/>
      <c r="AS3183" s="1"/>
      <c r="AT3183" s="1"/>
      <c r="AU3183" s="1"/>
      <c r="AV3183" s="1"/>
      <c r="AW3183" s="1"/>
      <c r="AX3183" s="1"/>
      <c r="AY3183" s="1"/>
      <c r="AZ3183" s="1"/>
      <c r="BA3183" s="1"/>
      <c r="BB3183" s="1"/>
      <c r="BC3183" s="1"/>
      <c r="BD3183" s="1"/>
      <c r="BE3183" s="1"/>
      <c r="BF3183" s="1"/>
    </row>
    <row r="3184" spans="33:58" x14ac:dyDescent="0.3"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  <c r="AR3184" s="1"/>
      <c r="AS3184" s="1"/>
      <c r="AT3184" s="1"/>
      <c r="AU3184" s="1"/>
      <c r="AV3184" s="1"/>
      <c r="AW3184" s="1"/>
      <c r="AX3184" s="1"/>
      <c r="AY3184" s="1"/>
      <c r="AZ3184" s="1"/>
      <c r="BA3184" s="1"/>
      <c r="BB3184" s="1"/>
      <c r="BC3184" s="1"/>
      <c r="BD3184" s="1"/>
      <c r="BE3184" s="1"/>
      <c r="BF3184" s="1"/>
    </row>
    <row r="3185" spans="33:58" x14ac:dyDescent="0.3"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  <c r="AR3185" s="1"/>
      <c r="AS3185" s="1"/>
      <c r="AT3185" s="1"/>
      <c r="AU3185" s="1"/>
      <c r="AV3185" s="1"/>
      <c r="AW3185" s="1"/>
      <c r="AX3185" s="1"/>
      <c r="AY3185" s="1"/>
      <c r="AZ3185" s="1"/>
      <c r="BA3185" s="1"/>
      <c r="BB3185" s="1"/>
      <c r="BC3185" s="1"/>
      <c r="BD3185" s="1"/>
      <c r="BE3185" s="1"/>
      <c r="BF3185" s="1"/>
    </row>
    <row r="3186" spans="33:58" x14ac:dyDescent="0.3">
      <c r="AG3186" s="1"/>
      <c r="AH3186" s="1"/>
      <c r="AI3186" s="1"/>
      <c r="AJ3186" s="1"/>
      <c r="AK3186" s="1"/>
      <c r="AL3186" s="1"/>
      <c r="AM3186" s="1"/>
      <c r="AN3186" s="1"/>
      <c r="AO3186" s="1"/>
      <c r="AP3186" s="1"/>
      <c r="AQ3186" s="1"/>
      <c r="AR3186" s="1"/>
      <c r="AS3186" s="1"/>
      <c r="AT3186" s="1"/>
      <c r="AU3186" s="1"/>
      <c r="AV3186" s="1"/>
      <c r="AW3186" s="1"/>
      <c r="AX3186" s="1"/>
      <c r="AY3186" s="1"/>
      <c r="AZ3186" s="1"/>
      <c r="BA3186" s="1"/>
      <c r="BB3186" s="1"/>
      <c r="BC3186" s="1"/>
      <c r="BD3186" s="1"/>
      <c r="BE3186" s="1"/>
      <c r="BF3186" s="1"/>
    </row>
    <row r="3187" spans="33:58" x14ac:dyDescent="0.3">
      <c r="AG3187" s="1"/>
      <c r="AH3187" s="1"/>
      <c r="AI3187" s="1"/>
      <c r="AJ3187" s="1"/>
      <c r="AK3187" s="1"/>
      <c r="AL3187" s="1"/>
      <c r="AM3187" s="1"/>
      <c r="AN3187" s="1"/>
      <c r="AO3187" s="1"/>
      <c r="AP3187" s="1"/>
      <c r="AQ3187" s="1"/>
      <c r="AR3187" s="1"/>
      <c r="AS3187" s="1"/>
      <c r="AT3187" s="1"/>
      <c r="AU3187" s="1"/>
      <c r="AV3187" s="1"/>
      <c r="AW3187" s="1"/>
      <c r="AX3187" s="1"/>
      <c r="AY3187" s="1"/>
      <c r="AZ3187" s="1"/>
      <c r="BA3187" s="1"/>
      <c r="BB3187" s="1"/>
      <c r="BC3187" s="1"/>
      <c r="BD3187" s="1"/>
      <c r="BE3187" s="1"/>
      <c r="BF3187" s="1"/>
    </row>
    <row r="3188" spans="33:58" x14ac:dyDescent="0.3">
      <c r="AG3188" s="1"/>
      <c r="AH3188" s="1"/>
      <c r="AI3188" s="1"/>
      <c r="AJ3188" s="1"/>
      <c r="AK3188" s="1"/>
      <c r="AL3188" s="1"/>
      <c r="AM3188" s="1"/>
      <c r="AN3188" s="1"/>
      <c r="AO3188" s="1"/>
      <c r="AP3188" s="1"/>
      <c r="AQ3188" s="1"/>
      <c r="AR3188" s="1"/>
      <c r="AS3188" s="1"/>
      <c r="AT3188" s="1"/>
      <c r="AU3188" s="1"/>
      <c r="AV3188" s="1"/>
      <c r="AW3188" s="1"/>
      <c r="AX3188" s="1"/>
      <c r="AY3188" s="1"/>
      <c r="AZ3188" s="1"/>
      <c r="BA3188" s="1"/>
      <c r="BB3188" s="1"/>
      <c r="BC3188" s="1"/>
      <c r="BD3188" s="1"/>
      <c r="BE3188" s="1"/>
      <c r="BF3188" s="1"/>
    </row>
    <row r="3189" spans="33:58" x14ac:dyDescent="0.3">
      <c r="AG3189" s="1"/>
      <c r="AH3189" s="1"/>
      <c r="AI3189" s="1"/>
      <c r="AJ3189" s="1"/>
      <c r="AK3189" s="1"/>
      <c r="AL3189" s="1"/>
      <c r="AM3189" s="1"/>
      <c r="AN3189" s="1"/>
      <c r="AO3189" s="1"/>
      <c r="AP3189" s="1"/>
      <c r="AQ3189" s="1"/>
      <c r="AR3189" s="1"/>
      <c r="AS3189" s="1"/>
      <c r="AT3189" s="1"/>
      <c r="AU3189" s="1"/>
      <c r="AV3189" s="1"/>
      <c r="AW3189" s="1"/>
      <c r="AX3189" s="1"/>
      <c r="AY3189" s="1"/>
      <c r="AZ3189" s="1"/>
      <c r="BA3189" s="1"/>
      <c r="BB3189" s="1"/>
      <c r="BC3189" s="1"/>
      <c r="BD3189" s="1"/>
      <c r="BE3189" s="1"/>
      <c r="BF3189" s="1"/>
    </row>
    <row r="3190" spans="33:58" x14ac:dyDescent="0.3">
      <c r="AG3190" s="1"/>
      <c r="AH3190" s="1"/>
      <c r="AI3190" s="1"/>
      <c r="AJ3190" s="1"/>
      <c r="AK3190" s="1"/>
      <c r="AL3190" s="1"/>
      <c r="AM3190" s="1"/>
      <c r="AN3190" s="1"/>
      <c r="AO3190" s="1"/>
      <c r="AP3190" s="1"/>
      <c r="AQ3190" s="1"/>
      <c r="AR3190" s="1"/>
      <c r="AS3190" s="1"/>
      <c r="AT3190" s="1"/>
      <c r="AU3190" s="1"/>
      <c r="AV3190" s="1"/>
      <c r="AW3190" s="1"/>
      <c r="AX3190" s="1"/>
      <c r="AY3190" s="1"/>
      <c r="AZ3190" s="1"/>
      <c r="BA3190" s="1"/>
      <c r="BB3190" s="1"/>
      <c r="BC3190" s="1"/>
      <c r="BD3190" s="1"/>
      <c r="BE3190" s="1"/>
      <c r="BF3190" s="1"/>
    </row>
    <row r="3191" spans="33:58" x14ac:dyDescent="0.3">
      <c r="AG3191" s="1"/>
      <c r="AH3191" s="1"/>
      <c r="AI3191" s="1"/>
      <c r="AJ3191" s="1"/>
      <c r="AK3191" s="1"/>
      <c r="AL3191" s="1"/>
      <c r="AM3191" s="1"/>
      <c r="AN3191" s="1"/>
      <c r="AO3191" s="1"/>
      <c r="AP3191" s="1"/>
      <c r="AQ3191" s="1"/>
      <c r="AR3191" s="1"/>
      <c r="AS3191" s="1"/>
      <c r="AT3191" s="1"/>
      <c r="AU3191" s="1"/>
      <c r="AV3191" s="1"/>
      <c r="AW3191" s="1"/>
      <c r="AX3191" s="1"/>
      <c r="AY3191" s="1"/>
      <c r="AZ3191" s="1"/>
      <c r="BA3191" s="1"/>
      <c r="BB3191" s="1"/>
      <c r="BC3191" s="1"/>
      <c r="BD3191" s="1"/>
      <c r="BE3191" s="1"/>
      <c r="BF3191" s="1"/>
    </row>
    <row r="3192" spans="33:58" x14ac:dyDescent="0.3">
      <c r="AG3192" s="1"/>
      <c r="AH3192" s="1"/>
      <c r="AI3192" s="1"/>
      <c r="AJ3192" s="1"/>
      <c r="AK3192" s="1"/>
      <c r="AL3192" s="1"/>
      <c r="AM3192" s="1"/>
      <c r="AN3192" s="1"/>
      <c r="AO3192" s="1"/>
      <c r="AP3192" s="1"/>
      <c r="AQ3192" s="1"/>
      <c r="AR3192" s="1"/>
      <c r="AS3192" s="1"/>
      <c r="AT3192" s="1"/>
      <c r="AU3192" s="1"/>
      <c r="AV3192" s="1"/>
      <c r="AW3192" s="1"/>
      <c r="AX3192" s="1"/>
      <c r="AY3192" s="1"/>
      <c r="AZ3192" s="1"/>
      <c r="BA3192" s="1"/>
      <c r="BB3192" s="1"/>
      <c r="BC3192" s="1"/>
      <c r="BD3192" s="1"/>
      <c r="BE3192" s="1"/>
      <c r="BF3192" s="1"/>
    </row>
    <row r="3193" spans="33:58" x14ac:dyDescent="0.3">
      <c r="AG3193" s="1"/>
      <c r="AH3193" s="1"/>
      <c r="AI3193" s="1"/>
      <c r="AJ3193" s="1"/>
      <c r="AK3193" s="1"/>
      <c r="AL3193" s="1"/>
      <c r="AM3193" s="1"/>
      <c r="AN3193" s="1"/>
      <c r="AO3193" s="1"/>
      <c r="AP3193" s="1"/>
      <c r="AQ3193" s="1"/>
      <c r="AR3193" s="1"/>
      <c r="AS3193" s="1"/>
      <c r="AT3193" s="1"/>
      <c r="AU3193" s="1"/>
      <c r="AV3193" s="1"/>
      <c r="AW3193" s="1"/>
      <c r="AX3193" s="1"/>
      <c r="AY3193" s="1"/>
      <c r="AZ3193" s="1"/>
      <c r="BA3193" s="1"/>
      <c r="BB3193" s="1"/>
      <c r="BC3193" s="1"/>
      <c r="BD3193" s="1"/>
      <c r="BE3193" s="1"/>
      <c r="BF3193" s="1"/>
    </row>
    <row r="3194" spans="33:58" x14ac:dyDescent="0.3">
      <c r="AG3194" s="1"/>
      <c r="AH3194" s="1"/>
      <c r="AI3194" s="1"/>
      <c r="AJ3194" s="1"/>
      <c r="AK3194" s="1"/>
      <c r="AL3194" s="1"/>
      <c r="AM3194" s="1"/>
      <c r="AN3194" s="1"/>
      <c r="AO3194" s="1"/>
      <c r="AP3194" s="1"/>
      <c r="AQ3194" s="1"/>
      <c r="AR3194" s="1"/>
      <c r="AS3194" s="1"/>
      <c r="AT3194" s="1"/>
      <c r="AU3194" s="1"/>
      <c r="AV3194" s="1"/>
      <c r="AW3194" s="1"/>
      <c r="AX3194" s="1"/>
      <c r="AY3194" s="1"/>
      <c r="AZ3194" s="1"/>
      <c r="BA3194" s="1"/>
      <c r="BB3194" s="1"/>
      <c r="BC3194" s="1"/>
      <c r="BD3194" s="1"/>
      <c r="BE3194" s="1"/>
      <c r="BF3194" s="1"/>
    </row>
    <row r="3195" spans="33:58" x14ac:dyDescent="0.3">
      <c r="AG3195" s="1"/>
      <c r="AH3195" s="1"/>
      <c r="AI3195" s="1"/>
      <c r="AJ3195" s="1"/>
      <c r="AK3195" s="1"/>
      <c r="AL3195" s="1"/>
      <c r="AM3195" s="1"/>
      <c r="AN3195" s="1"/>
      <c r="AO3195" s="1"/>
      <c r="AP3195" s="1"/>
      <c r="AQ3195" s="1"/>
      <c r="AR3195" s="1"/>
      <c r="AS3195" s="1"/>
      <c r="AT3195" s="1"/>
      <c r="AU3195" s="1"/>
      <c r="AV3195" s="1"/>
      <c r="AW3195" s="1"/>
      <c r="AX3195" s="1"/>
      <c r="AY3195" s="1"/>
      <c r="AZ3195" s="1"/>
      <c r="BA3195" s="1"/>
      <c r="BB3195" s="1"/>
      <c r="BC3195" s="1"/>
      <c r="BD3195" s="1"/>
      <c r="BE3195" s="1"/>
      <c r="BF3195" s="1"/>
    </row>
    <row r="3196" spans="33:58" x14ac:dyDescent="0.3">
      <c r="AG3196" s="1"/>
      <c r="AH3196" s="1"/>
      <c r="AI3196" s="1"/>
      <c r="AJ3196" s="1"/>
      <c r="AK3196" s="1"/>
      <c r="AL3196" s="1"/>
      <c r="AM3196" s="1"/>
      <c r="AN3196" s="1"/>
      <c r="AO3196" s="1"/>
      <c r="AP3196" s="1"/>
      <c r="AQ3196" s="1"/>
      <c r="AR3196" s="1"/>
      <c r="AS3196" s="1"/>
      <c r="AT3196" s="1"/>
      <c r="AU3196" s="1"/>
      <c r="AV3196" s="1"/>
      <c r="AW3196" s="1"/>
      <c r="AX3196" s="1"/>
      <c r="AY3196" s="1"/>
      <c r="AZ3196" s="1"/>
      <c r="BA3196" s="1"/>
      <c r="BB3196" s="1"/>
      <c r="BC3196" s="1"/>
      <c r="BD3196" s="1"/>
      <c r="BE3196" s="1"/>
      <c r="BF3196" s="1"/>
    </row>
    <row r="3197" spans="33:58" x14ac:dyDescent="0.3"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</row>
    <row r="3198" spans="33:58" x14ac:dyDescent="0.3">
      <c r="AG3198" s="1"/>
      <c r="AH3198" s="1"/>
      <c r="AI3198" s="1"/>
      <c r="AJ3198" s="1"/>
      <c r="AK3198" s="1"/>
      <c r="AL3198" s="1"/>
      <c r="AM3198" s="1"/>
      <c r="AN3198" s="1"/>
      <c r="AO3198" s="1"/>
      <c r="AP3198" s="1"/>
      <c r="AQ3198" s="1"/>
      <c r="AR3198" s="1"/>
      <c r="AS3198" s="1"/>
      <c r="AT3198" s="1"/>
      <c r="AU3198" s="1"/>
      <c r="AV3198" s="1"/>
      <c r="AW3198" s="1"/>
      <c r="AX3198" s="1"/>
      <c r="AY3198" s="1"/>
      <c r="AZ3198" s="1"/>
      <c r="BA3198" s="1"/>
      <c r="BB3198" s="1"/>
      <c r="BC3198" s="1"/>
      <c r="BD3198" s="1"/>
      <c r="BE3198" s="1"/>
      <c r="BF3198" s="1"/>
    </row>
    <row r="3199" spans="33:58" x14ac:dyDescent="0.3">
      <c r="AG3199" s="1"/>
      <c r="AH3199" s="1"/>
      <c r="AI3199" s="1"/>
      <c r="AJ3199" s="1"/>
      <c r="AK3199" s="1"/>
      <c r="AL3199" s="1"/>
      <c r="AM3199" s="1"/>
      <c r="AN3199" s="1"/>
      <c r="AO3199" s="1"/>
      <c r="AP3199" s="1"/>
      <c r="AQ3199" s="1"/>
      <c r="AR3199" s="1"/>
      <c r="AS3199" s="1"/>
      <c r="AT3199" s="1"/>
      <c r="AU3199" s="1"/>
      <c r="AV3199" s="1"/>
      <c r="AW3199" s="1"/>
      <c r="AX3199" s="1"/>
      <c r="AY3199" s="1"/>
      <c r="AZ3199" s="1"/>
      <c r="BA3199" s="1"/>
      <c r="BB3199" s="1"/>
      <c r="BC3199" s="1"/>
      <c r="BD3199" s="1"/>
      <c r="BE3199" s="1"/>
      <c r="BF3199" s="1"/>
    </row>
    <row r="3200" spans="33:58" x14ac:dyDescent="0.3">
      <c r="AG3200" s="1"/>
      <c r="AH3200" s="1"/>
      <c r="AI3200" s="1"/>
      <c r="AJ3200" s="1"/>
      <c r="AK3200" s="1"/>
      <c r="AL3200" s="1"/>
      <c r="AM3200" s="1"/>
      <c r="AN3200" s="1"/>
      <c r="AO3200" s="1"/>
      <c r="AP3200" s="1"/>
      <c r="AQ3200" s="1"/>
      <c r="AR3200" s="1"/>
      <c r="AS3200" s="1"/>
      <c r="AT3200" s="1"/>
      <c r="AU3200" s="1"/>
      <c r="AV3200" s="1"/>
      <c r="AW3200" s="1"/>
      <c r="AX3200" s="1"/>
      <c r="AY3200" s="1"/>
      <c r="AZ3200" s="1"/>
      <c r="BA3200" s="1"/>
      <c r="BB3200" s="1"/>
      <c r="BC3200" s="1"/>
      <c r="BD3200" s="1"/>
      <c r="BE3200" s="1"/>
      <c r="BF3200" s="1"/>
    </row>
    <row r="3201" spans="33:58" x14ac:dyDescent="0.3">
      <c r="AG3201" s="1"/>
      <c r="AH3201" s="1"/>
      <c r="AI3201" s="1"/>
      <c r="AJ3201" s="1"/>
      <c r="AK3201" s="1"/>
      <c r="AL3201" s="1"/>
      <c r="AM3201" s="1"/>
      <c r="AN3201" s="1"/>
      <c r="AO3201" s="1"/>
      <c r="AP3201" s="1"/>
      <c r="AQ3201" s="1"/>
      <c r="AR3201" s="1"/>
      <c r="AS3201" s="1"/>
      <c r="AT3201" s="1"/>
      <c r="AU3201" s="1"/>
      <c r="AV3201" s="1"/>
      <c r="AW3201" s="1"/>
      <c r="AX3201" s="1"/>
      <c r="AY3201" s="1"/>
      <c r="AZ3201" s="1"/>
      <c r="BA3201" s="1"/>
      <c r="BB3201" s="1"/>
      <c r="BC3201" s="1"/>
      <c r="BD3201" s="1"/>
      <c r="BE3201" s="1"/>
      <c r="BF3201" s="1"/>
    </row>
    <row r="3202" spans="33:58" x14ac:dyDescent="0.3">
      <c r="AG3202" s="1"/>
      <c r="AH3202" s="1"/>
      <c r="AI3202" s="1"/>
      <c r="AJ3202" s="1"/>
      <c r="AK3202" s="1"/>
      <c r="AL3202" s="1"/>
      <c r="AM3202" s="1"/>
      <c r="AN3202" s="1"/>
      <c r="AO3202" s="1"/>
      <c r="AP3202" s="1"/>
      <c r="AQ3202" s="1"/>
      <c r="AR3202" s="1"/>
      <c r="AS3202" s="1"/>
      <c r="AT3202" s="1"/>
      <c r="AU3202" s="1"/>
      <c r="AV3202" s="1"/>
      <c r="AW3202" s="1"/>
      <c r="AX3202" s="1"/>
      <c r="AY3202" s="1"/>
      <c r="AZ3202" s="1"/>
      <c r="BA3202" s="1"/>
      <c r="BB3202" s="1"/>
      <c r="BC3202" s="1"/>
      <c r="BD3202" s="1"/>
      <c r="BE3202" s="1"/>
      <c r="BF3202" s="1"/>
    </row>
    <row r="3203" spans="33:58" x14ac:dyDescent="0.3">
      <c r="AG3203" s="1"/>
      <c r="AH3203" s="1"/>
      <c r="AI3203" s="1"/>
      <c r="AJ3203" s="1"/>
      <c r="AK3203" s="1"/>
      <c r="AL3203" s="1"/>
      <c r="AM3203" s="1"/>
      <c r="AN3203" s="1"/>
      <c r="AO3203" s="1"/>
      <c r="AP3203" s="1"/>
      <c r="AQ3203" s="1"/>
      <c r="AR3203" s="1"/>
      <c r="AS3203" s="1"/>
      <c r="AT3203" s="1"/>
      <c r="AU3203" s="1"/>
      <c r="AV3203" s="1"/>
      <c r="AW3203" s="1"/>
      <c r="AX3203" s="1"/>
      <c r="AY3203" s="1"/>
      <c r="AZ3203" s="1"/>
      <c r="BA3203" s="1"/>
      <c r="BB3203" s="1"/>
      <c r="BC3203" s="1"/>
      <c r="BD3203" s="1"/>
      <c r="BE3203" s="1"/>
      <c r="BF3203" s="1"/>
    </row>
    <row r="3204" spans="33:58" x14ac:dyDescent="0.3">
      <c r="AG3204" s="1"/>
      <c r="AH3204" s="1"/>
      <c r="AI3204" s="1"/>
      <c r="AJ3204" s="1"/>
      <c r="AK3204" s="1"/>
      <c r="AL3204" s="1"/>
      <c r="AM3204" s="1"/>
      <c r="AN3204" s="1"/>
      <c r="AO3204" s="1"/>
      <c r="AP3204" s="1"/>
      <c r="AQ3204" s="1"/>
      <c r="AR3204" s="1"/>
      <c r="AS3204" s="1"/>
      <c r="AT3204" s="1"/>
      <c r="AU3204" s="1"/>
      <c r="AV3204" s="1"/>
      <c r="AW3204" s="1"/>
      <c r="AX3204" s="1"/>
      <c r="AY3204" s="1"/>
      <c r="AZ3204" s="1"/>
      <c r="BA3204" s="1"/>
      <c r="BB3204" s="1"/>
      <c r="BC3204" s="1"/>
      <c r="BD3204" s="1"/>
      <c r="BE3204" s="1"/>
      <c r="BF3204" s="1"/>
    </row>
    <row r="3205" spans="33:58" x14ac:dyDescent="0.3">
      <c r="AG3205" s="1"/>
      <c r="AH3205" s="1"/>
      <c r="AI3205" s="1"/>
      <c r="AJ3205" s="1"/>
      <c r="AK3205" s="1"/>
      <c r="AL3205" s="1"/>
      <c r="AM3205" s="1"/>
      <c r="AN3205" s="1"/>
      <c r="AO3205" s="1"/>
      <c r="AP3205" s="1"/>
      <c r="AQ3205" s="1"/>
      <c r="AR3205" s="1"/>
      <c r="AS3205" s="1"/>
      <c r="AT3205" s="1"/>
      <c r="AU3205" s="1"/>
      <c r="AV3205" s="1"/>
      <c r="AW3205" s="1"/>
      <c r="AX3205" s="1"/>
      <c r="AY3205" s="1"/>
      <c r="AZ3205" s="1"/>
      <c r="BA3205" s="1"/>
      <c r="BB3205" s="1"/>
      <c r="BC3205" s="1"/>
      <c r="BD3205" s="1"/>
      <c r="BE3205" s="1"/>
      <c r="BF3205" s="1"/>
    </row>
    <row r="3206" spans="33:58" x14ac:dyDescent="0.3">
      <c r="AG3206" s="1"/>
      <c r="AH3206" s="1"/>
      <c r="AI3206" s="1"/>
      <c r="AJ3206" s="1"/>
      <c r="AK3206" s="1"/>
      <c r="AL3206" s="1"/>
      <c r="AM3206" s="1"/>
      <c r="AN3206" s="1"/>
      <c r="AO3206" s="1"/>
      <c r="AP3206" s="1"/>
      <c r="AQ3206" s="1"/>
      <c r="AR3206" s="1"/>
      <c r="AS3206" s="1"/>
      <c r="AT3206" s="1"/>
      <c r="AU3206" s="1"/>
      <c r="AV3206" s="1"/>
      <c r="AW3206" s="1"/>
      <c r="AX3206" s="1"/>
      <c r="AY3206" s="1"/>
      <c r="AZ3206" s="1"/>
      <c r="BA3206" s="1"/>
      <c r="BB3206" s="1"/>
      <c r="BC3206" s="1"/>
      <c r="BD3206" s="1"/>
      <c r="BE3206" s="1"/>
      <c r="BF3206" s="1"/>
    </row>
    <row r="3207" spans="33:58" x14ac:dyDescent="0.3">
      <c r="AG3207" s="1"/>
      <c r="AH3207" s="1"/>
      <c r="AI3207" s="1"/>
      <c r="AJ3207" s="1"/>
      <c r="AK3207" s="1"/>
      <c r="AL3207" s="1"/>
      <c r="AM3207" s="1"/>
      <c r="AN3207" s="1"/>
      <c r="AO3207" s="1"/>
      <c r="AP3207" s="1"/>
      <c r="AQ3207" s="1"/>
      <c r="AR3207" s="1"/>
      <c r="AS3207" s="1"/>
      <c r="AT3207" s="1"/>
      <c r="AU3207" s="1"/>
      <c r="AV3207" s="1"/>
      <c r="AW3207" s="1"/>
      <c r="AX3207" s="1"/>
      <c r="AY3207" s="1"/>
      <c r="AZ3207" s="1"/>
      <c r="BA3207" s="1"/>
      <c r="BB3207" s="1"/>
      <c r="BC3207" s="1"/>
      <c r="BD3207" s="1"/>
      <c r="BE3207" s="1"/>
      <c r="BF3207" s="1"/>
    </row>
    <row r="3208" spans="33:58" x14ac:dyDescent="0.3">
      <c r="AG3208" s="1"/>
      <c r="AH3208" s="1"/>
      <c r="AI3208" s="1"/>
      <c r="AJ3208" s="1"/>
      <c r="AK3208" s="1"/>
      <c r="AL3208" s="1"/>
      <c r="AM3208" s="1"/>
      <c r="AN3208" s="1"/>
      <c r="AO3208" s="1"/>
      <c r="AP3208" s="1"/>
      <c r="AQ3208" s="1"/>
      <c r="AR3208" s="1"/>
      <c r="AS3208" s="1"/>
      <c r="AT3208" s="1"/>
      <c r="AU3208" s="1"/>
      <c r="AV3208" s="1"/>
      <c r="AW3208" s="1"/>
      <c r="AX3208" s="1"/>
      <c r="AY3208" s="1"/>
      <c r="AZ3208" s="1"/>
      <c r="BA3208" s="1"/>
      <c r="BB3208" s="1"/>
      <c r="BC3208" s="1"/>
      <c r="BD3208" s="1"/>
      <c r="BE3208" s="1"/>
      <c r="BF3208" s="1"/>
    </row>
    <row r="3209" spans="33:58" x14ac:dyDescent="0.3">
      <c r="AG3209" s="1"/>
      <c r="AH3209" s="1"/>
      <c r="AI3209" s="1"/>
      <c r="AJ3209" s="1"/>
      <c r="AK3209" s="1"/>
      <c r="AL3209" s="1"/>
      <c r="AM3209" s="1"/>
      <c r="AN3209" s="1"/>
      <c r="AO3209" s="1"/>
      <c r="AP3209" s="1"/>
      <c r="AQ3209" s="1"/>
      <c r="AR3209" s="1"/>
      <c r="AS3209" s="1"/>
      <c r="AT3209" s="1"/>
      <c r="AU3209" s="1"/>
      <c r="AV3209" s="1"/>
      <c r="AW3209" s="1"/>
      <c r="AX3209" s="1"/>
      <c r="AY3209" s="1"/>
      <c r="AZ3209" s="1"/>
      <c r="BA3209" s="1"/>
      <c r="BB3209" s="1"/>
      <c r="BC3209" s="1"/>
      <c r="BD3209" s="1"/>
      <c r="BE3209" s="1"/>
      <c r="BF3209" s="1"/>
    </row>
    <row r="3210" spans="33:58" x14ac:dyDescent="0.3">
      <c r="AG3210" s="1"/>
      <c r="AH3210" s="1"/>
      <c r="AI3210" s="1"/>
      <c r="AJ3210" s="1"/>
      <c r="AK3210" s="1"/>
      <c r="AL3210" s="1"/>
      <c r="AM3210" s="1"/>
      <c r="AN3210" s="1"/>
      <c r="AO3210" s="1"/>
      <c r="AP3210" s="1"/>
      <c r="AQ3210" s="1"/>
      <c r="AR3210" s="1"/>
      <c r="AS3210" s="1"/>
      <c r="AT3210" s="1"/>
      <c r="AU3210" s="1"/>
      <c r="AV3210" s="1"/>
      <c r="AW3210" s="1"/>
      <c r="AX3210" s="1"/>
      <c r="AY3210" s="1"/>
      <c r="AZ3210" s="1"/>
      <c r="BA3210" s="1"/>
      <c r="BB3210" s="1"/>
      <c r="BC3210" s="1"/>
      <c r="BD3210" s="1"/>
      <c r="BE3210" s="1"/>
      <c r="BF3210" s="1"/>
    </row>
    <row r="3211" spans="33:58" x14ac:dyDescent="0.3">
      <c r="AG3211" s="1"/>
      <c r="AH3211" s="1"/>
      <c r="AI3211" s="1"/>
      <c r="AJ3211" s="1"/>
      <c r="AK3211" s="1"/>
      <c r="AL3211" s="1"/>
      <c r="AM3211" s="1"/>
      <c r="AN3211" s="1"/>
      <c r="AO3211" s="1"/>
      <c r="AP3211" s="1"/>
      <c r="AQ3211" s="1"/>
      <c r="AR3211" s="1"/>
      <c r="AS3211" s="1"/>
      <c r="AT3211" s="1"/>
      <c r="AU3211" s="1"/>
      <c r="AV3211" s="1"/>
      <c r="AW3211" s="1"/>
      <c r="AX3211" s="1"/>
      <c r="AY3211" s="1"/>
      <c r="AZ3211" s="1"/>
      <c r="BA3211" s="1"/>
      <c r="BB3211" s="1"/>
      <c r="BC3211" s="1"/>
      <c r="BD3211" s="1"/>
      <c r="BE3211" s="1"/>
      <c r="BF3211" s="1"/>
    </row>
    <row r="3212" spans="33:58" x14ac:dyDescent="0.3">
      <c r="AG3212" s="1"/>
      <c r="AH3212" s="1"/>
      <c r="AI3212" s="1"/>
      <c r="AJ3212" s="1"/>
      <c r="AK3212" s="1"/>
      <c r="AL3212" s="1"/>
      <c r="AM3212" s="1"/>
      <c r="AN3212" s="1"/>
      <c r="AO3212" s="1"/>
      <c r="AP3212" s="1"/>
      <c r="AQ3212" s="1"/>
      <c r="AR3212" s="1"/>
      <c r="AS3212" s="1"/>
      <c r="AT3212" s="1"/>
      <c r="AU3212" s="1"/>
      <c r="AV3212" s="1"/>
      <c r="AW3212" s="1"/>
      <c r="AX3212" s="1"/>
      <c r="AY3212" s="1"/>
      <c r="AZ3212" s="1"/>
      <c r="BA3212" s="1"/>
      <c r="BB3212" s="1"/>
      <c r="BC3212" s="1"/>
      <c r="BD3212" s="1"/>
      <c r="BE3212" s="1"/>
      <c r="BF3212" s="1"/>
    </row>
    <row r="3213" spans="33:58" x14ac:dyDescent="0.3">
      <c r="AG3213" s="1"/>
      <c r="AH3213" s="1"/>
      <c r="AI3213" s="1"/>
      <c r="AJ3213" s="1"/>
      <c r="AK3213" s="1"/>
      <c r="AL3213" s="1"/>
      <c r="AM3213" s="1"/>
      <c r="AN3213" s="1"/>
      <c r="AO3213" s="1"/>
      <c r="AP3213" s="1"/>
      <c r="AQ3213" s="1"/>
      <c r="AR3213" s="1"/>
      <c r="AS3213" s="1"/>
      <c r="AT3213" s="1"/>
      <c r="AU3213" s="1"/>
      <c r="AV3213" s="1"/>
      <c r="AW3213" s="1"/>
      <c r="AX3213" s="1"/>
      <c r="AY3213" s="1"/>
      <c r="AZ3213" s="1"/>
      <c r="BA3213" s="1"/>
      <c r="BB3213" s="1"/>
      <c r="BC3213" s="1"/>
      <c r="BD3213" s="1"/>
      <c r="BE3213" s="1"/>
      <c r="BF3213" s="1"/>
    </row>
    <row r="3214" spans="33:58" x14ac:dyDescent="0.3">
      <c r="AG3214" s="1"/>
      <c r="AH3214" s="1"/>
      <c r="AI3214" s="1"/>
      <c r="AJ3214" s="1"/>
      <c r="AK3214" s="1"/>
      <c r="AL3214" s="1"/>
      <c r="AM3214" s="1"/>
      <c r="AN3214" s="1"/>
      <c r="AO3214" s="1"/>
      <c r="AP3214" s="1"/>
      <c r="AQ3214" s="1"/>
      <c r="AR3214" s="1"/>
      <c r="AS3214" s="1"/>
      <c r="AT3214" s="1"/>
      <c r="AU3214" s="1"/>
      <c r="AV3214" s="1"/>
      <c r="AW3214" s="1"/>
      <c r="AX3214" s="1"/>
      <c r="AY3214" s="1"/>
      <c r="AZ3214" s="1"/>
      <c r="BA3214" s="1"/>
      <c r="BB3214" s="1"/>
      <c r="BC3214" s="1"/>
      <c r="BD3214" s="1"/>
      <c r="BE3214" s="1"/>
      <c r="BF3214" s="1"/>
    </row>
    <row r="3215" spans="33:58" x14ac:dyDescent="0.3">
      <c r="AG3215" s="1"/>
      <c r="AH3215" s="1"/>
      <c r="AI3215" s="1"/>
      <c r="AJ3215" s="1"/>
      <c r="AK3215" s="1"/>
      <c r="AL3215" s="1"/>
      <c r="AM3215" s="1"/>
      <c r="AN3215" s="1"/>
      <c r="AO3215" s="1"/>
      <c r="AP3215" s="1"/>
      <c r="AQ3215" s="1"/>
      <c r="AR3215" s="1"/>
      <c r="AS3215" s="1"/>
      <c r="AT3215" s="1"/>
      <c r="AU3215" s="1"/>
      <c r="AV3215" s="1"/>
      <c r="AW3215" s="1"/>
      <c r="AX3215" s="1"/>
      <c r="AY3215" s="1"/>
      <c r="AZ3215" s="1"/>
      <c r="BA3215" s="1"/>
      <c r="BB3215" s="1"/>
      <c r="BC3215" s="1"/>
      <c r="BD3215" s="1"/>
      <c r="BE3215" s="1"/>
      <c r="BF3215" s="1"/>
    </row>
    <row r="3216" spans="33:58" x14ac:dyDescent="0.3">
      <c r="AG3216" s="1"/>
      <c r="AH3216" s="1"/>
      <c r="AI3216" s="1"/>
      <c r="AJ3216" s="1"/>
      <c r="AK3216" s="1"/>
      <c r="AL3216" s="1"/>
      <c r="AM3216" s="1"/>
      <c r="AN3216" s="1"/>
      <c r="AO3216" s="1"/>
      <c r="AP3216" s="1"/>
      <c r="AQ3216" s="1"/>
      <c r="AR3216" s="1"/>
      <c r="AS3216" s="1"/>
      <c r="AT3216" s="1"/>
      <c r="AU3216" s="1"/>
      <c r="AV3216" s="1"/>
      <c r="AW3216" s="1"/>
      <c r="AX3216" s="1"/>
      <c r="AY3216" s="1"/>
      <c r="AZ3216" s="1"/>
      <c r="BA3216" s="1"/>
      <c r="BB3216" s="1"/>
      <c r="BC3216" s="1"/>
      <c r="BD3216" s="1"/>
      <c r="BE3216" s="1"/>
      <c r="BF3216" s="1"/>
    </row>
    <row r="3217" spans="33:58" x14ac:dyDescent="0.3">
      <c r="AG3217" s="1"/>
      <c r="AH3217" s="1"/>
      <c r="AI3217" s="1"/>
      <c r="AJ3217" s="1"/>
      <c r="AK3217" s="1"/>
      <c r="AL3217" s="1"/>
      <c r="AM3217" s="1"/>
      <c r="AN3217" s="1"/>
      <c r="AO3217" s="1"/>
      <c r="AP3217" s="1"/>
      <c r="AQ3217" s="1"/>
      <c r="AR3217" s="1"/>
      <c r="AS3217" s="1"/>
      <c r="AT3217" s="1"/>
      <c r="AU3217" s="1"/>
      <c r="AV3217" s="1"/>
      <c r="AW3217" s="1"/>
      <c r="AX3217" s="1"/>
      <c r="AY3217" s="1"/>
      <c r="AZ3217" s="1"/>
      <c r="BA3217" s="1"/>
      <c r="BB3217" s="1"/>
      <c r="BC3217" s="1"/>
      <c r="BD3217" s="1"/>
      <c r="BE3217" s="1"/>
      <c r="BF3217" s="1"/>
    </row>
    <row r="3218" spans="33:58" x14ac:dyDescent="0.3"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  <c r="AR3218" s="1"/>
      <c r="AS3218" s="1"/>
      <c r="AT3218" s="1"/>
      <c r="AU3218" s="1"/>
      <c r="AV3218" s="1"/>
      <c r="AW3218" s="1"/>
      <c r="AX3218" s="1"/>
      <c r="AY3218" s="1"/>
      <c r="AZ3218" s="1"/>
      <c r="BA3218" s="1"/>
      <c r="BB3218" s="1"/>
      <c r="BC3218" s="1"/>
      <c r="BD3218" s="1"/>
      <c r="BE3218" s="1"/>
      <c r="BF3218" s="1"/>
    </row>
    <row r="3219" spans="33:58" x14ac:dyDescent="0.3">
      <c r="AG3219" s="1"/>
      <c r="AH3219" s="1"/>
      <c r="AI3219" s="1"/>
      <c r="AJ3219" s="1"/>
      <c r="AK3219" s="1"/>
      <c r="AL3219" s="1"/>
      <c r="AM3219" s="1"/>
      <c r="AN3219" s="1"/>
      <c r="AO3219" s="1"/>
      <c r="AP3219" s="1"/>
      <c r="AQ3219" s="1"/>
      <c r="AR3219" s="1"/>
      <c r="AS3219" s="1"/>
      <c r="AT3219" s="1"/>
      <c r="AU3219" s="1"/>
      <c r="AV3219" s="1"/>
      <c r="AW3219" s="1"/>
      <c r="AX3219" s="1"/>
      <c r="AY3219" s="1"/>
      <c r="AZ3219" s="1"/>
      <c r="BA3219" s="1"/>
      <c r="BB3219" s="1"/>
      <c r="BC3219" s="1"/>
      <c r="BD3219" s="1"/>
      <c r="BE3219" s="1"/>
      <c r="BF3219" s="1"/>
    </row>
    <row r="3220" spans="33:58" x14ac:dyDescent="0.3">
      <c r="AG3220" s="1"/>
      <c r="AH3220" s="1"/>
      <c r="AI3220" s="1"/>
      <c r="AJ3220" s="1"/>
      <c r="AK3220" s="1"/>
      <c r="AL3220" s="1"/>
      <c r="AM3220" s="1"/>
      <c r="AN3220" s="1"/>
      <c r="AO3220" s="1"/>
      <c r="AP3220" s="1"/>
      <c r="AQ3220" s="1"/>
      <c r="AR3220" s="1"/>
      <c r="AS3220" s="1"/>
      <c r="AT3220" s="1"/>
      <c r="AU3220" s="1"/>
      <c r="AV3220" s="1"/>
      <c r="AW3220" s="1"/>
      <c r="AX3220" s="1"/>
      <c r="AY3220" s="1"/>
      <c r="AZ3220" s="1"/>
      <c r="BA3220" s="1"/>
      <c r="BB3220" s="1"/>
      <c r="BC3220" s="1"/>
      <c r="BD3220" s="1"/>
      <c r="BE3220" s="1"/>
      <c r="BF3220" s="1"/>
    </row>
    <row r="3221" spans="33:58" x14ac:dyDescent="0.3">
      <c r="AG3221" s="1"/>
      <c r="AH3221" s="1"/>
      <c r="AI3221" s="1"/>
      <c r="AJ3221" s="1"/>
      <c r="AK3221" s="1"/>
      <c r="AL3221" s="1"/>
      <c r="AM3221" s="1"/>
      <c r="AN3221" s="1"/>
      <c r="AO3221" s="1"/>
      <c r="AP3221" s="1"/>
      <c r="AQ3221" s="1"/>
      <c r="AR3221" s="1"/>
      <c r="AS3221" s="1"/>
      <c r="AT3221" s="1"/>
      <c r="AU3221" s="1"/>
      <c r="AV3221" s="1"/>
      <c r="AW3221" s="1"/>
      <c r="AX3221" s="1"/>
      <c r="AY3221" s="1"/>
      <c r="AZ3221" s="1"/>
      <c r="BA3221" s="1"/>
      <c r="BB3221" s="1"/>
      <c r="BC3221" s="1"/>
      <c r="BD3221" s="1"/>
      <c r="BE3221" s="1"/>
      <c r="BF3221" s="1"/>
    </row>
    <row r="3222" spans="33:58" x14ac:dyDescent="0.3">
      <c r="AG3222" s="1"/>
      <c r="AH3222" s="1"/>
      <c r="AI3222" s="1"/>
      <c r="AJ3222" s="1"/>
      <c r="AK3222" s="1"/>
      <c r="AL3222" s="1"/>
      <c r="AM3222" s="1"/>
      <c r="AN3222" s="1"/>
      <c r="AO3222" s="1"/>
      <c r="AP3222" s="1"/>
      <c r="AQ3222" s="1"/>
      <c r="AR3222" s="1"/>
      <c r="AS3222" s="1"/>
      <c r="AT3222" s="1"/>
      <c r="AU3222" s="1"/>
      <c r="AV3222" s="1"/>
      <c r="AW3222" s="1"/>
      <c r="AX3222" s="1"/>
      <c r="AY3222" s="1"/>
      <c r="AZ3222" s="1"/>
      <c r="BA3222" s="1"/>
      <c r="BB3222" s="1"/>
      <c r="BC3222" s="1"/>
      <c r="BD3222" s="1"/>
      <c r="BE3222" s="1"/>
      <c r="BF3222" s="1"/>
    </row>
    <row r="3223" spans="33:58" x14ac:dyDescent="0.3">
      <c r="AG3223" s="1"/>
      <c r="AH3223" s="1"/>
      <c r="AI3223" s="1"/>
      <c r="AJ3223" s="1"/>
      <c r="AK3223" s="1"/>
      <c r="AL3223" s="1"/>
      <c r="AM3223" s="1"/>
      <c r="AN3223" s="1"/>
      <c r="AO3223" s="1"/>
      <c r="AP3223" s="1"/>
      <c r="AQ3223" s="1"/>
      <c r="AR3223" s="1"/>
      <c r="AS3223" s="1"/>
      <c r="AT3223" s="1"/>
      <c r="AU3223" s="1"/>
      <c r="AV3223" s="1"/>
      <c r="AW3223" s="1"/>
      <c r="AX3223" s="1"/>
      <c r="AY3223" s="1"/>
      <c r="AZ3223" s="1"/>
      <c r="BA3223" s="1"/>
      <c r="BB3223" s="1"/>
      <c r="BC3223" s="1"/>
      <c r="BD3223" s="1"/>
      <c r="BE3223" s="1"/>
      <c r="BF3223" s="1"/>
    </row>
    <row r="3224" spans="33:58" x14ac:dyDescent="0.3"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  <c r="AR3224" s="1"/>
      <c r="AS3224" s="1"/>
      <c r="AT3224" s="1"/>
      <c r="AU3224" s="1"/>
      <c r="AV3224" s="1"/>
      <c r="AW3224" s="1"/>
      <c r="AX3224" s="1"/>
      <c r="AY3224" s="1"/>
      <c r="AZ3224" s="1"/>
      <c r="BA3224" s="1"/>
      <c r="BB3224" s="1"/>
      <c r="BC3224" s="1"/>
      <c r="BD3224" s="1"/>
      <c r="BE3224" s="1"/>
      <c r="BF3224" s="1"/>
    </row>
    <row r="3225" spans="33:58" x14ac:dyDescent="0.3">
      <c r="AG3225" s="1"/>
      <c r="AH3225" s="1"/>
      <c r="AI3225" s="1"/>
      <c r="AJ3225" s="1"/>
      <c r="AK3225" s="1"/>
      <c r="AL3225" s="1"/>
      <c r="AM3225" s="1"/>
      <c r="AN3225" s="1"/>
      <c r="AO3225" s="1"/>
      <c r="AP3225" s="1"/>
      <c r="AQ3225" s="1"/>
      <c r="AR3225" s="1"/>
      <c r="AS3225" s="1"/>
      <c r="AT3225" s="1"/>
      <c r="AU3225" s="1"/>
      <c r="AV3225" s="1"/>
      <c r="AW3225" s="1"/>
      <c r="AX3225" s="1"/>
      <c r="AY3225" s="1"/>
      <c r="AZ3225" s="1"/>
      <c r="BA3225" s="1"/>
      <c r="BB3225" s="1"/>
      <c r="BC3225" s="1"/>
      <c r="BD3225" s="1"/>
      <c r="BE3225" s="1"/>
      <c r="BF3225" s="1"/>
    </row>
    <row r="3226" spans="33:58" x14ac:dyDescent="0.3">
      <c r="AG3226" s="1"/>
      <c r="AH3226" s="1"/>
      <c r="AI3226" s="1"/>
      <c r="AJ3226" s="1"/>
      <c r="AK3226" s="1"/>
      <c r="AL3226" s="1"/>
      <c r="AM3226" s="1"/>
      <c r="AN3226" s="1"/>
      <c r="AO3226" s="1"/>
      <c r="AP3226" s="1"/>
      <c r="AQ3226" s="1"/>
      <c r="AR3226" s="1"/>
      <c r="AS3226" s="1"/>
      <c r="AT3226" s="1"/>
      <c r="AU3226" s="1"/>
      <c r="AV3226" s="1"/>
      <c r="AW3226" s="1"/>
      <c r="AX3226" s="1"/>
      <c r="AY3226" s="1"/>
      <c r="AZ3226" s="1"/>
      <c r="BA3226" s="1"/>
      <c r="BB3226" s="1"/>
      <c r="BC3226" s="1"/>
      <c r="BD3226" s="1"/>
      <c r="BE3226" s="1"/>
      <c r="BF3226" s="1"/>
    </row>
    <row r="3227" spans="33:58" x14ac:dyDescent="0.3">
      <c r="AG3227" s="1"/>
      <c r="AH3227" s="1"/>
      <c r="AI3227" s="1"/>
      <c r="AJ3227" s="1"/>
      <c r="AK3227" s="1"/>
      <c r="AL3227" s="1"/>
      <c r="AM3227" s="1"/>
      <c r="AN3227" s="1"/>
      <c r="AO3227" s="1"/>
      <c r="AP3227" s="1"/>
      <c r="AQ3227" s="1"/>
      <c r="AR3227" s="1"/>
      <c r="AS3227" s="1"/>
      <c r="AT3227" s="1"/>
      <c r="AU3227" s="1"/>
      <c r="AV3227" s="1"/>
      <c r="AW3227" s="1"/>
      <c r="AX3227" s="1"/>
      <c r="AY3227" s="1"/>
      <c r="AZ3227" s="1"/>
      <c r="BA3227" s="1"/>
      <c r="BB3227" s="1"/>
      <c r="BC3227" s="1"/>
      <c r="BD3227" s="1"/>
      <c r="BE3227" s="1"/>
      <c r="BF3227" s="1"/>
    </row>
    <row r="3228" spans="33:58" x14ac:dyDescent="0.3">
      <c r="AG3228" s="1"/>
      <c r="AH3228" s="1"/>
      <c r="AI3228" s="1"/>
      <c r="AJ3228" s="1"/>
      <c r="AK3228" s="1"/>
      <c r="AL3228" s="1"/>
      <c r="AM3228" s="1"/>
      <c r="AN3228" s="1"/>
      <c r="AO3228" s="1"/>
      <c r="AP3228" s="1"/>
      <c r="AQ3228" s="1"/>
      <c r="AR3228" s="1"/>
      <c r="AS3228" s="1"/>
      <c r="AT3228" s="1"/>
      <c r="AU3228" s="1"/>
      <c r="AV3228" s="1"/>
      <c r="AW3228" s="1"/>
      <c r="AX3228" s="1"/>
      <c r="AY3228" s="1"/>
      <c r="AZ3228" s="1"/>
      <c r="BA3228" s="1"/>
      <c r="BB3228" s="1"/>
      <c r="BC3228" s="1"/>
      <c r="BD3228" s="1"/>
      <c r="BE3228" s="1"/>
      <c r="BF3228" s="1"/>
    </row>
    <row r="3229" spans="33:58" x14ac:dyDescent="0.3">
      <c r="AG3229" s="1"/>
      <c r="AH3229" s="1"/>
      <c r="AI3229" s="1"/>
      <c r="AJ3229" s="1"/>
      <c r="AK3229" s="1"/>
      <c r="AL3229" s="1"/>
      <c r="AM3229" s="1"/>
      <c r="AN3229" s="1"/>
      <c r="AO3229" s="1"/>
      <c r="AP3229" s="1"/>
      <c r="AQ3229" s="1"/>
      <c r="AR3229" s="1"/>
      <c r="AS3229" s="1"/>
      <c r="AT3229" s="1"/>
      <c r="AU3229" s="1"/>
      <c r="AV3229" s="1"/>
      <c r="AW3229" s="1"/>
      <c r="AX3229" s="1"/>
      <c r="AY3229" s="1"/>
      <c r="AZ3229" s="1"/>
      <c r="BA3229" s="1"/>
      <c r="BB3229" s="1"/>
      <c r="BC3229" s="1"/>
      <c r="BD3229" s="1"/>
      <c r="BE3229" s="1"/>
      <c r="BF3229" s="1"/>
    </row>
    <row r="3230" spans="33:58" x14ac:dyDescent="0.3">
      <c r="AG3230" s="1"/>
      <c r="AH3230" s="1"/>
      <c r="AI3230" s="1"/>
      <c r="AJ3230" s="1"/>
      <c r="AK3230" s="1"/>
      <c r="AL3230" s="1"/>
      <c r="AM3230" s="1"/>
      <c r="AN3230" s="1"/>
      <c r="AO3230" s="1"/>
      <c r="AP3230" s="1"/>
      <c r="AQ3230" s="1"/>
      <c r="AR3230" s="1"/>
      <c r="AS3230" s="1"/>
      <c r="AT3230" s="1"/>
      <c r="AU3230" s="1"/>
      <c r="AV3230" s="1"/>
      <c r="AW3230" s="1"/>
      <c r="AX3230" s="1"/>
      <c r="AY3230" s="1"/>
      <c r="AZ3230" s="1"/>
      <c r="BA3230" s="1"/>
      <c r="BB3230" s="1"/>
      <c r="BC3230" s="1"/>
      <c r="BD3230" s="1"/>
      <c r="BE3230" s="1"/>
      <c r="BF3230" s="1"/>
    </row>
    <row r="3231" spans="33:58" x14ac:dyDescent="0.3">
      <c r="AG3231" s="1"/>
      <c r="AH3231" s="1"/>
      <c r="AI3231" s="1"/>
      <c r="AJ3231" s="1"/>
      <c r="AK3231" s="1"/>
      <c r="AL3231" s="1"/>
      <c r="AM3231" s="1"/>
      <c r="AN3231" s="1"/>
      <c r="AO3231" s="1"/>
      <c r="AP3231" s="1"/>
      <c r="AQ3231" s="1"/>
      <c r="AR3231" s="1"/>
      <c r="AS3231" s="1"/>
      <c r="AT3231" s="1"/>
      <c r="AU3231" s="1"/>
      <c r="AV3231" s="1"/>
      <c r="AW3231" s="1"/>
      <c r="AX3231" s="1"/>
      <c r="AY3231" s="1"/>
      <c r="AZ3231" s="1"/>
      <c r="BA3231" s="1"/>
      <c r="BB3231" s="1"/>
      <c r="BC3231" s="1"/>
      <c r="BD3231" s="1"/>
      <c r="BE3231" s="1"/>
      <c r="BF3231" s="1"/>
    </row>
    <row r="3232" spans="33:58" x14ac:dyDescent="0.3">
      <c r="AG3232" s="1"/>
      <c r="AH3232" s="1"/>
      <c r="AI3232" s="1"/>
      <c r="AJ3232" s="1"/>
      <c r="AK3232" s="1"/>
      <c r="AL3232" s="1"/>
      <c r="AM3232" s="1"/>
      <c r="AN3232" s="1"/>
      <c r="AO3232" s="1"/>
      <c r="AP3232" s="1"/>
      <c r="AQ3232" s="1"/>
      <c r="AR3232" s="1"/>
      <c r="AS3232" s="1"/>
      <c r="AT3232" s="1"/>
      <c r="AU3232" s="1"/>
      <c r="AV3232" s="1"/>
      <c r="AW3232" s="1"/>
      <c r="AX3232" s="1"/>
      <c r="AY3232" s="1"/>
      <c r="AZ3232" s="1"/>
      <c r="BA3232" s="1"/>
      <c r="BB3232" s="1"/>
      <c r="BC3232" s="1"/>
      <c r="BD3232" s="1"/>
      <c r="BE3232" s="1"/>
      <c r="BF3232" s="1"/>
    </row>
    <row r="3233" spans="33:58" x14ac:dyDescent="0.3">
      <c r="AG3233" s="1"/>
      <c r="AH3233" s="1"/>
      <c r="AI3233" s="1"/>
      <c r="AJ3233" s="1"/>
      <c r="AK3233" s="1"/>
      <c r="AL3233" s="1"/>
      <c r="AM3233" s="1"/>
      <c r="AN3233" s="1"/>
      <c r="AO3233" s="1"/>
      <c r="AP3233" s="1"/>
      <c r="AQ3233" s="1"/>
      <c r="AR3233" s="1"/>
      <c r="AS3233" s="1"/>
      <c r="AT3233" s="1"/>
      <c r="AU3233" s="1"/>
      <c r="AV3233" s="1"/>
      <c r="AW3233" s="1"/>
      <c r="AX3233" s="1"/>
      <c r="AY3233" s="1"/>
      <c r="AZ3233" s="1"/>
      <c r="BA3233" s="1"/>
      <c r="BB3233" s="1"/>
      <c r="BC3233" s="1"/>
      <c r="BD3233" s="1"/>
      <c r="BE3233" s="1"/>
      <c r="BF3233" s="1"/>
    </row>
    <row r="3234" spans="33:58" x14ac:dyDescent="0.3"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1"/>
      <c r="BF3234" s="1"/>
    </row>
    <row r="3235" spans="33:58" x14ac:dyDescent="0.3">
      <c r="AG3235" s="1"/>
      <c r="AH3235" s="1"/>
      <c r="AI3235" s="1"/>
      <c r="AJ3235" s="1"/>
      <c r="AK3235" s="1"/>
      <c r="AL3235" s="1"/>
      <c r="AM3235" s="1"/>
      <c r="AN3235" s="1"/>
      <c r="AO3235" s="1"/>
      <c r="AP3235" s="1"/>
      <c r="AQ3235" s="1"/>
      <c r="AR3235" s="1"/>
      <c r="AS3235" s="1"/>
      <c r="AT3235" s="1"/>
      <c r="AU3235" s="1"/>
      <c r="AV3235" s="1"/>
      <c r="AW3235" s="1"/>
      <c r="AX3235" s="1"/>
      <c r="AY3235" s="1"/>
      <c r="AZ3235" s="1"/>
      <c r="BA3235" s="1"/>
      <c r="BB3235" s="1"/>
      <c r="BC3235" s="1"/>
      <c r="BD3235" s="1"/>
      <c r="BE3235" s="1"/>
      <c r="BF3235" s="1"/>
    </row>
    <row r="3236" spans="33:58" x14ac:dyDescent="0.3">
      <c r="AG3236" s="1"/>
      <c r="AH3236" s="1"/>
      <c r="AI3236" s="1"/>
      <c r="AJ3236" s="1"/>
      <c r="AK3236" s="1"/>
      <c r="AL3236" s="1"/>
      <c r="AM3236" s="1"/>
      <c r="AN3236" s="1"/>
      <c r="AO3236" s="1"/>
      <c r="AP3236" s="1"/>
      <c r="AQ3236" s="1"/>
      <c r="AR3236" s="1"/>
      <c r="AS3236" s="1"/>
      <c r="AT3236" s="1"/>
      <c r="AU3236" s="1"/>
      <c r="AV3236" s="1"/>
      <c r="AW3236" s="1"/>
      <c r="AX3236" s="1"/>
      <c r="AY3236" s="1"/>
      <c r="AZ3236" s="1"/>
      <c r="BA3236" s="1"/>
      <c r="BB3236" s="1"/>
      <c r="BC3236" s="1"/>
      <c r="BD3236" s="1"/>
      <c r="BE3236" s="1"/>
      <c r="BF3236" s="1"/>
    </row>
    <row r="3237" spans="33:58" x14ac:dyDescent="0.3">
      <c r="AG3237" s="1"/>
      <c r="AH3237" s="1"/>
      <c r="AI3237" s="1"/>
      <c r="AJ3237" s="1"/>
      <c r="AK3237" s="1"/>
      <c r="AL3237" s="1"/>
      <c r="AM3237" s="1"/>
      <c r="AN3237" s="1"/>
      <c r="AO3237" s="1"/>
      <c r="AP3237" s="1"/>
      <c r="AQ3237" s="1"/>
      <c r="AR3237" s="1"/>
      <c r="AS3237" s="1"/>
      <c r="AT3237" s="1"/>
      <c r="AU3237" s="1"/>
      <c r="AV3237" s="1"/>
      <c r="AW3237" s="1"/>
      <c r="AX3237" s="1"/>
      <c r="AY3237" s="1"/>
      <c r="AZ3237" s="1"/>
      <c r="BA3237" s="1"/>
      <c r="BB3237" s="1"/>
      <c r="BC3237" s="1"/>
      <c r="BD3237" s="1"/>
      <c r="BE3237" s="1"/>
      <c r="BF3237" s="1"/>
    </row>
    <row r="3238" spans="33:58" x14ac:dyDescent="0.3">
      <c r="AG3238" s="1"/>
      <c r="AH3238" s="1"/>
      <c r="AI3238" s="1"/>
      <c r="AJ3238" s="1"/>
      <c r="AK3238" s="1"/>
      <c r="AL3238" s="1"/>
      <c r="AM3238" s="1"/>
      <c r="AN3238" s="1"/>
      <c r="AO3238" s="1"/>
      <c r="AP3238" s="1"/>
      <c r="AQ3238" s="1"/>
      <c r="AR3238" s="1"/>
      <c r="AS3238" s="1"/>
      <c r="AT3238" s="1"/>
      <c r="AU3238" s="1"/>
      <c r="AV3238" s="1"/>
      <c r="AW3238" s="1"/>
      <c r="AX3238" s="1"/>
      <c r="AY3238" s="1"/>
      <c r="AZ3238" s="1"/>
      <c r="BA3238" s="1"/>
      <c r="BB3238" s="1"/>
      <c r="BC3238" s="1"/>
      <c r="BD3238" s="1"/>
      <c r="BE3238" s="1"/>
      <c r="BF3238" s="1"/>
    </row>
    <row r="3239" spans="33:58" x14ac:dyDescent="0.3">
      <c r="AG3239" s="1"/>
      <c r="AH3239" s="1"/>
      <c r="AI3239" s="1"/>
      <c r="AJ3239" s="1"/>
      <c r="AK3239" s="1"/>
      <c r="AL3239" s="1"/>
      <c r="AM3239" s="1"/>
      <c r="AN3239" s="1"/>
      <c r="AO3239" s="1"/>
      <c r="AP3239" s="1"/>
      <c r="AQ3239" s="1"/>
      <c r="AR3239" s="1"/>
      <c r="AS3239" s="1"/>
      <c r="AT3239" s="1"/>
      <c r="AU3239" s="1"/>
      <c r="AV3239" s="1"/>
      <c r="AW3239" s="1"/>
      <c r="AX3239" s="1"/>
      <c r="AY3239" s="1"/>
      <c r="AZ3239" s="1"/>
      <c r="BA3239" s="1"/>
      <c r="BB3239" s="1"/>
      <c r="BC3239" s="1"/>
      <c r="BD3239" s="1"/>
      <c r="BE3239" s="1"/>
      <c r="BF3239" s="1"/>
    </row>
    <row r="3240" spans="33:58" x14ac:dyDescent="0.3">
      <c r="AG3240" s="1"/>
      <c r="AH3240" s="1"/>
      <c r="AI3240" s="1"/>
      <c r="AJ3240" s="1"/>
      <c r="AK3240" s="1"/>
      <c r="AL3240" s="1"/>
      <c r="AM3240" s="1"/>
      <c r="AN3240" s="1"/>
      <c r="AO3240" s="1"/>
      <c r="AP3240" s="1"/>
      <c r="AQ3240" s="1"/>
      <c r="AR3240" s="1"/>
      <c r="AS3240" s="1"/>
      <c r="AT3240" s="1"/>
      <c r="AU3240" s="1"/>
      <c r="AV3240" s="1"/>
      <c r="AW3240" s="1"/>
      <c r="AX3240" s="1"/>
      <c r="AY3240" s="1"/>
      <c r="AZ3240" s="1"/>
      <c r="BA3240" s="1"/>
      <c r="BB3240" s="1"/>
      <c r="BC3240" s="1"/>
      <c r="BD3240" s="1"/>
      <c r="BE3240" s="1"/>
      <c r="BF3240" s="1"/>
    </row>
    <row r="3241" spans="33:58" x14ac:dyDescent="0.3">
      <c r="AG3241" s="1"/>
      <c r="AH3241" s="1"/>
      <c r="AI3241" s="1"/>
      <c r="AJ3241" s="1"/>
      <c r="AK3241" s="1"/>
      <c r="AL3241" s="1"/>
      <c r="AM3241" s="1"/>
      <c r="AN3241" s="1"/>
      <c r="AO3241" s="1"/>
      <c r="AP3241" s="1"/>
      <c r="AQ3241" s="1"/>
      <c r="AR3241" s="1"/>
      <c r="AS3241" s="1"/>
      <c r="AT3241" s="1"/>
      <c r="AU3241" s="1"/>
      <c r="AV3241" s="1"/>
      <c r="AW3241" s="1"/>
      <c r="AX3241" s="1"/>
      <c r="AY3241" s="1"/>
      <c r="AZ3241" s="1"/>
      <c r="BA3241" s="1"/>
      <c r="BB3241" s="1"/>
      <c r="BC3241" s="1"/>
      <c r="BD3241" s="1"/>
      <c r="BE3241" s="1"/>
      <c r="BF3241" s="1"/>
    </row>
    <row r="3242" spans="33:58" x14ac:dyDescent="0.3">
      <c r="AG3242" s="1"/>
      <c r="AH3242" s="1"/>
      <c r="AI3242" s="1"/>
      <c r="AJ3242" s="1"/>
      <c r="AK3242" s="1"/>
      <c r="AL3242" s="1"/>
      <c r="AM3242" s="1"/>
      <c r="AN3242" s="1"/>
      <c r="AO3242" s="1"/>
      <c r="AP3242" s="1"/>
      <c r="AQ3242" s="1"/>
      <c r="AR3242" s="1"/>
      <c r="AS3242" s="1"/>
      <c r="AT3242" s="1"/>
      <c r="AU3242" s="1"/>
      <c r="AV3242" s="1"/>
      <c r="AW3242" s="1"/>
      <c r="AX3242" s="1"/>
      <c r="AY3242" s="1"/>
      <c r="AZ3242" s="1"/>
      <c r="BA3242" s="1"/>
      <c r="BB3242" s="1"/>
      <c r="BC3242" s="1"/>
      <c r="BD3242" s="1"/>
      <c r="BE3242" s="1"/>
      <c r="BF3242" s="1"/>
    </row>
    <row r="3243" spans="33:58" x14ac:dyDescent="0.3">
      <c r="AG3243" s="1"/>
      <c r="AH3243" s="1"/>
      <c r="AI3243" s="1"/>
      <c r="AJ3243" s="1"/>
      <c r="AK3243" s="1"/>
      <c r="AL3243" s="1"/>
      <c r="AM3243" s="1"/>
      <c r="AN3243" s="1"/>
      <c r="AO3243" s="1"/>
      <c r="AP3243" s="1"/>
      <c r="AQ3243" s="1"/>
      <c r="AR3243" s="1"/>
      <c r="AS3243" s="1"/>
      <c r="AT3243" s="1"/>
      <c r="AU3243" s="1"/>
      <c r="AV3243" s="1"/>
      <c r="AW3243" s="1"/>
      <c r="AX3243" s="1"/>
      <c r="AY3243" s="1"/>
      <c r="AZ3243" s="1"/>
      <c r="BA3243" s="1"/>
      <c r="BB3243" s="1"/>
      <c r="BC3243" s="1"/>
      <c r="BD3243" s="1"/>
      <c r="BE3243" s="1"/>
      <c r="BF3243" s="1"/>
    </row>
    <row r="3244" spans="33:58" x14ac:dyDescent="0.3">
      <c r="AG3244" s="1"/>
      <c r="AH3244" s="1"/>
      <c r="AI3244" s="1"/>
      <c r="AJ3244" s="1"/>
      <c r="AK3244" s="1"/>
      <c r="AL3244" s="1"/>
      <c r="AM3244" s="1"/>
      <c r="AN3244" s="1"/>
      <c r="AO3244" s="1"/>
      <c r="AP3244" s="1"/>
      <c r="AQ3244" s="1"/>
      <c r="AR3244" s="1"/>
      <c r="AS3244" s="1"/>
      <c r="AT3244" s="1"/>
      <c r="AU3244" s="1"/>
      <c r="AV3244" s="1"/>
      <c r="AW3244" s="1"/>
      <c r="AX3244" s="1"/>
      <c r="AY3244" s="1"/>
      <c r="AZ3244" s="1"/>
      <c r="BA3244" s="1"/>
      <c r="BB3244" s="1"/>
      <c r="BC3244" s="1"/>
      <c r="BD3244" s="1"/>
      <c r="BE3244" s="1"/>
      <c r="BF3244" s="1"/>
    </row>
    <row r="3245" spans="33:58" x14ac:dyDescent="0.3">
      <c r="AG3245" s="1"/>
      <c r="AH3245" s="1"/>
      <c r="AI3245" s="1"/>
      <c r="AJ3245" s="1"/>
      <c r="AK3245" s="1"/>
      <c r="AL3245" s="1"/>
      <c r="AM3245" s="1"/>
      <c r="AN3245" s="1"/>
      <c r="AO3245" s="1"/>
      <c r="AP3245" s="1"/>
      <c r="AQ3245" s="1"/>
      <c r="AR3245" s="1"/>
      <c r="AS3245" s="1"/>
      <c r="AT3245" s="1"/>
      <c r="AU3245" s="1"/>
      <c r="AV3245" s="1"/>
      <c r="AW3245" s="1"/>
      <c r="AX3245" s="1"/>
      <c r="AY3245" s="1"/>
      <c r="AZ3245" s="1"/>
      <c r="BA3245" s="1"/>
      <c r="BB3245" s="1"/>
      <c r="BC3245" s="1"/>
      <c r="BD3245" s="1"/>
      <c r="BE3245" s="1"/>
      <c r="BF3245" s="1"/>
    </row>
    <row r="3246" spans="33:58" x14ac:dyDescent="0.3">
      <c r="AG3246" s="1"/>
      <c r="AH3246" s="1"/>
      <c r="AI3246" s="1"/>
      <c r="AJ3246" s="1"/>
      <c r="AK3246" s="1"/>
      <c r="AL3246" s="1"/>
      <c r="AM3246" s="1"/>
      <c r="AN3246" s="1"/>
      <c r="AO3246" s="1"/>
      <c r="AP3246" s="1"/>
      <c r="AQ3246" s="1"/>
      <c r="AR3246" s="1"/>
      <c r="AS3246" s="1"/>
      <c r="AT3246" s="1"/>
      <c r="AU3246" s="1"/>
      <c r="AV3246" s="1"/>
      <c r="AW3246" s="1"/>
      <c r="AX3246" s="1"/>
      <c r="AY3246" s="1"/>
      <c r="AZ3246" s="1"/>
      <c r="BA3246" s="1"/>
      <c r="BB3246" s="1"/>
      <c r="BC3246" s="1"/>
      <c r="BD3246" s="1"/>
      <c r="BE3246" s="1"/>
      <c r="BF3246" s="1"/>
    </row>
    <row r="3247" spans="33:58" x14ac:dyDescent="0.3">
      <c r="AG3247" s="1"/>
      <c r="AH3247" s="1"/>
      <c r="AI3247" s="1"/>
      <c r="AJ3247" s="1"/>
      <c r="AK3247" s="1"/>
      <c r="AL3247" s="1"/>
      <c r="AM3247" s="1"/>
      <c r="AN3247" s="1"/>
      <c r="AO3247" s="1"/>
      <c r="AP3247" s="1"/>
      <c r="AQ3247" s="1"/>
      <c r="AR3247" s="1"/>
      <c r="AS3247" s="1"/>
      <c r="AT3247" s="1"/>
      <c r="AU3247" s="1"/>
      <c r="AV3247" s="1"/>
      <c r="AW3247" s="1"/>
      <c r="AX3247" s="1"/>
      <c r="AY3247" s="1"/>
      <c r="AZ3247" s="1"/>
      <c r="BA3247" s="1"/>
      <c r="BB3247" s="1"/>
      <c r="BC3247" s="1"/>
      <c r="BD3247" s="1"/>
      <c r="BE3247" s="1"/>
      <c r="BF3247" s="1"/>
    </row>
    <row r="3248" spans="33:58" x14ac:dyDescent="0.3">
      <c r="AG3248" s="1"/>
      <c r="AH3248" s="1"/>
      <c r="AI3248" s="1"/>
      <c r="AJ3248" s="1"/>
      <c r="AK3248" s="1"/>
      <c r="AL3248" s="1"/>
      <c r="AM3248" s="1"/>
      <c r="AN3248" s="1"/>
      <c r="AO3248" s="1"/>
      <c r="AP3248" s="1"/>
      <c r="AQ3248" s="1"/>
      <c r="AR3248" s="1"/>
      <c r="AS3248" s="1"/>
      <c r="AT3248" s="1"/>
      <c r="AU3248" s="1"/>
      <c r="AV3248" s="1"/>
      <c r="AW3248" s="1"/>
      <c r="AX3248" s="1"/>
      <c r="AY3248" s="1"/>
      <c r="AZ3248" s="1"/>
      <c r="BA3248" s="1"/>
      <c r="BB3248" s="1"/>
      <c r="BC3248" s="1"/>
      <c r="BD3248" s="1"/>
      <c r="BE3248" s="1"/>
      <c r="BF3248" s="1"/>
    </row>
    <row r="3249" spans="33:58" x14ac:dyDescent="0.3">
      <c r="AG3249" s="1"/>
      <c r="AH3249" s="1"/>
      <c r="AI3249" s="1"/>
      <c r="AJ3249" s="1"/>
      <c r="AK3249" s="1"/>
      <c r="AL3249" s="1"/>
      <c r="AM3249" s="1"/>
      <c r="AN3249" s="1"/>
      <c r="AO3249" s="1"/>
      <c r="AP3249" s="1"/>
      <c r="AQ3249" s="1"/>
      <c r="AR3249" s="1"/>
      <c r="AS3249" s="1"/>
      <c r="AT3249" s="1"/>
      <c r="AU3249" s="1"/>
      <c r="AV3249" s="1"/>
      <c r="AW3249" s="1"/>
      <c r="AX3249" s="1"/>
      <c r="AY3249" s="1"/>
      <c r="AZ3249" s="1"/>
      <c r="BA3249" s="1"/>
      <c r="BB3249" s="1"/>
      <c r="BC3249" s="1"/>
      <c r="BD3249" s="1"/>
      <c r="BE3249" s="1"/>
      <c r="BF3249" s="1"/>
    </row>
    <row r="3250" spans="33:58" x14ac:dyDescent="0.3">
      <c r="AG3250" s="1"/>
      <c r="AH3250" s="1"/>
      <c r="AI3250" s="1"/>
      <c r="AJ3250" s="1"/>
      <c r="AK3250" s="1"/>
      <c r="AL3250" s="1"/>
      <c r="AM3250" s="1"/>
      <c r="AN3250" s="1"/>
      <c r="AO3250" s="1"/>
      <c r="AP3250" s="1"/>
      <c r="AQ3250" s="1"/>
      <c r="AR3250" s="1"/>
      <c r="AS3250" s="1"/>
      <c r="AT3250" s="1"/>
      <c r="AU3250" s="1"/>
      <c r="AV3250" s="1"/>
      <c r="AW3250" s="1"/>
      <c r="AX3250" s="1"/>
      <c r="AY3250" s="1"/>
      <c r="AZ3250" s="1"/>
      <c r="BA3250" s="1"/>
      <c r="BB3250" s="1"/>
      <c r="BC3250" s="1"/>
      <c r="BD3250" s="1"/>
      <c r="BE3250" s="1"/>
      <c r="BF3250" s="1"/>
    </row>
    <row r="3251" spans="33:58" x14ac:dyDescent="0.3">
      <c r="AG3251" s="1"/>
      <c r="AH3251" s="1"/>
      <c r="AI3251" s="1"/>
      <c r="AJ3251" s="1"/>
      <c r="AK3251" s="1"/>
      <c r="AL3251" s="1"/>
      <c r="AM3251" s="1"/>
      <c r="AN3251" s="1"/>
      <c r="AO3251" s="1"/>
      <c r="AP3251" s="1"/>
      <c r="AQ3251" s="1"/>
      <c r="AR3251" s="1"/>
      <c r="AS3251" s="1"/>
      <c r="AT3251" s="1"/>
      <c r="AU3251" s="1"/>
      <c r="AV3251" s="1"/>
      <c r="AW3251" s="1"/>
      <c r="AX3251" s="1"/>
      <c r="AY3251" s="1"/>
      <c r="AZ3251" s="1"/>
      <c r="BA3251" s="1"/>
      <c r="BB3251" s="1"/>
      <c r="BC3251" s="1"/>
      <c r="BD3251" s="1"/>
      <c r="BE3251" s="1"/>
      <c r="BF3251" s="1"/>
    </row>
    <row r="3252" spans="33:58" x14ac:dyDescent="0.3">
      <c r="AG3252" s="1"/>
      <c r="AH3252" s="1"/>
      <c r="AI3252" s="1"/>
      <c r="AJ3252" s="1"/>
      <c r="AK3252" s="1"/>
      <c r="AL3252" s="1"/>
      <c r="AM3252" s="1"/>
      <c r="AN3252" s="1"/>
      <c r="AO3252" s="1"/>
      <c r="AP3252" s="1"/>
      <c r="AQ3252" s="1"/>
      <c r="AR3252" s="1"/>
      <c r="AS3252" s="1"/>
      <c r="AT3252" s="1"/>
      <c r="AU3252" s="1"/>
      <c r="AV3252" s="1"/>
      <c r="AW3252" s="1"/>
      <c r="AX3252" s="1"/>
      <c r="AY3252" s="1"/>
      <c r="AZ3252" s="1"/>
      <c r="BA3252" s="1"/>
      <c r="BB3252" s="1"/>
      <c r="BC3252" s="1"/>
      <c r="BD3252" s="1"/>
      <c r="BE3252" s="1"/>
      <c r="BF3252" s="1"/>
    </row>
    <row r="3253" spans="33:58" x14ac:dyDescent="0.3">
      <c r="AG3253" s="1"/>
      <c r="AH3253" s="1"/>
      <c r="AI3253" s="1"/>
      <c r="AJ3253" s="1"/>
      <c r="AK3253" s="1"/>
      <c r="AL3253" s="1"/>
      <c r="AM3253" s="1"/>
      <c r="AN3253" s="1"/>
      <c r="AO3253" s="1"/>
      <c r="AP3253" s="1"/>
      <c r="AQ3253" s="1"/>
      <c r="AR3253" s="1"/>
      <c r="AS3253" s="1"/>
      <c r="AT3253" s="1"/>
      <c r="AU3253" s="1"/>
      <c r="AV3253" s="1"/>
      <c r="AW3253" s="1"/>
      <c r="AX3253" s="1"/>
      <c r="AY3253" s="1"/>
      <c r="AZ3253" s="1"/>
      <c r="BA3253" s="1"/>
      <c r="BB3253" s="1"/>
      <c r="BC3253" s="1"/>
      <c r="BD3253" s="1"/>
      <c r="BE3253" s="1"/>
      <c r="BF3253" s="1"/>
    </row>
    <row r="3254" spans="33:58" x14ac:dyDescent="0.3">
      <c r="AG3254" s="1"/>
      <c r="AH3254" s="1"/>
      <c r="AI3254" s="1"/>
      <c r="AJ3254" s="1"/>
      <c r="AK3254" s="1"/>
      <c r="AL3254" s="1"/>
      <c r="AM3254" s="1"/>
      <c r="AN3254" s="1"/>
      <c r="AO3254" s="1"/>
      <c r="AP3254" s="1"/>
      <c r="AQ3254" s="1"/>
      <c r="AR3254" s="1"/>
      <c r="AS3254" s="1"/>
      <c r="AT3254" s="1"/>
      <c r="AU3254" s="1"/>
      <c r="AV3254" s="1"/>
      <c r="AW3254" s="1"/>
      <c r="AX3254" s="1"/>
      <c r="AY3254" s="1"/>
      <c r="AZ3254" s="1"/>
      <c r="BA3254" s="1"/>
      <c r="BB3254" s="1"/>
      <c r="BC3254" s="1"/>
      <c r="BD3254" s="1"/>
      <c r="BE3254" s="1"/>
      <c r="BF3254" s="1"/>
    </row>
    <row r="3255" spans="33:58" x14ac:dyDescent="0.3">
      <c r="AG3255" s="1"/>
      <c r="AH3255" s="1"/>
      <c r="AI3255" s="1"/>
      <c r="AJ3255" s="1"/>
      <c r="AK3255" s="1"/>
      <c r="AL3255" s="1"/>
      <c r="AM3255" s="1"/>
      <c r="AN3255" s="1"/>
      <c r="AO3255" s="1"/>
      <c r="AP3255" s="1"/>
      <c r="AQ3255" s="1"/>
      <c r="AR3255" s="1"/>
      <c r="AS3255" s="1"/>
      <c r="AT3255" s="1"/>
      <c r="AU3255" s="1"/>
      <c r="AV3255" s="1"/>
      <c r="AW3255" s="1"/>
      <c r="AX3255" s="1"/>
      <c r="AY3255" s="1"/>
      <c r="AZ3255" s="1"/>
      <c r="BA3255" s="1"/>
      <c r="BB3255" s="1"/>
      <c r="BC3255" s="1"/>
      <c r="BD3255" s="1"/>
      <c r="BE3255" s="1"/>
      <c r="BF3255" s="1"/>
    </row>
    <row r="3256" spans="33:58" x14ac:dyDescent="0.3">
      <c r="AG3256" s="1"/>
      <c r="AH3256" s="1"/>
      <c r="AI3256" s="1"/>
      <c r="AJ3256" s="1"/>
      <c r="AK3256" s="1"/>
      <c r="AL3256" s="1"/>
      <c r="AM3256" s="1"/>
      <c r="AN3256" s="1"/>
      <c r="AO3256" s="1"/>
      <c r="AP3256" s="1"/>
      <c r="AQ3256" s="1"/>
      <c r="AR3256" s="1"/>
      <c r="AS3256" s="1"/>
      <c r="AT3256" s="1"/>
      <c r="AU3256" s="1"/>
      <c r="AV3256" s="1"/>
      <c r="AW3256" s="1"/>
      <c r="AX3256" s="1"/>
      <c r="AY3256" s="1"/>
      <c r="AZ3256" s="1"/>
      <c r="BA3256" s="1"/>
      <c r="BB3256" s="1"/>
      <c r="BC3256" s="1"/>
      <c r="BD3256" s="1"/>
      <c r="BE3256" s="1"/>
      <c r="BF3256" s="1"/>
    </row>
    <row r="3257" spans="33:58" x14ac:dyDescent="0.3">
      <c r="AG3257" s="1"/>
      <c r="AH3257" s="1"/>
      <c r="AI3257" s="1"/>
      <c r="AJ3257" s="1"/>
      <c r="AK3257" s="1"/>
      <c r="AL3257" s="1"/>
      <c r="AM3257" s="1"/>
      <c r="AN3257" s="1"/>
      <c r="AO3257" s="1"/>
      <c r="AP3257" s="1"/>
      <c r="AQ3257" s="1"/>
      <c r="AR3257" s="1"/>
      <c r="AS3257" s="1"/>
      <c r="AT3257" s="1"/>
      <c r="AU3257" s="1"/>
      <c r="AV3257" s="1"/>
      <c r="AW3257" s="1"/>
      <c r="AX3257" s="1"/>
      <c r="AY3257" s="1"/>
      <c r="AZ3257" s="1"/>
      <c r="BA3257" s="1"/>
      <c r="BB3257" s="1"/>
      <c r="BC3257" s="1"/>
      <c r="BD3257" s="1"/>
      <c r="BE3257" s="1"/>
      <c r="BF3257" s="1"/>
    </row>
    <row r="3258" spans="33:58" x14ac:dyDescent="0.3">
      <c r="AG3258" s="1"/>
      <c r="AH3258" s="1"/>
      <c r="AI3258" s="1"/>
      <c r="AJ3258" s="1"/>
      <c r="AK3258" s="1"/>
      <c r="AL3258" s="1"/>
      <c r="AM3258" s="1"/>
      <c r="AN3258" s="1"/>
      <c r="AO3258" s="1"/>
      <c r="AP3258" s="1"/>
      <c r="AQ3258" s="1"/>
      <c r="AR3258" s="1"/>
      <c r="AS3258" s="1"/>
      <c r="AT3258" s="1"/>
      <c r="AU3258" s="1"/>
      <c r="AV3258" s="1"/>
      <c r="AW3258" s="1"/>
      <c r="AX3258" s="1"/>
      <c r="AY3258" s="1"/>
      <c r="AZ3258" s="1"/>
      <c r="BA3258" s="1"/>
      <c r="BB3258" s="1"/>
      <c r="BC3258" s="1"/>
      <c r="BD3258" s="1"/>
      <c r="BE3258" s="1"/>
      <c r="BF3258" s="1"/>
    </row>
    <row r="3259" spans="33:58" x14ac:dyDescent="0.3">
      <c r="AG3259" s="1"/>
      <c r="AH3259" s="1"/>
      <c r="AI3259" s="1"/>
      <c r="AJ3259" s="1"/>
      <c r="AK3259" s="1"/>
      <c r="AL3259" s="1"/>
      <c r="AM3259" s="1"/>
      <c r="AN3259" s="1"/>
      <c r="AO3259" s="1"/>
      <c r="AP3259" s="1"/>
      <c r="AQ3259" s="1"/>
      <c r="AR3259" s="1"/>
      <c r="AS3259" s="1"/>
      <c r="AT3259" s="1"/>
      <c r="AU3259" s="1"/>
      <c r="AV3259" s="1"/>
      <c r="AW3259" s="1"/>
      <c r="AX3259" s="1"/>
      <c r="AY3259" s="1"/>
      <c r="AZ3259" s="1"/>
      <c r="BA3259" s="1"/>
      <c r="BB3259" s="1"/>
      <c r="BC3259" s="1"/>
      <c r="BD3259" s="1"/>
      <c r="BE3259" s="1"/>
      <c r="BF3259" s="1"/>
    </row>
    <row r="3260" spans="33:58" x14ac:dyDescent="0.3">
      <c r="AG3260" s="1"/>
      <c r="AH3260" s="1"/>
      <c r="AI3260" s="1"/>
      <c r="AJ3260" s="1"/>
      <c r="AK3260" s="1"/>
      <c r="AL3260" s="1"/>
      <c r="AM3260" s="1"/>
      <c r="AN3260" s="1"/>
      <c r="AO3260" s="1"/>
      <c r="AP3260" s="1"/>
      <c r="AQ3260" s="1"/>
      <c r="AR3260" s="1"/>
      <c r="AS3260" s="1"/>
      <c r="AT3260" s="1"/>
      <c r="AU3260" s="1"/>
      <c r="AV3260" s="1"/>
      <c r="AW3260" s="1"/>
      <c r="AX3260" s="1"/>
      <c r="AY3260" s="1"/>
      <c r="AZ3260" s="1"/>
      <c r="BA3260" s="1"/>
      <c r="BB3260" s="1"/>
      <c r="BC3260" s="1"/>
      <c r="BD3260" s="1"/>
      <c r="BE3260" s="1"/>
      <c r="BF3260" s="1"/>
    </row>
    <row r="3261" spans="33:58" x14ac:dyDescent="0.3">
      <c r="AG3261" s="1"/>
      <c r="AH3261" s="1"/>
      <c r="AI3261" s="1"/>
      <c r="AJ3261" s="1"/>
      <c r="AK3261" s="1"/>
      <c r="AL3261" s="1"/>
      <c r="AM3261" s="1"/>
      <c r="AN3261" s="1"/>
      <c r="AO3261" s="1"/>
      <c r="AP3261" s="1"/>
      <c r="AQ3261" s="1"/>
      <c r="AR3261" s="1"/>
      <c r="AS3261" s="1"/>
      <c r="AT3261" s="1"/>
      <c r="AU3261" s="1"/>
      <c r="AV3261" s="1"/>
      <c r="AW3261" s="1"/>
      <c r="AX3261" s="1"/>
      <c r="AY3261" s="1"/>
      <c r="AZ3261" s="1"/>
      <c r="BA3261" s="1"/>
      <c r="BB3261" s="1"/>
      <c r="BC3261" s="1"/>
      <c r="BD3261" s="1"/>
      <c r="BE3261" s="1"/>
      <c r="BF3261" s="1"/>
    </row>
    <row r="3262" spans="33:58" x14ac:dyDescent="0.3">
      <c r="AG3262" s="1"/>
      <c r="AH3262" s="1"/>
      <c r="AI3262" s="1"/>
      <c r="AJ3262" s="1"/>
      <c r="AK3262" s="1"/>
      <c r="AL3262" s="1"/>
      <c r="AM3262" s="1"/>
      <c r="AN3262" s="1"/>
      <c r="AO3262" s="1"/>
      <c r="AP3262" s="1"/>
      <c r="AQ3262" s="1"/>
      <c r="AR3262" s="1"/>
      <c r="AS3262" s="1"/>
      <c r="AT3262" s="1"/>
      <c r="AU3262" s="1"/>
      <c r="AV3262" s="1"/>
      <c r="AW3262" s="1"/>
      <c r="AX3262" s="1"/>
      <c r="AY3262" s="1"/>
      <c r="AZ3262" s="1"/>
      <c r="BA3262" s="1"/>
      <c r="BB3262" s="1"/>
      <c r="BC3262" s="1"/>
      <c r="BD3262" s="1"/>
      <c r="BE3262" s="1"/>
      <c r="BF3262" s="1"/>
    </row>
    <row r="3263" spans="33:58" x14ac:dyDescent="0.3">
      <c r="AG3263" s="1"/>
      <c r="AH3263" s="1"/>
      <c r="AI3263" s="1"/>
      <c r="AJ3263" s="1"/>
      <c r="AK3263" s="1"/>
      <c r="AL3263" s="1"/>
      <c r="AM3263" s="1"/>
      <c r="AN3263" s="1"/>
      <c r="AO3263" s="1"/>
      <c r="AP3263" s="1"/>
      <c r="AQ3263" s="1"/>
      <c r="AR3263" s="1"/>
      <c r="AS3263" s="1"/>
      <c r="AT3263" s="1"/>
      <c r="AU3263" s="1"/>
      <c r="AV3263" s="1"/>
      <c r="AW3263" s="1"/>
      <c r="AX3263" s="1"/>
      <c r="AY3263" s="1"/>
      <c r="AZ3263" s="1"/>
      <c r="BA3263" s="1"/>
      <c r="BB3263" s="1"/>
      <c r="BC3263" s="1"/>
      <c r="BD3263" s="1"/>
      <c r="BE3263" s="1"/>
      <c r="BF3263" s="1"/>
    </row>
    <row r="3264" spans="33:58" x14ac:dyDescent="0.3">
      <c r="AG3264" s="1"/>
      <c r="AH3264" s="1"/>
      <c r="AI3264" s="1"/>
      <c r="AJ3264" s="1"/>
      <c r="AK3264" s="1"/>
      <c r="AL3264" s="1"/>
      <c r="AM3264" s="1"/>
      <c r="AN3264" s="1"/>
      <c r="AO3264" s="1"/>
      <c r="AP3264" s="1"/>
      <c r="AQ3264" s="1"/>
      <c r="AR3264" s="1"/>
      <c r="AS3264" s="1"/>
      <c r="AT3264" s="1"/>
      <c r="AU3264" s="1"/>
      <c r="AV3264" s="1"/>
      <c r="AW3264" s="1"/>
      <c r="AX3264" s="1"/>
      <c r="AY3264" s="1"/>
      <c r="AZ3264" s="1"/>
      <c r="BA3264" s="1"/>
      <c r="BB3264" s="1"/>
      <c r="BC3264" s="1"/>
      <c r="BD3264" s="1"/>
      <c r="BE3264" s="1"/>
      <c r="BF3264" s="1"/>
    </row>
    <row r="3265" spans="33:58" x14ac:dyDescent="0.3">
      <c r="AG3265" s="1"/>
      <c r="AH3265" s="1"/>
      <c r="AI3265" s="1"/>
      <c r="AJ3265" s="1"/>
      <c r="AK3265" s="1"/>
      <c r="AL3265" s="1"/>
      <c r="AM3265" s="1"/>
      <c r="AN3265" s="1"/>
      <c r="AO3265" s="1"/>
      <c r="AP3265" s="1"/>
      <c r="AQ3265" s="1"/>
      <c r="AR3265" s="1"/>
      <c r="AS3265" s="1"/>
      <c r="AT3265" s="1"/>
      <c r="AU3265" s="1"/>
      <c r="AV3265" s="1"/>
      <c r="AW3265" s="1"/>
      <c r="AX3265" s="1"/>
      <c r="AY3265" s="1"/>
      <c r="AZ3265" s="1"/>
      <c r="BA3265" s="1"/>
      <c r="BB3265" s="1"/>
      <c r="BC3265" s="1"/>
      <c r="BD3265" s="1"/>
      <c r="BE3265" s="1"/>
      <c r="BF3265" s="1"/>
    </row>
    <row r="3266" spans="33:58" x14ac:dyDescent="0.3">
      <c r="AG3266" s="1"/>
      <c r="AH3266" s="1"/>
      <c r="AI3266" s="1"/>
      <c r="AJ3266" s="1"/>
      <c r="AK3266" s="1"/>
      <c r="AL3266" s="1"/>
      <c r="AM3266" s="1"/>
      <c r="AN3266" s="1"/>
      <c r="AO3266" s="1"/>
      <c r="AP3266" s="1"/>
      <c r="AQ3266" s="1"/>
      <c r="AR3266" s="1"/>
      <c r="AS3266" s="1"/>
      <c r="AT3266" s="1"/>
      <c r="AU3266" s="1"/>
      <c r="AV3266" s="1"/>
      <c r="AW3266" s="1"/>
      <c r="AX3266" s="1"/>
      <c r="AY3266" s="1"/>
      <c r="AZ3266" s="1"/>
      <c r="BA3266" s="1"/>
      <c r="BB3266" s="1"/>
      <c r="BC3266" s="1"/>
      <c r="BD3266" s="1"/>
      <c r="BE3266" s="1"/>
      <c r="BF3266" s="1"/>
    </row>
    <row r="3267" spans="33:58" x14ac:dyDescent="0.3">
      <c r="AG3267" s="1"/>
      <c r="AH3267" s="1"/>
      <c r="AI3267" s="1"/>
      <c r="AJ3267" s="1"/>
      <c r="AK3267" s="1"/>
      <c r="AL3267" s="1"/>
      <c r="AM3267" s="1"/>
      <c r="AN3267" s="1"/>
      <c r="AO3267" s="1"/>
      <c r="AP3267" s="1"/>
      <c r="AQ3267" s="1"/>
      <c r="AR3267" s="1"/>
      <c r="AS3267" s="1"/>
      <c r="AT3267" s="1"/>
      <c r="AU3267" s="1"/>
      <c r="AV3267" s="1"/>
      <c r="AW3267" s="1"/>
      <c r="AX3267" s="1"/>
      <c r="AY3267" s="1"/>
      <c r="AZ3267" s="1"/>
      <c r="BA3267" s="1"/>
      <c r="BB3267" s="1"/>
      <c r="BC3267" s="1"/>
      <c r="BD3267" s="1"/>
      <c r="BE3267" s="1"/>
      <c r="BF3267" s="1"/>
    </row>
    <row r="3268" spans="33:58" x14ac:dyDescent="0.3">
      <c r="AG3268" s="1"/>
      <c r="AH3268" s="1"/>
      <c r="AI3268" s="1"/>
      <c r="AJ3268" s="1"/>
      <c r="AK3268" s="1"/>
      <c r="AL3268" s="1"/>
      <c r="AM3268" s="1"/>
      <c r="AN3268" s="1"/>
      <c r="AO3268" s="1"/>
      <c r="AP3268" s="1"/>
      <c r="AQ3268" s="1"/>
      <c r="AR3268" s="1"/>
      <c r="AS3268" s="1"/>
      <c r="AT3268" s="1"/>
      <c r="AU3268" s="1"/>
      <c r="AV3268" s="1"/>
      <c r="AW3268" s="1"/>
      <c r="AX3268" s="1"/>
      <c r="AY3268" s="1"/>
      <c r="AZ3268" s="1"/>
      <c r="BA3268" s="1"/>
      <c r="BB3268" s="1"/>
      <c r="BC3268" s="1"/>
      <c r="BD3268" s="1"/>
      <c r="BE3268" s="1"/>
      <c r="BF3268" s="1"/>
    </row>
    <row r="3269" spans="33:58" x14ac:dyDescent="0.3">
      <c r="AG3269" s="1"/>
      <c r="AH3269" s="1"/>
      <c r="AI3269" s="1"/>
      <c r="AJ3269" s="1"/>
      <c r="AK3269" s="1"/>
      <c r="AL3269" s="1"/>
      <c r="AM3269" s="1"/>
      <c r="AN3269" s="1"/>
      <c r="AO3269" s="1"/>
      <c r="AP3269" s="1"/>
      <c r="AQ3269" s="1"/>
      <c r="AR3269" s="1"/>
      <c r="AS3269" s="1"/>
      <c r="AT3269" s="1"/>
      <c r="AU3269" s="1"/>
      <c r="AV3269" s="1"/>
      <c r="AW3269" s="1"/>
      <c r="AX3269" s="1"/>
      <c r="AY3269" s="1"/>
      <c r="AZ3269" s="1"/>
      <c r="BA3269" s="1"/>
      <c r="BB3269" s="1"/>
      <c r="BC3269" s="1"/>
      <c r="BD3269" s="1"/>
      <c r="BE3269" s="1"/>
      <c r="BF3269" s="1"/>
    </row>
    <row r="3270" spans="33:58" x14ac:dyDescent="0.3">
      <c r="AG3270" s="1"/>
      <c r="AH3270" s="1"/>
      <c r="AI3270" s="1"/>
      <c r="AJ3270" s="1"/>
      <c r="AK3270" s="1"/>
      <c r="AL3270" s="1"/>
      <c r="AM3270" s="1"/>
      <c r="AN3270" s="1"/>
      <c r="AO3270" s="1"/>
      <c r="AP3270" s="1"/>
      <c r="AQ3270" s="1"/>
      <c r="AR3270" s="1"/>
      <c r="AS3270" s="1"/>
      <c r="AT3270" s="1"/>
      <c r="AU3270" s="1"/>
      <c r="AV3270" s="1"/>
      <c r="AW3270" s="1"/>
      <c r="AX3270" s="1"/>
      <c r="AY3270" s="1"/>
      <c r="AZ3270" s="1"/>
      <c r="BA3270" s="1"/>
      <c r="BB3270" s="1"/>
      <c r="BC3270" s="1"/>
      <c r="BD3270" s="1"/>
      <c r="BE3270" s="1"/>
      <c r="BF3270" s="1"/>
    </row>
    <row r="3271" spans="33:58" x14ac:dyDescent="0.3"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1"/>
      <c r="BF3271" s="1"/>
    </row>
    <row r="3272" spans="33:58" x14ac:dyDescent="0.3">
      <c r="AG3272" s="1"/>
      <c r="AH3272" s="1"/>
      <c r="AI3272" s="1"/>
      <c r="AJ3272" s="1"/>
      <c r="AK3272" s="1"/>
      <c r="AL3272" s="1"/>
      <c r="AM3272" s="1"/>
      <c r="AN3272" s="1"/>
      <c r="AO3272" s="1"/>
      <c r="AP3272" s="1"/>
      <c r="AQ3272" s="1"/>
      <c r="AR3272" s="1"/>
      <c r="AS3272" s="1"/>
      <c r="AT3272" s="1"/>
      <c r="AU3272" s="1"/>
      <c r="AV3272" s="1"/>
      <c r="AW3272" s="1"/>
      <c r="AX3272" s="1"/>
      <c r="AY3272" s="1"/>
      <c r="AZ3272" s="1"/>
      <c r="BA3272" s="1"/>
      <c r="BB3272" s="1"/>
      <c r="BC3272" s="1"/>
      <c r="BD3272" s="1"/>
      <c r="BE3272" s="1"/>
      <c r="BF3272" s="1"/>
    </row>
    <row r="3273" spans="33:58" x14ac:dyDescent="0.3">
      <c r="AG3273" s="1"/>
      <c r="AH3273" s="1"/>
      <c r="AI3273" s="1"/>
      <c r="AJ3273" s="1"/>
      <c r="AK3273" s="1"/>
      <c r="AL3273" s="1"/>
      <c r="AM3273" s="1"/>
      <c r="AN3273" s="1"/>
      <c r="AO3273" s="1"/>
      <c r="AP3273" s="1"/>
      <c r="AQ3273" s="1"/>
      <c r="AR3273" s="1"/>
      <c r="AS3273" s="1"/>
      <c r="AT3273" s="1"/>
      <c r="AU3273" s="1"/>
      <c r="AV3273" s="1"/>
      <c r="AW3273" s="1"/>
      <c r="AX3273" s="1"/>
      <c r="AY3273" s="1"/>
      <c r="AZ3273" s="1"/>
      <c r="BA3273" s="1"/>
      <c r="BB3273" s="1"/>
      <c r="BC3273" s="1"/>
      <c r="BD3273" s="1"/>
      <c r="BE3273" s="1"/>
      <c r="BF3273" s="1"/>
    </row>
    <row r="3274" spans="33:58" x14ac:dyDescent="0.3">
      <c r="AG3274" s="1"/>
      <c r="AH3274" s="1"/>
      <c r="AI3274" s="1"/>
      <c r="AJ3274" s="1"/>
      <c r="AK3274" s="1"/>
      <c r="AL3274" s="1"/>
      <c r="AM3274" s="1"/>
      <c r="AN3274" s="1"/>
      <c r="AO3274" s="1"/>
      <c r="AP3274" s="1"/>
      <c r="AQ3274" s="1"/>
      <c r="AR3274" s="1"/>
      <c r="AS3274" s="1"/>
      <c r="AT3274" s="1"/>
      <c r="AU3274" s="1"/>
      <c r="AV3274" s="1"/>
      <c r="AW3274" s="1"/>
      <c r="AX3274" s="1"/>
      <c r="AY3274" s="1"/>
      <c r="AZ3274" s="1"/>
      <c r="BA3274" s="1"/>
      <c r="BB3274" s="1"/>
      <c r="BC3274" s="1"/>
      <c r="BD3274" s="1"/>
      <c r="BE3274" s="1"/>
      <c r="BF3274" s="1"/>
    </row>
    <row r="3275" spans="33:58" x14ac:dyDescent="0.3">
      <c r="AG3275" s="1"/>
      <c r="AH3275" s="1"/>
      <c r="AI3275" s="1"/>
      <c r="AJ3275" s="1"/>
      <c r="AK3275" s="1"/>
      <c r="AL3275" s="1"/>
      <c r="AM3275" s="1"/>
      <c r="AN3275" s="1"/>
      <c r="AO3275" s="1"/>
      <c r="AP3275" s="1"/>
      <c r="AQ3275" s="1"/>
      <c r="AR3275" s="1"/>
      <c r="AS3275" s="1"/>
      <c r="AT3275" s="1"/>
      <c r="AU3275" s="1"/>
      <c r="AV3275" s="1"/>
      <c r="AW3275" s="1"/>
      <c r="AX3275" s="1"/>
      <c r="AY3275" s="1"/>
      <c r="AZ3275" s="1"/>
      <c r="BA3275" s="1"/>
      <c r="BB3275" s="1"/>
      <c r="BC3275" s="1"/>
      <c r="BD3275" s="1"/>
      <c r="BE3275" s="1"/>
      <c r="BF3275" s="1"/>
    </row>
    <row r="3276" spans="33:58" x14ac:dyDescent="0.3">
      <c r="AG3276" s="1"/>
      <c r="AH3276" s="1"/>
      <c r="AI3276" s="1"/>
      <c r="AJ3276" s="1"/>
      <c r="AK3276" s="1"/>
      <c r="AL3276" s="1"/>
      <c r="AM3276" s="1"/>
      <c r="AN3276" s="1"/>
      <c r="AO3276" s="1"/>
      <c r="AP3276" s="1"/>
      <c r="AQ3276" s="1"/>
      <c r="AR3276" s="1"/>
      <c r="AS3276" s="1"/>
      <c r="AT3276" s="1"/>
      <c r="AU3276" s="1"/>
      <c r="AV3276" s="1"/>
      <c r="AW3276" s="1"/>
      <c r="AX3276" s="1"/>
      <c r="AY3276" s="1"/>
      <c r="AZ3276" s="1"/>
      <c r="BA3276" s="1"/>
      <c r="BB3276" s="1"/>
      <c r="BC3276" s="1"/>
      <c r="BD3276" s="1"/>
      <c r="BE3276" s="1"/>
      <c r="BF3276" s="1"/>
    </row>
    <row r="3277" spans="33:58" x14ac:dyDescent="0.3">
      <c r="AG3277" s="1"/>
      <c r="AH3277" s="1"/>
      <c r="AI3277" s="1"/>
      <c r="AJ3277" s="1"/>
      <c r="AK3277" s="1"/>
      <c r="AL3277" s="1"/>
      <c r="AM3277" s="1"/>
      <c r="AN3277" s="1"/>
      <c r="AO3277" s="1"/>
      <c r="AP3277" s="1"/>
      <c r="AQ3277" s="1"/>
      <c r="AR3277" s="1"/>
      <c r="AS3277" s="1"/>
      <c r="AT3277" s="1"/>
      <c r="AU3277" s="1"/>
      <c r="AV3277" s="1"/>
      <c r="AW3277" s="1"/>
      <c r="AX3277" s="1"/>
      <c r="AY3277" s="1"/>
      <c r="AZ3277" s="1"/>
      <c r="BA3277" s="1"/>
      <c r="BB3277" s="1"/>
      <c r="BC3277" s="1"/>
      <c r="BD3277" s="1"/>
      <c r="BE3277" s="1"/>
      <c r="BF3277" s="1"/>
    </row>
    <row r="3278" spans="33:58" x14ac:dyDescent="0.3">
      <c r="AG3278" s="1"/>
      <c r="AH3278" s="1"/>
      <c r="AI3278" s="1"/>
      <c r="AJ3278" s="1"/>
      <c r="AK3278" s="1"/>
      <c r="AL3278" s="1"/>
      <c r="AM3278" s="1"/>
      <c r="AN3278" s="1"/>
      <c r="AO3278" s="1"/>
      <c r="AP3278" s="1"/>
      <c r="AQ3278" s="1"/>
      <c r="AR3278" s="1"/>
      <c r="AS3278" s="1"/>
      <c r="AT3278" s="1"/>
      <c r="AU3278" s="1"/>
      <c r="AV3278" s="1"/>
      <c r="AW3278" s="1"/>
      <c r="AX3278" s="1"/>
      <c r="AY3278" s="1"/>
      <c r="AZ3278" s="1"/>
      <c r="BA3278" s="1"/>
      <c r="BB3278" s="1"/>
      <c r="BC3278" s="1"/>
      <c r="BD3278" s="1"/>
      <c r="BE3278" s="1"/>
      <c r="BF3278" s="1"/>
    </row>
    <row r="3279" spans="33:58" x14ac:dyDescent="0.3">
      <c r="AG3279" s="1"/>
      <c r="AH3279" s="1"/>
      <c r="AI3279" s="1"/>
      <c r="AJ3279" s="1"/>
      <c r="AK3279" s="1"/>
      <c r="AL3279" s="1"/>
      <c r="AM3279" s="1"/>
      <c r="AN3279" s="1"/>
      <c r="AO3279" s="1"/>
      <c r="AP3279" s="1"/>
      <c r="AQ3279" s="1"/>
      <c r="AR3279" s="1"/>
      <c r="AS3279" s="1"/>
      <c r="AT3279" s="1"/>
      <c r="AU3279" s="1"/>
      <c r="AV3279" s="1"/>
      <c r="AW3279" s="1"/>
      <c r="AX3279" s="1"/>
      <c r="AY3279" s="1"/>
      <c r="AZ3279" s="1"/>
      <c r="BA3279" s="1"/>
      <c r="BB3279" s="1"/>
      <c r="BC3279" s="1"/>
      <c r="BD3279" s="1"/>
      <c r="BE3279" s="1"/>
      <c r="BF3279" s="1"/>
    </row>
    <row r="3280" spans="33:58" x14ac:dyDescent="0.3">
      <c r="AG3280" s="1"/>
      <c r="AH3280" s="1"/>
      <c r="AI3280" s="1"/>
      <c r="AJ3280" s="1"/>
      <c r="AK3280" s="1"/>
      <c r="AL3280" s="1"/>
      <c r="AM3280" s="1"/>
      <c r="AN3280" s="1"/>
      <c r="AO3280" s="1"/>
      <c r="AP3280" s="1"/>
      <c r="AQ3280" s="1"/>
      <c r="AR3280" s="1"/>
      <c r="AS3280" s="1"/>
      <c r="AT3280" s="1"/>
      <c r="AU3280" s="1"/>
      <c r="AV3280" s="1"/>
      <c r="AW3280" s="1"/>
      <c r="AX3280" s="1"/>
      <c r="AY3280" s="1"/>
      <c r="AZ3280" s="1"/>
      <c r="BA3280" s="1"/>
      <c r="BB3280" s="1"/>
      <c r="BC3280" s="1"/>
      <c r="BD3280" s="1"/>
      <c r="BE3280" s="1"/>
      <c r="BF3280" s="1"/>
    </row>
    <row r="3281" spans="33:58" x14ac:dyDescent="0.3">
      <c r="AG3281" s="1"/>
      <c r="AH3281" s="1"/>
      <c r="AI3281" s="1"/>
      <c r="AJ3281" s="1"/>
      <c r="AK3281" s="1"/>
      <c r="AL3281" s="1"/>
      <c r="AM3281" s="1"/>
      <c r="AN3281" s="1"/>
      <c r="AO3281" s="1"/>
      <c r="AP3281" s="1"/>
      <c r="AQ3281" s="1"/>
      <c r="AR3281" s="1"/>
      <c r="AS3281" s="1"/>
      <c r="AT3281" s="1"/>
      <c r="AU3281" s="1"/>
      <c r="AV3281" s="1"/>
      <c r="AW3281" s="1"/>
      <c r="AX3281" s="1"/>
      <c r="AY3281" s="1"/>
      <c r="AZ3281" s="1"/>
      <c r="BA3281" s="1"/>
      <c r="BB3281" s="1"/>
      <c r="BC3281" s="1"/>
      <c r="BD3281" s="1"/>
      <c r="BE3281" s="1"/>
      <c r="BF3281" s="1"/>
    </row>
    <row r="3282" spans="33:58" x14ac:dyDescent="0.3">
      <c r="AG3282" s="1"/>
      <c r="AH3282" s="1"/>
      <c r="AI3282" s="1"/>
      <c r="AJ3282" s="1"/>
      <c r="AK3282" s="1"/>
      <c r="AL3282" s="1"/>
      <c r="AM3282" s="1"/>
      <c r="AN3282" s="1"/>
      <c r="AO3282" s="1"/>
      <c r="AP3282" s="1"/>
      <c r="AQ3282" s="1"/>
      <c r="AR3282" s="1"/>
      <c r="AS3282" s="1"/>
      <c r="AT3282" s="1"/>
      <c r="AU3282" s="1"/>
      <c r="AV3282" s="1"/>
      <c r="AW3282" s="1"/>
      <c r="AX3282" s="1"/>
      <c r="AY3282" s="1"/>
      <c r="AZ3282" s="1"/>
      <c r="BA3282" s="1"/>
      <c r="BB3282" s="1"/>
      <c r="BC3282" s="1"/>
      <c r="BD3282" s="1"/>
      <c r="BE3282" s="1"/>
      <c r="BF3282" s="1"/>
    </row>
    <row r="3283" spans="33:58" x14ac:dyDescent="0.3">
      <c r="AG3283" s="1"/>
      <c r="AH3283" s="1"/>
      <c r="AI3283" s="1"/>
      <c r="AJ3283" s="1"/>
      <c r="AK3283" s="1"/>
      <c r="AL3283" s="1"/>
      <c r="AM3283" s="1"/>
      <c r="AN3283" s="1"/>
      <c r="AO3283" s="1"/>
      <c r="AP3283" s="1"/>
      <c r="AQ3283" s="1"/>
      <c r="AR3283" s="1"/>
      <c r="AS3283" s="1"/>
      <c r="AT3283" s="1"/>
      <c r="AU3283" s="1"/>
      <c r="AV3283" s="1"/>
      <c r="AW3283" s="1"/>
      <c r="AX3283" s="1"/>
      <c r="AY3283" s="1"/>
      <c r="AZ3283" s="1"/>
      <c r="BA3283" s="1"/>
      <c r="BB3283" s="1"/>
      <c r="BC3283" s="1"/>
      <c r="BD3283" s="1"/>
      <c r="BE3283" s="1"/>
      <c r="BF3283" s="1"/>
    </row>
    <row r="3284" spans="33:58" x14ac:dyDescent="0.3">
      <c r="AG3284" s="1"/>
      <c r="AH3284" s="1"/>
      <c r="AI3284" s="1"/>
      <c r="AJ3284" s="1"/>
      <c r="AK3284" s="1"/>
      <c r="AL3284" s="1"/>
      <c r="AM3284" s="1"/>
      <c r="AN3284" s="1"/>
      <c r="AO3284" s="1"/>
      <c r="AP3284" s="1"/>
      <c r="AQ3284" s="1"/>
      <c r="AR3284" s="1"/>
      <c r="AS3284" s="1"/>
      <c r="AT3284" s="1"/>
      <c r="AU3284" s="1"/>
      <c r="AV3284" s="1"/>
      <c r="AW3284" s="1"/>
      <c r="AX3284" s="1"/>
      <c r="AY3284" s="1"/>
      <c r="AZ3284" s="1"/>
      <c r="BA3284" s="1"/>
      <c r="BB3284" s="1"/>
      <c r="BC3284" s="1"/>
      <c r="BD3284" s="1"/>
      <c r="BE3284" s="1"/>
      <c r="BF3284" s="1"/>
    </row>
    <row r="3285" spans="33:58" x14ac:dyDescent="0.3">
      <c r="AG3285" s="1"/>
      <c r="AH3285" s="1"/>
      <c r="AI3285" s="1"/>
      <c r="AJ3285" s="1"/>
      <c r="AK3285" s="1"/>
      <c r="AL3285" s="1"/>
      <c r="AM3285" s="1"/>
      <c r="AN3285" s="1"/>
      <c r="AO3285" s="1"/>
      <c r="AP3285" s="1"/>
      <c r="AQ3285" s="1"/>
      <c r="AR3285" s="1"/>
      <c r="AS3285" s="1"/>
      <c r="AT3285" s="1"/>
      <c r="AU3285" s="1"/>
      <c r="AV3285" s="1"/>
      <c r="AW3285" s="1"/>
      <c r="AX3285" s="1"/>
      <c r="AY3285" s="1"/>
      <c r="AZ3285" s="1"/>
      <c r="BA3285" s="1"/>
      <c r="BB3285" s="1"/>
      <c r="BC3285" s="1"/>
      <c r="BD3285" s="1"/>
      <c r="BE3285" s="1"/>
      <c r="BF3285" s="1"/>
    </row>
    <row r="3286" spans="33:58" x14ac:dyDescent="0.3">
      <c r="AG3286" s="1"/>
      <c r="AH3286" s="1"/>
      <c r="AI3286" s="1"/>
      <c r="AJ3286" s="1"/>
      <c r="AK3286" s="1"/>
      <c r="AL3286" s="1"/>
      <c r="AM3286" s="1"/>
      <c r="AN3286" s="1"/>
      <c r="AO3286" s="1"/>
      <c r="AP3286" s="1"/>
      <c r="AQ3286" s="1"/>
      <c r="AR3286" s="1"/>
      <c r="AS3286" s="1"/>
      <c r="AT3286" s="1"/>
      <c r="AU3286" s="1"/>
      <c r="AV3286" s="1"/>
      <c r="AW3286" s="1"/>
      <c r="AX3286" s="1"/>
      <c r="AY3286" s="1"/>
      <c r="AZ3286" s="1"/>
      <c r="BA3286" s="1"/>
      <c r="BB3286" s="1"/>
      <c r="BC3286" s="1"/>
      <c r="BD3286" s="1"/>
      <c r="BE3286" s="1"/>
      <c r="BF3286" s="1"/>
    </row>
    <row r="3287" spans="33:58" x14ac:dyDescent="0.3">
      <c r="AG3287" s="1"/>
      <c r="AH3287" s="1"/>
      <c r="AI3287" s="1"/>
      <c r="AJ3287" s="1"/>
      <c r="AK3287" s="1"/>
      <c r="AL3287" s="1"/>
      <c r="AM3287" s="1"/>
      <c r="AN3287" s="1"/>
      <c r="AO3287" s="1"/>
      <c r="AP3287" s="1"/>
      <c r="AQ3287" s="1"/>
      <c r="AR3287" s="1"/>
      <c r="AS3287" s="1"/>
      <c r="AT3287" s="1"/>
      <c r="AU3287" s="1"/>
      <c r="AV3287" s="1"/>
      <c r="AW3287" s="1"/>
      <c r="AX3287" s="1"/>
      <c r="AY3287" s="1"/>
      <c r="AZ3287" s="1"/>
      <c r="BA3287" s="1"/>
      <c r="BB3287" s="1"/>
      <c r="BC3287" s="1"/>
      <c r="BD3287" s="1"/>
      <c r="BE3287" s="1"/>
      <c r="BF3287" s="1"/>
    </row>
    <row r="3288" spans="33:58" x14ac:dyDescent="0.3">
      <c r="AG3288" s="1"/>
      <c r="AH3288" s="1"/>
      <c r="AI3288" s="1"/>
      <c r="AJ3288" s="1"/>
      <c r="AK3288" s="1"/>
      <c r="AL3288" s="1"/>
      <c r="AM3288" s="1"/>
      <c r="AN3288" s="1"/>
      <c r="AO3288" s="1"/>
      <c r="AP3288" s="1"/>
      <c r="AQ3288" s="1"/>
      <c r="AR3288" s="1"/>
      <c r="AS3288" s="1"/>
      <c r="AT3288" s="1"/>
      <c r="AU3288" s="1"/>
      <c r="AV3288" s="1"/>
      <c r="AW3288" s="1"/>
      <c r="AX3288" s="1"/>
      <c r="AY3288" s="1"/>
      <c r="AZ3288" s="1"/>
      <c r="BA3288" s="1"/>
      <c r="BB3288" s="1"/>
      <c r="BC3288" s="1"/>
      <c r="BD3288" s="1"/>
      <c r="BE3288" s="1"/>
      <c r="BF3288" s="1"/>
    </row>
    <row r="3289" spans="33:58" x14ac:dyDescent="0.3">
      <c r="AG3289" s="1"/>
      <c r="AH3289" s="1"/>
      <c r="AI3289" s="1"/>
      <c r="AJ3289" s="1"/>
      <c r="AK3289" s="1"/>
      <c r="AL3289" s="1"/>
      <c r="AM3289" s="1"/>
      <c r="AN3289" s="1"/>
      <c r="AO3289" s="1"/>
      <c r="AP3289" s="1"/>
      <c r="AQ3289" s="1"/>
      <c r="AR3289" s="1"/>
      <c r="AS3289" s="1"/>
      <c r="AT3289" s="1"/>
      <c r="AU3289" s="1"/>
      <c r="AV3289" s="1"/>
      <c r="AW3289" s="1"/>
      <c r="AX3289" s="1"/>
      <c r="AY3289" s="1"/>
      <c r="AZ3289" s="1"/>
      <c r="BA3289" s="1"/>
      <c r="BB3289" s="1"/>
      <c r="BC3289" s="1"/>
      <c r="BD3289" s="1"/>
      <c r="BE3289" s="1"/>
      <c r="BF3289" s="1"/>
    </row>
    <row r="3290" spans="33:58" x14ac:dyDescent="0.3">
      <c r="AG3290" s="1"/>
      <c r="AH3290" s="1"/>
      <c r="AI3290" s="1"/>
      <c r="AJ3290" s="1"/>
      <c r="AK3290" s="1"/>
      <c r="AL3290" s="1"/>
      <c r="AM3290" s="1"/>
      <c r="AN3290" s="1"/>
      <c r="AO3290" s="1"/>
      <c r="AP3290" s="1"/>
      <c r="AQ3290" s="1"/>
      <c r="AR3290" s="1"/>
      <c r="AS3290" s="1"/>
      <c r="AT3290" s="1"/>
      <c r="AU3290" s="1"/>
      <c r="AV3290" s="1"/>
      <c r="AW3290" s="1"/>
      <c r="AX3290" s="1"/>
      <c r="AY3290" s="1"/>
      <c r="AZ3290" s="1"/>
      <c r="BA3290" s="1"/>
      <c r="BB3290" s="1"/>
      <c r="BC3290" s="1"/>
      <c r="BD3290" s="1"/>
      <c r="BE3290" s="1"/>
      <c r="BF3290" s="1"/>
    </row>
    <row r="3291" spans="33:58" x14ac:dyDescent="0.3">
      <c r="AG3291" s="1"/>
      <c r="AH3291" s="1"/>
      <c r="AI3291" s="1"/>
      <c r="AJ3291" s="1"/>
      <c r="AK3291" s="1"/>
      <c r="AL3291" s="1"/>
      <c r="AM3291" s="1"/>
      <c r="AN3291" s="1"/>
      <c r="AO3291" s="1"/>
      <c r="AP3291" s="1"/>
      <c r="AQ3291" s="1"/>
      <c r="AR3291" s="1"/>
      <c r="AS3291" s="1"/>
      <c r="AT3291" s="1"/>
      <c r="AU3291" s="1"/>
      <c r="AV3291" s="1"/>
      <c r="AW3291" s="1"/>
      <c r="AX3291" s="1"/>
      <c r="AY3291" s="1"/>
      <c r="AZ3291" s="1"/>
      <c r="BA3291" s="1"/>
      <c r="BB3291" s="1"/>
      <c r="BC3291" s="1"/>
      <c r="BD3291" s="1"/>
      <c r="BE3291" s="1"/>
      <c r="BF3291" s="1"/>
    </row>
    <row r="3292" spans="33:58" x14ac:dyDescent="0.3">
      <c r="AG3292" s="1"/>
      <c r="AH3292" s="1"/>
      <c r="AI3292" s="1"/>
      <c r="AJ3292" s="1"/>
      <c r="AK3292" s="1"/>
      <c r="AL3292" s="1"/>
      <c r="AM3292" s="1"/>
      <c r="AN3292" s="1"/>
      <c r="AO3292" s="1"/>
      <c r="AP3292" s="1"/>
      <c r="AQ3292" s="1"/>
      <c r="AR3292" s="1"/>
      <c r="AS3292" s="1"/>
      <c r="AT3292" s="1"/>
      <c r="AU3292" s="1"/>
      <c r="AV3292" s="1"/>
      <c r="AW3292" s="1"/>
      <c r="AX3292" s="1"/>
      <c r="AY3292" s="1"/>
      <c r="AZ3292" s="1"/>
      <c r="BA3292" s="1"/>
      <c r="BB3292" s="1"/>
      <c r="BC3292" s="1"/>
      <c r="BD3292" s="1"/>
      <c r="BE3292" s="1"/>
      <c r="BF3292" s="1"/>
    </row>
    <row r="3293" spans="33:58" x14ac:dyDescent="0.3">
      <c r="AG3293" s="1"/>
      <c r="AH3293" s="1"/>
      <c r="AI3293" s="1"/>
      <c r="AJ3293" s="1"/>
      <c r="AK3293" s="1"/>
      <c r="AL3293" s="1"/>
      <c r="AM3293" s="1"/>
      <c r="AN3293" s="1"/>
      <c r="AO3293" s="1"/>
      <c r="AP3293" s="1"/>
      <c r="AQ3293" s="1"/>
      <c r="AR3293" s="1"/>
      <c r="AS3293" s="1"/>
      <c r="AT3293" s="1"/>
      <c r="AU3293" s="1"/>
      <c r="AV3293" s="1"/>
      <c r="AW3293" s="1"/>
      <c r="AX3293" s="1"/>
      <c r="AY3293" s="1"/>
      <c r="AZ3293" s="1"/>
      <c r="BA3293" s="1"/>
      <c r="BB3293" s="1"/>
      <c r="BC3293" s="1"/>
      <c r="BD3293" s="1"/>
      <c r="BE3293" s="1"/>
      <c r="BF3293" s="1"/>
    </row>
    <row r="3294" spans="33:58" x14ac:dyDescent="0.3">
      <c r="AG3294" s="1"/>
      <c r="AH3294" s="1"/>
      <c r="AI3294" s="1"/>
      <c r="AJ3294" s="1"/>
      <c r="AK3294" s="1"/>
      <c r="AL3294" s="1"/>
      <c r="AM3294" s="1"/>
      <c r="AN3294" s="1"/>
      <c r="AO3294" s="1"/>
      <c r="AP3294" s="1"/>
      <c r="AQ3294" s="1"/>
      <c r="AR3294" s="1"/>
      <c r="AS3294" s="1"/>
      <c r="AT3294" s="1"/>
      <c r="AU3294" s="1"/>
      <c r="AV3294" s="1"/>
      <c r="AW3294" s="1"/>
      <c r="AX3294" s="1"/>
      <c r="AY3294" s="1"/>
      <c r="AZ3294" s="1"/>
      <c r="BA3294" s="1"/>
      <c r="BB3294" s="1"/>
      <c r="BC3294" s="1"/>
      <c r="BD3294" s="1"/>
      <c r="BE3294" s="1"/>
      <c r="BF3294" s="1"/>
    </row>
    <row r="3295" spans="33:58" x14ac:dyDescent="0.3">
      <c r="AG3295" s="1"/>
      <c r="AH3295" s="1"/>
      <c r="AI3295" s="1"/>
      <c r="AJ3295" s="1"/>
      <c r="AK3295" s="1"/>
      <c r="AL3295" s="1"/>
      <c r="AM3295" s="1"/>
      <c r="AN3295" s="1"/>
      <c r="AO3295" s="1"/>
      <c r="AP3295" s="1"/>
      <c r="AQ3295" s="1"/>
      <c r="AR3295" s="1"/>
      <c r="AS3295" s="1"/>
      <c r="AT3295" s="1"/>
      <c r="AU3295" s="1"/>
      <c r="AV3295" s="1"/>
      <c r="AW3295" s="1"/>
      <c r="AX3295" s="1"/>
      <c r="AY3295" s="1"/>
      <c r="AZ3295" s="1"/>
      <c r="BA3295" s="1"/>
      <c r="BB3295" s="1"/>
      <c r="BC3295" s="1"/>
      <c r="BD3295" s="1"/>
      <c r="BE3295" s="1"/>
      <c r="BF3295" s="1"/>
    </row>
    <row r="3296" spans="33:58" x14ac:dyDescent="0.3">
      <c r="AG3296" s="1"/>
      <c r="AH3296" s="1"/>
      <c r="AI3296" s="1"/>
      <c r="AJ3296" s="1"/>
      <c r="AK3296" s="1"/>
      <c r="AL3296" s="1"/>
      <c r="AM3296" s="1"/>
      <c r="AN3296" s="1"/>
      <c r="AO3296" s="1"/>
      <c r="AP3296" s="1"/>
      <c r="AQ3296" s="1"/>
      <c r="AR3296" s="1"/>
      <c r="AS3296" s="1"/>
      <c r="AT3296" s="1"/>
      <c r="AU3296" s="1"/>
      <c r="AV3296" s="1"/>
      <c r="AW3296" s="1"/>
      <c r="AX3296" s="1"/>
      <c r="AY3296" s="1"/>
      <c r="AZ3296" s="1"/>
      <c r="BA3296" s="1"/>
      <c r="BB3296" s="1"/>
      <c r="BC3296" s="1"/>
      <c r="BD3296" s="1"/>
      <c r="BE3296" s="1"/>
      <c r="BF3296" s="1"/>
    </row>
    <row r="3297" spans="33:58" x14ac:dyDescent="0.3">
      <c r="AG3297" s="1"/>
      <c r="AH3297" s="1"/>
      <c r="AI3297" s="1"/>
      <c r="AJ3297" s="1"/>
      <c r="AK3297" s="1"/>
      <c r="AL3297" s="1"/>
      <c r="AM3297" s="1"/>
      <c r="AN3297" s="1"/>
      <c r="AO3297" s="1"/>
      <c r="AP3297" s="1"/>
      <c r="AQ3297" s="1"/>
      <c r="AR3297" s="1"/>
      <c r="AS3297" s="1"/>
      <c r="AT3297" s="1"/>
      <c r="AU3297" s="1"/>
      <c r="AV3297" s="1"/>
      <c r="AW3297" s="1"/>
      <c r="AX3297" s="1"/>
      <c r="AY3297" s="1"/>
      <c r="AZ3297" s="1"/>
      <c r="BA3297" s="1"/>
      <c r="BB3297" s="1"/>
      <c r="BC3297" s="1"/>
      <c r="BD3297" s="1"/>
      <c r="BE3297" s="1"/>
      <c r="BF3297" s="1"/>
    </row>
    <row r="3298" spans="33:58" x14ac:dyDescent="0.3">
      <c r="AG3298" s="1"/>
      <c r="AH3298" s="1"/>
      <c r="AI3298" s="1"/>
      <c r="AJ3298" s="1"/>
      <c r="AK3298" s="1"/>
      <c r="AL3298" s="1"/>
      <c r="AM3298" s="1"/>
      <c r="AN3298" s="1"/>
      <c r="AO3298" s="1"/>
      <c r="AP3298" s="1"/>
      <c r="AQ3298" s="1"/>
      <c r="AR3298" s="1"/>
      <c r="AS3298" s="1"/>
      <c r="AT3298" s="1"/>
      <c r="AU3298" s="1"/>
      <c r="AV3298" s="1"/>
      <c r="AW3298" s="1"/>
      <c r="AX3298" s="1"/>
      <c r="AY3298" s="1"/>
      <c r="AZ3298" s="1"/>
      <c r="BA3298" s="1"/>
      <c r="BB3298" s="1"/>
      <c r="BC3298" s="1"/>
      <c r="BD3298" s="1"/>
      <c r="BE3298" s="1"/>
      <c r="BF3298" s="1"/>
    </row>
    <row r="3299" spans="33:58" x14ac:dyDescent="0.3">
      <c r="AG3299" s="1"/>
      <c r="AH3299" s="1"/>
      <c r="AI3299" s="1"/>
      <c r="AJ3299" s="1"/>
      <c r="AK3299" s="1"/>
      <c r="AL3299" s="1"/>
      <c r="AM3299" s="1"/>
      <c r="AN3299" s="1"/>
      <c r="AO3299" s="1"/>
      <c r="AP3299" s="1"/>
      <c r="AQ3299" s="1"/>
      <c r="AR3299" s="1"/>
      <c r="AS3299" s="1"/>
      <c r="AT3299" s="1"/>
      <c r="AU3299" s="1"/>
      <c r="AV3299" s="1"/>
      <c r="AW3299" s="1"/>
      <c r="AX3299" s="1"/>
      <c r="AY3299" s="1"/>
      <c r="AZ3299" s="1"/>
      <c r="BA3299" s="1"/>
      <c r="BB3299" s="1"/>
      <c r="BC3299" s="1"/>
      <c r="BD3299" s="1"/>
      <c r="BE3299" s="1"/>
      <c r="BF3299" s="1"/>
    </row>
    <row r="3300" spans="33:58" x14ac:dyDescent="0.3">
      <c r="AG3300" s="1"/>
      <c r="AH3300" s="1"/>
      <c r="AI3300" s="1"/>
      <c r="AJ3300" s="1"/>
      <c r="AK3300" s="1"/>
      <c r="AL3300" s="1"/>
      <c r="AM3300" s="1"/>
      <c r="AN3300" s="1"/>
      <c r="AO3300" s="1"/>
      <c r="AP3300" s="1"/>
      <c r="AQ3300" s="1"/>
      <c r="AR3300" s="1"/>
      <c r="AS3300" s="1"/>
      <c r="AT3300" s="1"/>
      <c r="AU3300" s="1"/>
      <c r="AV3300" s="1"/>
      <c r="AW3300" s="1"/>
      <c r="AX3300" s="1"/>
      <c r="AY3300" s="1"/>
      <c r="AZ3300" s="1"/>
      <c r="BA3300" s="1"/>
      <c r="BB3300" s="1"/>
      <c r="BC3300" s="1"/>
      <c r="BD3300" s="1"/>
      <c r="BE3300" s="1"/>
      <c r="BF3300" s="1"/>
    </row>
    <row r="3301" spans="33:58" x14ac:dyDescent="0.3">
      <c r="AG3301" s="1"/>
      <c r="AH3301" s="1"/>
      <c r="AI3301" s="1"/>
      <c r="AJ3301" s="1"/>
      <c r="AK3301" s="1"/>
      <c r="AL3301" s="1"/>
      <c r="AM3301" s="1"/>
      <c r="AN3301" s="1"/>
      <c r="AO3301" s="1"/>
      <c r="AP3301" s="1"/>
      <c r="AQ3301" s="1"/>
      <c r="AR3301" s="1"/>
      <c r="AS3301" s="1"/>
      <c r="AT3301" s="1"/>
      <c r="AU3301" s="1"/>
      <c r="AV3301" s="1"/>
      <c r="AW3301" s="1"/>
      <c r="AX3301" s="1"/>
      <c r="AY3301" s="1"/>
      <c r="AZ3301" s="1"/>
      <c r="BA3301" s="1"/>
      <c r="BB3301" s="1"/>
      <c r="BC3301" s="1"/>
      <c r="BD3301" s="1"/>
      <c r="BE3301" s="1"/>
      <c r="BF3301" s="1"/>
    </row>
    <row r="3302" spans="33:58" x14ac:dyDescent="0.3">
      <c r="AG3302" s="1"/>
      <c r="AH3302" s="1"/>
      <c r="AI3302" s="1"/>
      <c r="AJ3302" s="1"/>
      <c r="AK3302" s="1"/>
      <c r="AL3302" s="1"/>
      <c r="AM3302" s="1"/>
      <c r="AN3302" s="1"/>
      <c r="AO3302" s="1"/>
      <c r="AP3302" s="1"/>
      <c r="AQ3302" s="1"/>
      <c r="AR3302" s="1"/>
      <c r="AS3302" s="1"/>
      <c r="AT3302" s="1"/>
      <c r="AU3302" s="1"/>
      <c r="AV3302" s="1"/>
      <c r="AW3302" s="1"/>
      <c r="AX3302" s="1"/>
      <c r="AY3302" s="1"/>
      <c r="AZ3302" s="1"/>
      <c r="BA3302" s="1"/>
      <c r="BB3302" s="1"/>
      <c r="BC3302" s="1"/>
      <c r="BD3302" s="1"/>
      <c r="BE3302" s="1"/>
      <c r="BF3302" s="1"/>
    </row>
    <row r="3303" spans="33:58" x14ac:dyDescent="0.3">
      <c r="AG3303" s="1"/>
      <c r="AH3303" s="1"/>
      <c r="AI3303" s="1"/>
      <c r="AJ3303" s="1"/>
      <c r="AK3303" s="1"/>
      <c r="AL3303" s="1"/>
      <c r="AM3303" s="1"/>
      <c r="AN3303" s="1"/>
      <c r="AO3303" s="1"/>
      <c r="AP3303" s="1"/>
      <c r="AQ3303" s="1"/>
      <c r="AR3303" s="1"/>
      <c r="AS3303" s="1"/>
      <c r="AT3303" s="1"/>
      <c r="AU3303" s="1"/>
      <c r="AV3303" s="1"/>
      <c r="AW3303" s="1"/>
      <c r="AX3303" s="1"/>
      <c r="AY3303" s="1"/>
      <c r="AZ3303" s="1"/>
      <c r="BA3303" s="1"/>
      <c r="BB3303" s="1"/>
      <c r="BC3303" s="1"/>
      <c r="BD3303" s="1"/>
      <c r="BE3303" s="1"/>
      <c r="BF3303" s="1"/>
    </row>
    <row r="3304" spans="33:58" x14ac:dyDescent="0.3">
      <c r="AG3304" s="1"/>
      <c r="AH3304" s="1"/>
      <c r="AI3304" s="1"/>
      <c r="AJ3304" s="1"/>
      <c r="AK3304" s="1"/>
      <c r="AL3304" s="1"/>
      <c r="AM3304" s="1"/>
      <c r="AN3304" s="1"/>
      <c r="AO3304" s="1"/>
      <c r="AP3304" s="1"/>
      <c r="AQ3304" s="1"/>
      <c r="AR3304" s="1"/>
      <c r="AS3304" s="1"/>
      <c r="AT3304" s="1"/>
      <c r="AU3304" s="1"/>
      <c r="AV3304" s="1"/>
      <c r="AW3304" s="1"/>
      <c r="AX3304" s="1"/>
      <c r="AY3304" s="1"/>
      <c r="AZ3304" s="1"/>
      <c r="BA3304" s="1"/>
      <c r="BB3304" s="1"/>
      <c r="BC3304" s="1"/>
      <c r="BD3304" s="1"/>
      <c r="BE3304" s="1"/>
      <c r="BF3304" s="1"/>
    </row>
    <row r="3305" spans="33:58" x14ac:dyDescent="0.3">
      <c r="AG3305" s="1"/>
      <c r="AH3305" s="1"/>
      <c r="AI3305" s="1"/>
      <c r="AJ3305" s="1"/>
      <c r="AK3305" s="1"/>
      <c r="AL3305" s="1"/>
      <c r="AM3305" s="1"/>
      <c r="AN3305" s="1"/>
      <c r="AO3305" s="1"/>
      <c r="AP3305" s="1"/>
      <c r="AQ3305" s="1"/>
      <c r="AR3305" s="1"/>
      <c r="AS3305" s="1"/>
      <c r="AT3305" s="1"/>
      <c r="AU3305" s="1"/>
      <c r="AV3305" s="1"/>
      <c r="AW3305" s="1"/>
      <c r="AX3305" s="1"/>
      <c r="AY3305" s="1"/>
      <c r="AZ3305" s="1"/>
      <c r="BA3305" s="1"/>
      <c r="BB3305" s="1"/>
      <c r="BC3305" s="1"/>
      <c r="BD3305" s="1"/>
      <c r="BE3305" s="1"/>
      <c r="BF3305" s="1"/>
    </row>
    <row r="3306" spans="33:58" x14ac:dyDescent="0.3">
      <c r="AG3306" s="1"/>
      <c r="AH3306" s="1"/>
      <c r="AI3306" s="1"/>
      <c r="AJ3306" s="1"/>
      <c r="AK3306" s="1"/>
      <c r="AL3306" s="1"/>
      <c r="AM3306" s="1"/>
      <c r="AN3306" s="1"/>
      <c r="AO3306" s="1"/>
      <c r="AP3306" s="1"/>
      <c r="AQ3306" s="1"/>
      <c r="AR3306" s="1"/>
      <c r="AS3306" s="1"/>
      <c r="AT3306" s="1"/>
      <c r="AU3306" s="1"/>
      <c r="AV3306" s="1"/>
      <c r="AW3306" s="1"/>
      <c r="AX3306" s="1"/>
      <c r="AY3306" s="1"/>
      <c r="AZ3306" s="1"/>
      <c r="BA3306" s="1"/>
      <c r="BB3306" s="1"/>
      <c r="BC3306" s="1"/>
      <c r="BD3306" s="1"/>
      <c r="BE3306" s="1"/>
      <c r="BF3306" s="1"/>
    </row>
    <row r="3307" spans="33:58" x14ac:dyDescent="0.3">
      <c r="AG3307" s="1"/>
      <c r="AH3307" s="1"/>
      <c r="AI3307" s="1"/>
      <c r="AJ3307" s="1"/>
      <c r="AK3307" s="1"/>
      <c r="AL3307" s="1"/>
      <c r="AM3307" s="1"/>
      <c r="AN3307" s="1"/>
      <c r="AO3307" s="1"/>
      <c r="AP3307" s="1"/>
      <c r="AQ3307" s="1"/>
      <c r="AR3307" s="1"/>
      <c r="AS3307" s="1"/>
      <c r="AT3307" s="1"/>
      <c r="AU3307" s="1"/>
      <c r="AV3307" s="1"/>
      <c r="AW3307" s="1"/>
      <c r="AX3307" s="1"/>
      <c r="AY3307" s="1"/>
      <c r="AZ3307" s="1"/>
      <c r="BA3307" s="1"/>
      <c r="BB3307" s="1"/>
      <c r="BC3307" s="1"/>
      <c r="BD3307" s="1"/>
      <c r="BE3307" s="1"/>
      <c r="BF3307" s="1"/>
    </row>
    <row r="3308" spans="33:58" x14ac:dyDescent="0.3"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1"/>
      <c r="BF3308" s="1"/>
    </row>
    <row r="3309" spans="33:58" x14ac:dyDescent="0.3">
      <c r="AG3309" s="1"/>
      <c r="AH3309" s="1"/>
      <c r="AI3309" s="1"/>
      <c r="AJ3309" s="1"/>
      <c r="AK3309" s="1"/>
      <c r="AL3309" s="1"/>
      <c r="AM3309" s="1"/>
      <c r="AN3309" s="1"/>
      <c r="AO3309" s="1"/>
      <c r="AP3309" s="1"/>
      <c r="AQ3309" s="1"/>
      <c r="AR3309" s="1"/>
      <c r="AS3309" s="1"/>
      <c r="AT3309" s="1"/>
      <c r="AU3309" s="1"/>
      <c r="AV3309" s="1"/>
      <c r="AW3309" s="1"/>
      <c r="AX3309" s="1"/>
      <c r="AY3309" s="1"/>
      <c r="AZ3309" s="1"/>
      <c r="BA3309" s="1"/>
      <c r="BB3309" s="1"/>
      <c r="BC3309" s="1"/>
      <c r="BD3309" s="1"/>
      <c r="BE3309" s="1"/>
      <c r="BF3309" s="1"/>
    </row>
    <row r="3310" spans="33:58" x14ac:dyDescent="0.3">
      <c r="AG3310" s="1"/>
      <c r="AH3310" s="1"/>
      <c r="AI3310" s="1"/>
      <c r="AJ3310" s="1"/>
      <c r="AK3310" s="1"/>
      <c r="AL3310" s="1"/>
      <c r="AM3310" s="1"/>
      <c r="AN3310" s="1"/>
      <c r="AO3310" s="1"/>
      <c r="AP3310" s="1"/>
      <c r="AQ3310" s="1"/>
      <c r="AR3310" s="1"/>
      <c r="AS3310" s="1"/>
      <c r="AT3310" s="1"/>
      <c r="AU3310" s="1"/>
      <c r="AV3310" s="1"/>
      <c r="AW3310" s="1"/>
      <c r="AX3310" s="1"/>
      <c r="AY3310" s="1"/>
      <c r="AZ3310" s="1"/>
      <c r="BA3310" s="1"/>
      <c r="BB3310" s="1"/>
      <c r="BC3310" s="1"/>
      <c r="BD3310" s="1"/>
      <c r="BE3310" s="1"/>
      <c r="BF3310" s="1"/>
    </row>
    <row r="3311" spans="33:58" x14ac:dyDescent="0.3">
      <c r="AG3311" s="1"/>
      <c r="AH3311" s="1"/>
      <c r="AI3311" s="1"/>
      <c r="AJ3311" s="1"/>
      <c r="AK3311" s="1"/>
      <c r="AL3311" s="1"/>
      <c r="AM3311" s="1"/>
      <c r="AN3311" s="1"/>
      <c r="AO3311" s="1"/>
      <c r="AP3311" s="1"/>
      <c r="AQ3311" s="1"/>
      <c r="AR3311" s="1"/>
      <c r="AS3311" s="1"/>
      <c r="AT3311" s="1"/>
      <c r="AU3311" s="1"/>
      <c r="AV3311" s="1"/>
      <c r="AW3311" s="1"/>
      <c r="AX3311" s="1"/>
      <c r="AY3311" s="1"/>
      <c r="AZ3311" s="1"/>
      <c r="BA3311" s="1"/>
      <c r="BB3311" s="1"/>
      <c r="BC3311" s="1"/>
      <c r="BD3311" s="1"/>
      <c r="BE3311" s="1"/>
      <c r="BF3311" s="1"/>
    </row>
    <row r="3312" spans="33:58" x14ac:dyDescent="0.3">
      <c r="AG3312" s="1"/>
      <c r="AH3312" s="1"/>
      <c r="AI3312" s="1"/>
      <c r="AJ3312" s="1"/>
      <c r="AK3312" s="1"/>
      <c r="AL3312" s="1"/>
      <c r="AM3312" s="1"/>
      <c r="AN3312" s="1"/>
      <c r="AO3312" s="1"/>
      <c r="AP3312" s="1"/>
      <c r="AQ3312" s="1"/>
      <c r="AR3312" s="1"/>
      <c r="AS3312" s="1"/>
      <c r="AT3312" s="1"/>
      <c r="AU3312" s="1"/>
      <c r="AV3312" s="1"/>
      <c r="AW3312" s="1"/>
      <c r="AX3312" s="1"/>
      <c r="AY3312" s="1"/>
      <c r="AZ3312" s="1"/>
      <c r="BA3312" s="1"/>
      <c r="BB3312" s="1"/>
      <c r="BC3312" s="1"/>
      <c r="BD3312" s="1"/>
      <c r="BE3312" s="1"/>
      <c r="BF3312" s="1"/>
    </row>
    <row r="3313" spans="33:58" x14ac:dyDescent="0.3">
      <c r="AG3313" s="1"/>
      <c r="AH3313" s="1"/>
      <c r="AI3313" s="1"/>
      <c r="AJ3313" s="1"/>
      <c r="AK3313" s="1"/>
      <c r="AL3313" s="1"/>
      <c r="AM3313" s="1"/>
      <c r="AN3313" s="1"/>
      <c r="AO3313" s="1"/>
      <c r="AP3313" s="1"/>
      <c r="AQ3313" s="1"/>
      <c r="AR3313" s="1"/>
      <c r="AS3313" s="1"/>
      <c r="AT3313" s="1"/>
      <c r="AU3313" s="1"/>
      <c r="AV3313" s="1"/>
      <c r="AW3313" s="1"/>
      <c r="AX3313" s="1"/>
      <c r="AY3313" s="1"/>
      <c r="AZ3313" s="1"/>
      <c r="BA3313" s="1"/>
      <c r="BB3313" s="1"/>
      <c r="BC3313" s="1"/>
      <c r="BD3313" s="1"/>
      <c r="BE3313" s="1"/>
      <c r="BF3313" s="1"/>
    </row>
    <row r="3314" spans="33:58" x14ac:dyDescent="0.3">
      <c r="AG3314" s="1"/>
      <c r="AH3314" s="1"/>
      <c r="AI3314" s="1"/>
      <c r="AJ3314" s="1"/>
      <c r="AK3314" s="1"/>
      <c r="AL3314" s="1"/>
      <c r="AM3314" s="1"/>
      <c r="AN3314" s="1"/>
      <c r="AO3314" s="1"/>
      <c r="AP3314" s="1"/>
      <c r="AQ3314" s="1"/>
      <c r="AR3314" s="1"/>
      <c r="AS3314" s="1"/>
      <c r="AT3314" s="1"/>
      <c r="AU3314" s="1"/>
      <c r="AV3314" s="1"/>
      <c r="AW3314" s="1"/>
      <c r="AX3314" s="1"/>
      <c r="AY3314" s="1"/>
      <c r="AZ3314" s="1"/>
      <c r="BA3314" s="1"/>
      <c r="BB3314" s="1"/>
      <c r="BC3314" s="1"/>
      <c r="BD3314" s="1"/>
      <c r="BE3314" s="1"/>
      <c r="BF3314" s="1"/>
    </row>
    <row r="3315" spans="33:58" x14ac:dyDescent="0.3">
      <c r="AG3315" s="1"/>
      <c r="AH3315" s="1"/>
      <c r="AI3315" s="1"/>
      <c r="AJ3315" s="1"/>
      <c r="AK3315" s="1"/>
      <c r="AL3315" s="1"/>
      <c r="AM3315" s="1"/>
      <c r="AN3315" s="1"/>
      <c r="AO3315" s="1"/>
      <c r="AP3315" s="1"/>
      <c r="AQ3315" s="1"/>
      <c r="AR3315" s="1"/>
      <c r="AS3315" s="1"/>
      <c r="AT3315" s="1"/>
      <c r="AU3315" s="1"/>
      <c r="AV3315" s="1"/>
      <c r="AW3315" s="1"/>
      <c r="AX3315" s="1"/>
      <c r="AY3315" s="1"/>
      <c r="AZ3315" s="1"/>
      <c r="BA3315" s="1"/>
      <c r="BB3315" s="1"/>
      <c r="BC3315" s="1"/>
      <c r="BD3315" s="1"/>
      <c r="BE3315" s="1"/>
      <c r="BF3315" s="1"/>
    </row>
    <row r="3316" spans="33:58" x14ac:dyDescent="0.3">
      <c r="AG3316" s="1"/>
      <c r="AH3316" s="1"/>
      <c r="AI3316" s="1"/>
      <c r="AJ3316" s="1"/>
      <c r="AK3316" s="1"/>
      <c r="AL3316" s="1"/>
      <c r="AM3316" s="1"/>
      <c r="AN3316" s="1"/>
      <c r="AO3316" s="1"/>
      <c r="AP3316" s="1"/>
      <c r="AQ3316" s="1"/>
      <c r="AR3316" s="1"/>
      <c r="AS3316" s="1"/>
      <c r="AT3316" s="1"/>
      <c r="AU3316" s="1"/>
      <c r="AV3316" s="1"/>
      <c r="AW3316" s="1"/>
      <c r="AX3316" s="1"/>
      <c r="AY3316" s="1"/>
      <c r="AZ3316" s="1"/>
      <c r="BA3316" s="1"/>
      <c r="BB3316" s="1"/>
      <c r="BC3316" s="1"/>
      <c r="BD3316" s="1"/>
      <c r="BE3316" s="1"/>
      <c r="BF3316" s="1"/>
    </row>
    <row r="3317" spans="33:58" x14ac:dyDescent="0.3">
      <c r="AG3317" s="1"/>
      <c r="AH3317" s="1"/>
      <c r="AI3317" s="1"/>
      <c r="AJ3317" s="1"/>
      <c r="AK3317" s="1"/>
      <c r="AL3317" s="1"/>
      <c r="AM3317" s="1"/>
      <c r="AN3317" s="1"/>
      <c r="AO3317" s="1"/>
      <c r="AP3317" s="1"/>
      <c r="AQ3317" s="1"/>
      <c r="AR3317" s="1"/>
      <c r="AS3317" s="1"/>
      <c r="AT3317" s="1"/>
      <c r="AU3317" s="1"/>
      <c r="AV3317" s="1"/>
      <c r="AW3317" s="1"/>
      <c r="AX3317" s="1"/>
      <c r="AY3317" s="1"/>
      <c r="AZ3317" s="1"/>
      <c r="BA3317" s="1"/>
      <c r="BB3317" s="1"/>
      <c r="BC3317" s="1"/>
      <c r="BD3317" s="1"/>
      <c r="BE3317" s="1"/>
      <c r="BF3317" s="1"/>
    </row>
    <row r="3318" spans="33:58" x14ac:dyDescent="0.3">
      <c r="AG3318" s="1"/>
      <c r="AH3318" s="1"/>
      <c r="AI3318" s="1"/>
      <c r="AJ3318" s="1"/>
      <c r="AK3318" s="1"/>
      <c r="AL3318" s="1"/>
      <c r="AM3318" s="1"/>
      <c r="AN3318" s="1"/>
      <c r="AO3318" s="1"/>
      <c r="AP3318" s="1"/>
      <c r="AQ3318" s="1"/>
      <c r="AR3318" s="1"/>
      <c r="AS3318" s="1"/>
      <c r="AT3318" s="1"/>
      <c r="AU3318" s="1"/>
      <c r="AV3318" s="1"/>
      <c r="AW3318" s="1"/>
      <c r="AX3318" s="1"/>
      <c r="AY3318" s="1"/>
      <c r="AZ3318" s="1"/>
      <c r="BA3318" s="1"/>
      <c r="BB3318" s="1"/>
      <c r="BC3318" s="1"/>
      <c r="BD3318" s="1"/>
      <c r="BE3318" s="1"/>
      <c r="BF3318" s="1"/>
    </row>
    <row r="3319" spans="33:58" x14ac:dyDescent="0.3">
      <c r="AG3319" s="1"/>
      <c r="AH3319" s="1"/>
      <c r="AI3319" s="1"/>
      <c r="AJ3319" s="1"/>
      <c r="AK3319" s="1"/>
      <c r="AL3319" s="1"/>
      <c r="AM3319" s="1"/>
      <c r="AN3319" s="1"/>
      <c r="AO3319" s="1"/>
      <c r="AP3319" s="1"/>
      <c r="AQ3319" s="1"/>
      <c r="AR3319" s="1"/>
      <c r="AS3319" s="1"/>
      <c r="AT3319" s="1"/>
      <c r="AU3319" s="1"/>
      <c r="AV3319" s="1"/>
      <c r="AW3319" s="1"/>
      <c r="AX3319" s="1"/>
      <c r="AY3319" s="1"/>
      <c r="AZ3319" s="1"/>
      <c r="BA3319" s="1"/>
      <c r="BB3319" s="1"/>
      <c r="BC3319" s="1"/>
      <c r="BD3319" s="1"/>
      <c r="BE3319" s="1"/>
      <c r="BF3319" s="1"/>
    </row>
    <row r="3320" spans="33:58" x14ac:dyDescent="0.3">
      <c r="AG3320" s="1"/>
      <c r="AH3320" s="1"/>
      <c r="AI3320" s="1"/>
      <c r="AJ3320" s="1"/>
      <c r="AK3320" s="1"/>
      <c r="AL3320" s="1"/>
      <c r="AM3320" s="1"/>
      <c r="AN3320" s="1"/>
      <c r="AO3320" s="1"/>
      <c r="AP3320" s="1"/>
      <c r="AQ3320" s="1"/>
      <c r="AR3320" s="1"/>
      <c r="AS3320" s="1"/>
      <c r="AT3320" s="1"/>
      <c r="AU3320" s="1"/>
      <c r="AV3320" s="1"/>
      <c r="AW3320" s="1"/>
      <c r="AX3320" s="1"/>
      <c r="AY3320" s="1"/>
      <c r="AZ3320" s="1"/>
      <c r="BA3320" s="1"/>
      <c r="BB3320" s="1"/>
      <c r="BC3320" s="1"/>
      <c r="BD3320" s="1"/>
      <c r="BE3320" s="1"/>
      <c r="BF3320" s="1"/>
    </row>
    <row r="3321" spans="33:58" x14ac:dyDescent="0.3">
      <c r="AG3321" s="1"/>
      <c r="AH3321" s="1"/>
      <c r="AI3321" s="1"/>
      <c r="AJ3321" s="1"/>
      <c r="AK3321" s="1"/>
      <c r="AL3321" s="1"/>
      <c r="AM3321" s="1"/>
      <c r="AN3321" s="1"/>
      <c r="AO3321" s="1"/>
      <c r="AP3321" s="1"/>
      <c r="AQ3321" s="1"/>
      <c r="AR3321" s="1"/>
      <c r="AS3321" s="1"/>
      <c r="AT3321" s="1"/>
      <c r="AU3321" s="1"/>
      <c r="AV3321" s="1"/>
      <c r="AW3321" s="1"/>
      <c r="AX3321" s="1"/>
      <c r="AY3321" s="1"/>
      <c r="AZ3321" s="1"/>
      <c r="BA3321" s="1"/>
      <c r="BB3321" s="1"/>
      <c r="BC3321" s="1"/>
      <c r="BD3321" s="1"/>
      <c r="BE3321" s="1"/>
      <c r="BF3321" s="1"/>
    </row>
    <row r="3322" spans="33:58" x14ac:dyDescent="0.3">
      <c r="AG3322" s="1"/>
      <c r="AH3322" s="1"/>
      <c r="AI3322" s="1"/>
      <c r="AJ3322" s="1"/>
      <c r="AK3322" s="1"/>
      <c r="AL3322" s="1"/>
      <c r="AM3322" s="1"/>
      <c r="AN3322" s="1"/>
      <c r="AO3322" s="1"/>
      <c r="AP3322" s="1"/>
      <c r="AQ3322" s="1"/>
      <c r="AR3322" s="1"/>
      <c r="AS3322" s="1"/>
      <c r="AT3322" s="1"/>
      <c r="AU3322" s="1"/>
      <c r="AV3322" s="1"/>
      <c r="AW3322" s="1"/>
      <c r="AX3322" s="1"/>
      <c r="AY3322" s="1"/>
      <c r="AZ3322" s="1"/>
      <c r="BA3322" s="1"/>
      <c r="BB3322" s="1"/>
      <c r="BC3322" s="1"/>
      <c r="BD3322" s="1"/>
      <c r="BE3322" s="1"/>
      <c r="BF3322" s="1"/>
    </row>
    <row r="3323" spans="33:58" x14ac:dyDescent="0.3">
      <c r="AG3323" s="1"/>
      <c r="AH3323" s="1"/>
      <c r="AI3323" s="1"/>
      <c r="AJ3323" s="1"/>
      <c r="AK3323" s="1"/>
      <c r="AL3323" s="1"/>
      <c r="AM3323" s="1"/>
      <c r="AN3323" s="1"/>
      <c r="AO3323" s="1"/>
      <c r="AP3323" s="1"/>
      <c r="AQ3323" s="1"/>
      <c r="AR3323" s="1"/>
      <c r="AS3323" s="1"/>
      <c r="AT3323" s="1"/>
      <c r="AU3323" s="1"/>
      <c r="AV3323" s="1"/>
      <c r="AW3323" s="1"/>
      <c r="AX3323" s="1"/>
      <c r="AY3323" s="1"/>
      <c r="AZ3323" s="1"/>
      <c r="BA3323" s="1"/>
      <c r="BB3323" s="1"/>
      <c r="BC3323" s="1"/>
      <c r="BD3323" s="1"/>
      <c r="BE3323" s="1"/>
      <c r="BF3323" s="1"/>
    </row>
    <row r="3324" spans="33:58" x14ac:dyDescent="0.3">
      <c r="AG3324" s="1"/>
      <c r="AH3324" s="1"/>
      <c r="AI3324" s="1"/>
      <c r="AJ3324" s="1"/>
      <c r="AK3324" s="1"/>
      <c r="AL3324" s="1"/>
      <c r="AM3324" s="1"/>
      <c r="AN3324" s="1"/>
      <c r="AO3324" s="1"/>
      <c r="AP3324" s="1"/>
      <c r="AQ3324" s="1"/>
      <c r="AR3324" s="1"/>
      <c r="AS3324" s="1"/>
      <c r="AT3324" s="1"/>
      <c r="AU3324" s="1"/>
      <c r="AV3324" s="1"/>
      <c r="AW3324" s="1"/>
      <c r="AX3324" s="1"/>
      <c r="AY3324" s="1"/>
      <c r="AZ3324" s="1"/>
      <c r="BA3324" s="1"/>
      <c r="BB3324" s="1"/>
      <c r="BC3324" s="1"/>
      <c r="BD3324" s="1"/>
      <c r="BE3324" s="1"/>
      <c r="BF3324" s="1"/>
    </row>
    <row r="3325" spans="33:58" x14ac:dyDescent="0.3">
      <c r="AG3325" s="1"/>
      <c r="AH3325" s="1"/>
      <c r="AI3325" s="1"/>
      <c r="AJ3325" s="1"/>
      <c r="AK3325" s="1"/>
      <c r="AL3325" s="1"/>
      <c r="AM3325" s="1"/>
      <c r="AN3325" s="1"/>
      <c r="AO3325" s="1"/>
      <c r="AP3325" s="1"/>
      <c r="AQ3325" s="1"/>
      <c r="AR3325" s="1"/>
      <c r="AS3325" s="1"/>
      <c r="AT3325" s="1"/>
      <c r="AU3325" s="1"/>
      <c r="AV3325" s="1"/>
      <c r="AW3325" s="1"/>
      <c r="AX3325" s="1"/>
      <c r="AY3325" s="1"/>
      <c r="AZ3325" s="1"/>
      <c r="BA3325" s="1"/>
      <c r="BB3325" s="1"/>
      <c r="BC3325" s="1"/>
      <c r="BD3325" s="1"/>
      <c r="BE3325" s="1"/>
      <c r="BF3325" s="1"/>
    </row>
    <row r="3326" spans="33:58" x14ac:dyDescent="0.3">
      <c r="AG3326" s="1"/>
      <c r="AH3326" s="1"/>
      <c r="AI3326" s="1"/>
      <c r="AJ3326" s="1"/>
      <c r="AK3326" s="1"/>
      <c r="AL3326" s="1"/>
      <c r="AM3326" s="1"/>
      <c r="AN3326" s="1"/>
      <c r="AO3326" s="1"/>
      <c r="AP3326" s="1"/>
      <c r="AQ3326" s="1"/>
      <c r="AR3326" s="1"/>
      <c r="AS3326" s="1"/>
      <c r="AT3326" s="1"/>
      <c r="AU3326" s="1"/>
      <c r="AV3326" s="1"/>
      <c r="AW3326" s="1"/>
      <c r="AX3326" s="1"/>
      <c r="AY3326" s="1"/>
      <c r="AZ3326" s="1"/>
      <c r="BA3326" s="1"/>
      <c r="BB3326" s="1"/>
      <c r="BC3326" s="1"/>
      <c r="BD3326" s="1"/>
      <c r="BE3326" s="1"/>
      <c r="BF3326" s="1"/>
    </row>
    <row r="3327" spans="33:58" x14ac:dyDescent="0.3">
      <c r="AG3327" s="1"/>
      <c r="AH3327" s="1"/>
      <c r="AI3327" s="1"/>
      <c r="AJ3327" s="1"/>
      <c r="AK3327" s="1"/>
      <c r="AL3327" s="1"/>
      <c r="AM3327" s="1"/>
      <c r="AN3327" s="1"/>
      <c r="AO3327" s="1"/>
      <c r="AP3327" s="1"/>
      <c r="AQ3327" s="1"/>
      <c r="AR3327" s="1"/>
      <c r="AS3327" s="1"/>
      <c r="AT3327" s="1"/>
      <c r="AU3327" s="1"/>
      <c r="AV3327" s="1"/>
      <c r="AW3327" s="1"/>
      <c r="AX3327" s="1"/>
      <c r="AY3327" s="1"/>
      <c r="AZ3327" s="1"/>
      <c r="BA3327" s="1"/>
      <c r="BB3327" s="1"/>
      <c r="BC3327" s="1"/>
      <c r="BD3327" s="1"/>
      <c r="BE3327" s="1"/>
      <c r="BF3327" s="1"/>
    </row>
    <row r="3328" spans="33:58" x14ac:dyDescent="0.3">
      <c r="AG3328" s="1"/>
      <c r="AH3328" s="1"/>
      <c r="AI3328" s="1"/>
      <c r="AJ3328" s="1"/>
      <c r="AK3328" s="1"/>
      <c r="AL3328" s="1"/>
      <c r="AM3328" s="1"/>
      <c r="AN3328" s="1"/>
      <c r="AO3328" s="1"/>
      <c r="AP3328" s="1"/>
      <c r="AQ3328" s="1"/>
      <c r="AR3328" s="1"/>
      <c r="AS3328" s="1"/>
      <c r="AT3328" s="1"/>
      <c r="AU3328" s="1"/>
      <c r="AV3328" s="1"/>
      <c r="AW3328" s="1"/>
      <c r="AX3328" s="1"/>
      <c r="AY3328" s="1"/>
      <c r="AZ3328" s="1"/>
      <c r="BA3328" s="1"/>
      <c r="BB3328" s="1"/>
      <c r="BC3328" s="1"/>
      <c r="BD3328" s="1"/>
      <c r="BE3328" s="1"/>
      <c r="BF3328" s="1"/>
    </row>
    <row r="3329" spans="33:58" x14ac:dyDescent="0.3">
      <c r="AG3329" s="1"/>
      <c r="AH3329" s="1"/>
      <c r="AI3329" s="1"/>
      <c r="AJ3329" s="1"/>
      <c r="AK3329" s="1"/>
      <c r="AL3329" s="1"/>
      <c r="AM3329" s="1"/>
      <c r="AN3329" s="1"/>
      <c r="AO3329" s="1"/>
      <c r="AP3329" s="1"/>
      <c r="AQ3329" s="1"/>
      <c r="AR3329" s="1"/>
      <c r="AS3329" s="1"/>
      <c r="AT3329" s="1"/>
      <c r="AU3329" s="1"/>
      <c r="AV3329" s="1"/>
      <c r="AW3329" s="1"/>
      <c r="AX3329" s="1"/>
      <c r="AY3329" s="1"/>
      <c r="AZ3329" s="1"/>
      <c r="BA3329" s="1"/>
      <c r="BB3329" s="1"/>
      <c r="BC3329" s="1"/>
      <c r="BD3329" s="1"/>
      <c r="BE3329" s="1"/>
      <c r="BF3329" s="1"/>
    </row>
    <row r="3330" spans="33:58" x14ac:dyDescent="0.3">
      <c r="AG3330" s="1"/>
      <c r="AH3330" s="1"/>
      <c r="AI3330" s="1"/>
      <c r="AJ3330" s="1"/>
      <c r="AK3330" s="1"/>
      <c r="AL3330" s="1"/>
      <c r="AM3330" s="1"/>
      <c r="AN3330" s="1"/>
      <c r="AO3330" s="1"/>
      <c r="AP3330" s="1"/>
      <c r="AQ3330" s="1"/>
      <c r="AR3330" s="1"/>
      <c r="AS3330" s="1"/>
      <c r="AT3330" s="1"/>
      <c r="AU3330" s="1"/>
      <c r="AV3330" s="1"/>
      <c r="AW3330" s="1"/>
      <c r="AX3330" s="1"/>
      <c r="AY3330" s="1"/>
      <c r="AZ3330" s="1"/>
      <c r="BA3330" s="1"/>
      <c r="BB3330" s="1"/>
      <c r="BC3330" s="1"/>
      <c r="BD3330" s="1"/>
      <c r="BE3330" s="1"/>
      <c r="BF3330" s="1"/>
    </row>
    <row r="3331" spans="33:58" x14ac:dyDescent="0.3">
      <c r="AG3331" s="1"/>
      <c r="AH3331" s="1"/>
      <c r="AI3331" s="1"/>
      <c r="AJ3331" s="1"/>
      <c r="AK3331" s="1"/>
      <c r="AL3331" s="1"/>
      <c r="AM3331" s="1"/>
      <c r="AN3331" s="1"/>
      <c r="AO3331" s="1"/>
      <c r="AP3331" s="1"/>
      <c r="AQ3331" s="1"/>
      <c r="AR3331" s="1"/>
      <c r="AS3331" s="1"/>
      <c r="AT3331" s="1"/>
      <c r="AU3331" s="1"/>
      <c r="AV3331" s="1"/>
      <c r="AW3331" s="1"/>
      <c r="AX3331" s="1"/>
      <c r="AY3331" s="1"/>
      <c r="AZ3331" s="1"/>
      <c r="BA3331" s="1"/>
      <c r="BB3331" s="1"/>
      <c r="BC3331" s="1"/>
      <c r="BD3331" s="1"/>
      <c r="BE3331" s="1"/>
      <c r="BF3331" s="1"/>
    </row>
    <row r="3332" spans="33:58" x14ac:dyDescent="0.3">
      <c r="AG3332" s="1"/>
      <c r="AH3332" s="1"/>
      <c r="AI3332" s="1"/>
      <c r="AJ3332" s="1"/>
      <c r="AK3332" s="1"/>
      <c r="AL3332" s="1"/>
      <c r="AM3332" s="1"/>
      <c r="AN3332" s="1"/>
      <c r="AO3332" s="1"/>
      <c r="AP3332" s="1"/>
      <c r="AQ3332" s="1"/>
      <c r="AR3332" s="1"/>
      <c r="AS3332" s="1"/>
      <c r="AT3332" s="1"/>
      <c r="AU3332" s="1"/>
      <c r="AV3332" s="1"/>
      <c r="AW3332" s="1"/>
      <c r="AX3332" s="1"/>
      <c r="AY3332" s="1"/>
      <c r="AZ3332" s="1"/>
      <c r="BA3332" s="1"/>
      <c r="BB3332" s="1"/>
      <c r="BC3332" s="1"/>
      <c r="BD3332" s="1"/>
      <c r="BE3332" s="1"/>
      <c r="BF3332" s="1"/>
    </row>
    <row r="3333" spans="33:58" x14ac:dyDescent="0.3">
      <c r="AG3333" s="1"/>
      <c r="AH3333" s="1"/>
      <c r="AI3333" s="1"/>
      <c r="AJ3333" s="1"/>
      <c r="AK3333" s="1"/>
      <c r="AL3333" s="1"/>
      <c r="AM3333" s="1"/>
      <c r="AN3333" s="1"/>
      <c r="AO3333" s="1"/>
      <c r="AP3333" s="1"/>
      <c r="AQ3333" s="1"/>
      <c r="AR3333" s="1"/>
      <c r="AS3333" s="1"/>
      <c r="AT3333" s="1"/>
      <c r="AU3333" s="1"/>
      <c r="AV3333" s="1"/>
      <c r="AW3333" s="1"/>
      <c r="AX3333" s="1"/>
      <c r="AY3333" s="1"/>
      <c r="AZ3333" s="1"/>
      <c r="BA3333" s="1"/>
      <c r="BB3333" s="1"/>
      <c r="BC3333" s="1"/>
      <c r="BD3333" s="1"/>
      <c r="BE3333" s="1"/>
      <c r="BF3333" s="1"/>
    </row>
    <row r="3334" spans="33:58" x14ac:dyDescent="0.3">
      <c r="AG3334" s="1"/>
      <c r="AH3334" s="1"/>
      <c r="AI3334" s="1"/>
      <c r="AJ3334" s="1"/>
      <c r="AK3334" s="1"/>
      <c r="AL3334" s="1"/>
      <c r="AM3334" s="1"/>
      <c r="AN3334" s="1"/>
      <c r="AO3334" s="1"/>
      <c r="AP3334" s="1"/>
      <c r="AQ3334" s="1"/>
      <c r="AR3334" s="1"/>
      <c r="AS3334" s="1"/>
      <c r="AT3334" s="1"/>
      <c r="AU3334" s="1"/>
      <c r="AV3334" s="1"/>
      <c r="AW3334" s="1"/>
      <c r="AX3334" s="1"/>
      <c r="AY3334" s="1"/>
      <c r="AZ3334" s="1"/>
      <c r="BA3334" s="1"/>
      <c r="BB3334" s="1"/>
      <c r="BC3334" s="1"/>
      <c r="BD3334" s="1"/>
      <c r="BE3334" s="1"/>
      <c r="BF3334" s="1"/>
    </row>
    <row r="3335" spans="33:58" x14ac:dyDescent="0.3">
      <c r="AG3335" s="1"/>
      <c r="AH3335" s="1"/>
      <c r="AI3335" s="1"/>
      <c r="AJ3335" s="1"/>
      <c r="AK3335" s="1"/>
      <c r="AL3335" s="1"/>
      <c r="AM3335" s="1"/>
      <c r="AN3335" s="1"/>
      <c r="AO3335" s="1"/>
      <c r="AP3335" s="1"/>
      <c r="AQ3335" s="1"/>
      <c r="AR3335" s="1"/>
      <c r="AS3335" s="1"/>
      <c r="AT3335" s="1"/>
      <c r="AU3335" s="1"/>
      <c r="AV3335" s="1"/>
      <c r="AW3335" s="1"/>
      <c r="AX3335" s="1"/>
      <c r="AY3335" s="1"/>
      <c r="AZ3335" s="1"/>
      <c r="BA3335" s="1"/>
      <c r="BB3335" s="1"/>
      <c r="BC3335" s="1"/>
      <c r="BD3335" s="1"/>
      <c r="BE3335" s="1"/>
      <c r="BF3335" s="1"/>
    </row>
    <row r="3336" spans="33:58" x14ac:dyDescent="0.3">
      <c r="AG3336" s="1"/>
      <c r="AH3336" s="1"/>
      <c r="AI3336" s="1"/>
      <c r="AJ3336" s="1"/>
      <c r="AK3336" s="1"/>
      <c r="AL3336" s="1"/>
      <c r="AM3336" s="1"/>
      <c r="AN3336" s="1"/>
      <c r="AO3336" s="1"/>
      <c r="AP3336" s="1"/>
      <c r="AQ3336" s="1"/>
      <c r="AR3336" s="1"/>
      <c r="AS3336" s="1"/>
      <c r="AT3336" s="1"/>
      <c r="AU3336" s="1"/>
      <c r="AV3336" s="1"/>
      <c r="AW3336" s="1"/>
      <c r="AX3336" s="1"/>
      <c r="AY3336" s="1"/>
      <c r="AZ3336" s="1"/>
      <c r="BA3336" s="1"/>
      <c r="BB3336" s="1"/>
      <c r="BC3336" s="1"/>
      <c r="BD3336" s="1"/>
      <c r="BE3336" s="1"/>
      <c r="BF3336" s="1"/>
    </row>
    <row r="3337" spans="33:58" x14ac:dyDescent="0.3">
      <c r="AG3337" s="1"/>
      <c r="AH3337" s="1"/>
      <c r="AI3337" s="1"/>
      <c r="AJ3337" s="1"/>
      <c r="AK3337" s="1"/>
      <c r="AL3337" s="1"/>
      <c r="AM3337" s="1"/>
      <c r="AN3337" s="1"/>
      <c r="AO3337" s="1"/>
      <c r="AP3337" s="1"/>
      <c r="AQ3337" s="1"/>
      <c r="AR3337" s="1"/>
      <c r="AS3337" s="1"/>
      <c r="AT3337" s="1"/>
      <c r="AU3337" s="1"/>
      <c r="AV3337" s="1"/>
      <c r="AW3337" s="1"/>
      <c r="AX3337" s="1"/>
      <c r="AY3337" s="1"/>
      <c r="AZ3337" s="1"/>
      <c r="BA3337" s="1"/>
      <c r="BB3337" s="1"/>
      <c r="BC3337" s="1"/>
      <c r="BD3337" s="1"/>
      <c r="BE3337" s="1"/>
      <c r="BF3337" s="1"/>
    </row>
    <row r="3338" spans="33:58" x14ac:dyDescent="0.3">
      <c r="AG3338" s="1"/>
      <c r="AH3338" s="1"/>
      <c r="AI3338" s="1"/>
      <c r="AJ3338" s="1"/>
      <c r="AK3338" s="1"/>
      <c r="AL3338" s="1"/>
      <c r="AM3338" s="1"/>
      <c r="AN3338" s="1"/>
      <c r="AO3338" s="1"/>
      <c r="AP3338" s="1"/>
      <c r="AQ3338" s="1"/>
      <c r="AR3338" s="1"/>
      <c r="AS3338" s="1"/>
      <c r="AT3338" s="1"/>
      <c r="AU3338" s="1"/>
      <c r="AV3338" s="1"/>
      <c r="AW3338" s="1"/>
      <c r="AX3338" s="1"/>
      <c r="AY3338" s="1"/>
      <c r="AZ3338" s="1"/>
      <c r="BA3338" s="1"/>
      <c r="BB3338" s="1"/>
      <c r="BC3338" s="1"/>
      <c r="BD3338" s="1"/>
      <c r="BE3338" s="1"/>
      <c r="BF3338" s="1"/>
    </row>
    <row r="3339" spans="33:58" x14ac:dyDescent="0.3">
      <c r="AG3339" s="1"/>
      <c r="AH3339" s="1"/>
      <c r="AI3339" s="1"/>
      <c r="AJ3339" s="1"/>
      <c r="AK3339" s="1"/>
      <c r="AL3339" s="1"/>
      <c r="AM3339" s="1"/>
      <c r="AN3339" s="1"/>
      <c r="AO3339" s="1"/>
      <c r="AP3339" s="1"/>
      <c r="AQ3339" s="1"/>
      <c r="AR3339" s="1"/>
      <c r="AS3339" s="1"/>
      <c r="AT3339" s="1"/>
      <c r="AU3339" s="1"/>
      <c r="AV3339" s="1"/>
      <c r="AW3339" s="1"/>
      <c r="AX3339" s="1"/>
      <c r="AY3339" s="1"/>
      <c r="AZ3339" s="1"/>
      <c r="BA3339" s="1"/>
      <c r="BB3339" s="1"/>
      <c r="BC3339" s="1"/>
      <c r="BD3339" s="1"/>
      <c r="BE3339" s="1"/>
      <c r="BF3339" s="1"/>
    </row>
    <row r="3340" spans="33:58" x14ac:dyDescent="0.3">
      <c r="AG3340" s="1"/>
      <c r="AH3340" s="1"/>
      <c r="AI3340" s="1"/>
      <c r="AJ3340" s="1"/>
      <c r="AK3340" s="1"/>
      <c r="AL3340" s="1"/>
      <c r="AM3340" s="1"/>
      <c r="AN3340" s="1"/>
      <c r="AO3340" s="1"/>
      <c r="AP3340" s="1"/>
      <c r="AQ3340" s="1"/>
      <c r="AR3340" s="1"/>
      <c r="AS3340" s="1"/>
      <c r="AT3340" s="1"/>
      <c r="AU3340" s="1"/>
      <c r="AV3340" s="1"/>
      <c r="AW3340" s="1"/>
      <c r="AX3340" s="1"/>
      <c r="AY3340" s="1"/>
      <c r="AZ3340" s="1"/>
      <c r="BA3340" s="1"/>
      <c r="BB3340" s="1"/>
      <c r="BC3340" s="1"/>
      <c r="BD3340" s="1"/>
      <c r="BE3340" s="1"/>
      <c r="BF3340" s="1"/>
    </row>
    <row r="3341" spans="33:58" x14ac:dyDescent="0.3">
      <c r="AG3341" s="1"/>
      <c r="AH3341" s="1"/>
      <c r="AI3341" s="1"/>
      <c r="AJ3341" s="1"/>
      <c r="AK3341" s="1"/>
      <c r="AL3341" s="1"/>
      <c r="AM3341" s="1"/>
      <c r="AN3341" s="1"/>
      <c r="AO3341" s="1"/>
      <c r="AP3341" s="1"/>
      <c r="AQ3341" s="1"/>
      <c r="AR3341" s="1"/>
      <c r="AS3341" s="1"/>
      <c r="AT3341" s="1"/>
      <c r="AU3341" s="1"/>
      <c r="AV3341" s="1"/>
      <c r="AW3341" s="1"/>
      <c r="AX3341" s="1"/>
      <c r="AY3341" s="1"/>
      <c r="AZ3341" s="1"/>
      <c r="BA3341" s="1"/>
      <c r="BB3341" s="1"/>
      <c r="BC3341" s="1"/>
      <c r="BD3341" s="1"/>
      <c r="BE3341" s="1"/>
      <c r="BF3341" s="1"/>
    </row>
    <row r="3342" spans="33:58" x14ac:dyDescent="0.3">
      <c r="AG3342" s="1"/>
      <c r="AH3342" s="1"/>
      <c r="AI3342" s="1"/>
      <c r="AJ3342" s="1"/>
      <c r="AK3342" s="1"/>
      <c r="AL3342" s="1"/>
      <c r="AM3342" s="1"/>
      <c r="AN3342" s="1"/>
      <c r="AO3342" s="1"/>
      <c r="AP3342" s="1"/>
      <c r="AQ3342" s="1"/>
      <c r="AR3342" s="1"/>
      <c r="AS3342" s="1"/>
      <c r="AT3342" s="1"/>
      <c r="AU3342" s="1"/>
      <c r="AV3342" s="1"/>
      <c r="AW3342" s="1"/>
      <c r="AX3342" s="1"/>
      <c r="AY3342" s="1"/>
      <c r="AZ3342" s="1"/>
      <c r="BA3342" s="1"/>
      <c r="BB3342" s="1"/>
      <c r="BC3342" s="1"/>
      <c r="BD3342" s="1"/>
      <c r="BE3342" s="1"/>
      <c r="BF3342" s="1"/>
    </row>
    <row r="3343" spans="33:58" x14ac:dyDescent="0.3">
      <c r="AG3343" s="1"/>
      <c r="AH3343" s="1"/>
      <c r="AI3343" s="1"/>
      <c r="AJ3343" s="1"/>
      <c r="AK3343" s="1"/>
      <c r="AL3343" s="1"/>
      <c r="AM3343" s="1"/>
      <c r="AN3343" s="1"/>
      <c r="AO3343" s="1"/>
      <c r="AP3343" s="1"/>
      <c r="AQ3343" s="1"/>
      <c r="AR3343" s="1"/>
      <c r="AS3343" s="1"/>
      <c r="AT3343" s="1"/>
      <c r="AU3343" s="1"/>
      <c r="AV3343" s="1"/>
      <c r="AW3343" s="1"/>
      <c r="AX3343" s="1"/>
      <c r="AY3343" s="1"/>
      <c r="AZ3343" s="1"/>
      <c r="BA3343" s="1"/>
      <c r="BB3343" s="1"/>
      <c r="BC3343" s="1"/>
      <c r="BD3343" s="1"/>
      <c r="BE3343" s="1"/>
      <c r="BF3343" s="1"/>
    </row>
    <row r="3344" spans="33:58" x14ac:dyDescent="0.3">
      <c r="AG3344" s="1"/>
      <c r="AH3344" s="1"/>
      <c r="AI3344" s="1"/>
      <c r="AJ3344" s="1"/>
      <c r="AK3344" s="1"/>
      <c r="AL3344" s="1"/>
      <c r="AM3344" s="1"/>
      <c r="AN3344" s="1"/>
      <c r="AO3344" s="1"/>
      <c r="AP3344" s="1"/>
      <c r="AQ3344" s="1"/>
      <c r="AR3344" s="1"/>
      <c r="AS3344" s="1"/>
      <c r="AT3344" s="1"/>
      <c r="AU3344" s="1"/>
      <c r="AV3344" s="1"/>
      <c r="AW3344" s="1"/>
      <c r="AX3344" s="1"/>
      <c r="AY3344" s="1"/>
      <c r="AZ3344" s="1"/>
      <c r="BA3344" s="1"/>
      <c r="BB3344" s="1"/>
      <c r="BC3344" s="1"/>
      <c r="BD3344" s="1"/>
      <c r="BE3344" s="1"/>
      <c r="BF3344" s="1"/>
    </row>
    <row r="3345" spans="33:58" x14ac:dyDescent="0.3"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1"/>
      <c r="BF3345" s="1"/>
    </row>
    <row r="3346" spans="33:58" x14ac:dyDescent="0.3">
      <c r="AG3346" s="1"/>
      <c r="AH3346" s="1"/>
      <c r="AI3346" s="1"/>
      <c r="AJ3346" s="1"/>
      <c r="AK3346" s="1"/>
      <c r="AL3346" s="1"/>
      <c r="AM3346" s="1"/>
      <c r="AN3346" s="1"/>
      <c r="AO3346" s="1"/>
      <c r="AP3346" s="1"/>
      <c r="AQ3346" s="1"/>
      <c r="AR3346" s="1"/>
      <c r="AS3346" s="1"/>
      <c r="AT3346" s="1"/>
      <c r="AU3346" s="1"/>
      <c r="AV3346" s="1"/>
      <c r="AW3346" s="1"/>
      <c r="AX3346" s="1"/>
      <c r="AY3346" s="1"/>
      <c r="AZ3346" s="1"/>
      <c r="BA3346" s="1"/>
      <c r="BB3346" s="1"/>
      <c r="BC3346" s="1"/>
      <c r="BD3346" s="1"/>
      <c r="BE3346" s="1"/>
      <c r="BF3346" s="1"/>
    </row>
    <row r="3347" spans="33:58" x14ac:dyDescent="0.3">
      <c r="AG3347" s="1"/>
      <c r="AH3347" s="1"/>
      <c r="AI3347" s="1"/>
      <c r="AJ3347" s="1"/>
      <c r="AK3347" s="1"/>
      <c r="AL3347" s="1"/>
      <c r="AM3347" s="1"/>
      <c r="AN3347" s="1"/>
      <c r="AO3347" s="1"/>
      <c r="AP3347" s="1"/>
      <c r="AQ3347" s="1"/>
      <c r="AR3347" s="1"/>
      <c r="AS3347" s="1"/>
      <c r="AT3347" s="1"/>
      <c r="AU3347" s="1"/>
      <c r="AV3347" s="1"/>
      <c r="AW3347" s="1"/>
      <c r="AX3347" s="1"/>
      <c r="AY3347" s="1"/>
      <c r="AZ3347" s="1"/>
      <c r="BA3347" s="1"/>
      <c r="BB3347" s="1"/>
      <c r="BC3347" s="1"/>
      <c r="BD3347" s="1"/>
      <c r="BE3347" s="1"/>
      <c r="BF3347" s="1"/>
    </row>
    <row r="3348" spans="33:58" x14ac:dyDescent="0.3">
      <c r="AG3348" s="1"/>
      <c r="AH3348" s="1"/>
      <c r="AI3348" s="1"/>
      <c r="AJ3348" s="1"/>
      <c r="AK3348" s="1"/>
      <c r="AL3348" s="1"/>
      <c r="AM3348" s="1"/>
      <c r="AN3348" s="1"/>
      <c r="AO3348" s="1"/>
      <c r="AP3348" s="1"/>
      <c r="AQ3348" s="1"/>
      <c r="AR3348" s="1"/>
      <c r="AS3348" s="1"/>
      <c r="AT3348" s="1"/>
      <c r="AU3348" s="1"/>
      <c r="AV3348" s="1"/>
      <c r="AW3348" s="1"/>
      <c r="AX3348" s="1"/>
      <c r="AY3348" s="1"/>
      <c r="AZ3348" s="1"/>
      <c r="BA3348" s="1"/>
      <c r="BB3348" s="1"/>
      <c r="BC3348" s="1"/>
      <c r="BD3348" s="1"/>
      <c r="BE3348" s="1"/>
      <c r="BF3348" s="1"/>
    </row>
    <row r="3349" spans="33:58" x14ac:dyDescent="0.3">
      <c r="AG3349" s="1"/>
      <c r="AH3349" s="1"/>
      <c r="AI3349" s="1"/>
      <c r="AJ3349" s="1"/>
      <c r="AK3349" s="1"/>
      <c r="AL3349" s="1"/>
      <c r="AM3349" s="1"/>
      <c r="AN3349" s="1"/>
      <c r="AO3349" s="1"/>
      <c r="AP3349" s="1"/>
      <c r="AQ3349" s="1"/>
      <c r="AR3349" s="1"/>
      <c r="AS3349" s="1"/>
      <c r="AT3349" s="1"/>
      <c r="AU3349" s="1"/>
      <c r="AV3349" s="1"/>
      <c r="AW3349" s="1"/>
      <c r="AX3349" s="1"/>
      <c r="AY3349" s="1"/>
      <c r="AZ3349" s="1"/>
      <c r="BA3349" s="1"/>
      <c r="BB3349" s="1"/>
      <c r="BC3349" s="1"/>
      <c r="BD3349" s="1"/>
      <c r="BE3349" s="1"/>
      <c r="BF3349" s="1"/>
    </row>
    <row r="3350" spans="33:58" x14ac:dyDescent="0.3">
      <c r="AG3350" s="1"/>
      <c r="AH3350" s="1"/>
      <c r="AI3350" s="1"/>
      <c r="AJ3350" s="1"/>
      <c r="AK3350" s="1"/>
      <c r="AL3350" s="1"/>
      <c r="AM3350" s="1"/>
      <c r="AN3350" s="1"/>
      <c r="AO3350" s="1"/>
      <c r="AP3350" s="1"/>
      <c r="AQ3350" s="1"/>
      <c r="AR3350" s="1"/>
      <c r="AS3350" s="1"/>
      <c r="AT3350" s="1"/>
      <c r="AU3350" s="1"/>
      <c r="AV3350" s="1"/>
      <c r="AW3350" s="1"/>
      <c r="AX3350" s="1"/>
      <c r="AY3350" s="1"/>
      <c r="AZ3350" s="1"/>
      <c r="BA3350" s="1"/>
      <c r="BB3350" s="1"/>
      <c r="BC3350" s="1"/>
      <c r="BD3350" s="1"/>
      <c r="BE3350" s="1"/>
      <c r="BF3350" s="1"/>
    </row>
    <row r="3351" spans="33:58" x14ac:dyDescent="0.3">
      <c r="AG3351" s="1"/>
      <c r="AH3351" s="1"/>
      <c r="AI3351" s="1"/>
      <c r="AJ3351" s="1"/>
      <c r="AK3351" s="1"/>
      <c r="AL3351" s="1"/>
      <c r="AM3351" s="1"/>
      <c r="AN3351" s="1"/>
      <c r="AO3351" s="1"/>
      <c r="AP3351" s="1"/>
      <c r="AQ3351" s="1"/>
      <c r="AR3351" s="1"/>
      <c r="AS3351" s="1"/>
      <c r="AT3351" s="1"/>
      <c r="AU3351" s="1"/>
      <c r="AV3351" s="1"/>
      <c r="AW3351" s="1"/>
      <c r="AX3351" s="1"/>
      <c r="AY3351" s="1"/>
      <c r="AZ3351" s="1"/>
      <c r="BA3351" s="1"/>
      <c r="BB3351" s="1"/>
      <c r="BC3351" s="1"/>
      <c r="BD3351" s="1"/>
      <c r="BE3351" s="1"/>
      <c r="BF3351" s="1"/>
    </row>
    <row r="3352" spans="33:58" x14ac:dyDescent="0.3">
      <c r="AG3352" s="1"/>
      <c r="AH3352" s="1"/>
      <c r="AI3352" s="1"/>
      <c r="AJ3352" s="1"/>
      <c r="AK3352" s="1"/>
      <c r="AL3352" s="1"/>
      <c r="AM3352" s="1"/>
      <c r="AN3352" s="1"/>
      <c r="AO3352" s="1"/>
      <c r="AP3352" s="1"/>
      <c r="AQ3352" s="1"/>
      <c r="AR3352" s="1"/>
      <c r="AS3352" s="1"/>
      <c r="AT3352" s="1"/>
      <c r="AU3352" s="1"/>
      <c r="AV3352" s="1"/>
      <c r="AW3352" s="1"/>
      <c r="AX3352" s="1"/>
      <c r="AY3352" s="1"/>
      <c r="AZ3352" s="1"/>
      <c r="BA3352" s="1"/>
      <c r="BB3352" s="1"/>
      <c r="BC3352" s="1"/>
      <c r="BD3352" s="1"/>
      <c r="BE3352" s="1"/>
      <c r="BF3352" s="1"/>
    </row>
    <row r="3353" spans="33:58" x14ac:dyDescent="0.3">
      <c r="AG3353" s="1"/>
      <c r="AH3353" s="1"/>
      <c r="AI3353" s="1"/>
      <c r="AJ3353" s="1"/>
      <c r="AK3353" s="1"/>
      <c r="AL3353" s="1"/>
      <c r="AM3353" s="1"/>
      <c r="AN3353" s="1"/>
      <c r="AO3353" s="1"/>
      <c r="AP3353" s="1"/>
      <c r="AQ3353" s="1"/>
      <c r="AR3353" s="1"/>
      <c r="AS3353" s="1"/>
      <c r="AT3353" s="1"/>
      <c r="AU3353" s="1"/>
      <c r="AV3353" s="1"/>
      <c r="AW3353" s="1"/>
      <c r="AX3353" s="1"/>
      <c r="AY3353" s="1"/>
      <c r="AZ3353" s="1"/>
      <c r="BA3353" s="1"/>
      <c r="BB3353" s="1"/>
      <c r="BC3353" s="1"/>
      <c r="BD3353" s="1"/>
      <c r="BE3353" s="1"/>
      <c r="BF3353" s="1"/>
    </row>
    <row r="3354" spans="33:58" x14ac:dyDescent="0.3">
      <c r="AG3354" s="1"/>
      <c r="AH3354" s="1"/>
      <c r="AI3354" s="1"/>
      <c r="AJ3354" s="1"/>
      <c r="AK3354" s="1"/>
      <c r="AL3354" s="1"/>
      <c r="AM3354" s="1"/>
      <c r="AN3354" s="1"/>
      <c r="AO3354" s="1"/>
      <c r="AP3354" s="1"/>
      <c r="AQ3354" s="1"/>
      <c r="AR3354" s="1"/>
      <c r="AS3354" s="1"/>
      <c r="AT3354" s="1"/>
      <c r="AU3354" s="1"/>
      <c r="AV3354" s="1"/>
      <c r="AW3354" s="1"/>
      <c r="AX3354" s="1"/>
      <c r="AY3354" s="1"/>
      <c r="AZ3354" s="1"/>
      <c r="BA3354" s="1"/>
      <c r="BB3354" s="1"/>
      <c r="BC3354" s="1"/>
      <c r="BD3354" s="1"/>
      <c r="BE3354" s="1"/>
      <c r="BF3354" s="1"/>
    </row>
    <row r="3355" spans="33:58" x14ac:dyDescent="0.3">
      <c r="AG3355" s="1"/>
      <c r="AH3355" s="1"/>
      <c r="AI3355" s="1"/>
      <c r="AJ3355" s="1"/>
      <c r="AK3355" s="1"/>
      <c r="AL3355" s="1"/>
      <c r="AM3355" s="1"/>
      <c r="AN3355" s="1"/>
      <c r="AO3355" s="1"/>
      <c r="AP3355" s="1"/>
      <c r="AQ3355" s="1"/>
      <c r="AR3355" s="1"/>
      <c r="AS3355" s="1"/>
      <c r="AT3355" s="1"/>
      <c r="AU3355" s="1"/>
      <c r="AV3355" s="1"/>
      <c r="AW3355" s="1"/>
      <c r="AX3355" s="1"/>
      <c r="AY3355" s="1"/>
      <c r="AZ3355" s="1"/>
      <c r="BA3355" s="1"/>
      <c r="BB3355" s="1"/>
      <c r="BC3355" s="1"/>
      <c r="BD3355" s="1"/>
      <c r="BE3355" s="1"/>
      <c r="BF3355" s="1"/>
    </row>
    <row r="3356" spans="33:58" x14ac:dyDescent="0.3">
      <c r="AG3356" s="1"/>
      <c r="AH3356" s="1"/>
      <c r="AI3356" s="1"/>
      <c r="AJ3356" s="1"/>
      <c r="AK3356" s="1"/>
      <c r="AL3356" s="1"/>
      <c r="AM3356" s="1"/>
      <c r="AN3356" s="1"/>
      <c r="AO3356" s="1"/>
      <c r="AP3356" s="1"/>
      <c r="AQ3356" s="1"/>
      <c r="AR3356" s="1"/>
      <c r="AS3356" s="1"/>
      <c r="AT3356" s="1"/>
      <c r="AU3356" s="1"/>
      <c r="AV3356" s="1"/>
      <c r="AW3356" s="1"/>
      <c r="AX3356" s="1"/>
      <c r="AY3356" s="1"/>
      <c r="AZ3356" s="1"/>
      <c r="BA3356" s="1"/>
      <c r="BB3356" s="1"/>
      <c r="BC3356" s="1"/>
      <c r="BD3356" s="1"/>
      <c r="BE3356" s="1"/>
      <c r="BF3356" s="1"/>
    </row>
    <row r="3357" spans="33:58" x14ac:dyDescent="0.3">
      <c r="AG3357" s="1"/>
      <c r="AH3357" s="1"/>
      <c r="AI3357" s="1"/>
      <c r="AJ3357" s="1"/>
      <c r="AK3357" s="1"/>
      <c r="AL3357" s="1"/>
      <c r="AM3357" s="1"/>
      <c r="AN3357" s="1"/>
      <c r="AO3357" s="1"/>
      <c r="AP3357" s="1"/>
      <c r="AQ3357" s="1"/>
      <c r="AR3357" s="1"/>
      <c r="AS3357" s="1"/>
      <c r="AT3357" s="1"/>
      <c r="AU3357" s="1"/>
      <c r="AV3357" s="1"/>
      <c r="AW3357" s="1"/>
      <c r="AX3357" s="1"/>
      <c r="AY3357" s="1"/>
      <c r="AZ3357" s="1"/>
      <c r="BA3357" s="1"/>
      <c r="BB3357" s="1"/>
      <c r="BC3357" s="1"/>
      <c r="BD3357" s="1"/>
      <c r="BE3357" s="1"/>
      <c r="BF3357" s="1"/>
    </row>
    <row r="3358" spans="33:58" x14ac:dyDescent="0.3">
      <c r="AG3358" s="1"/>
      <c r="AH3358" s="1"/>
      <c r="AI3358" s="1"/>
      <c r="AJ3358" s="1"/>
      <c r="AK3358" s="1"/>
      <c r="AL3358" s="1"/>
      <c r="AM3358" s="1"/>
      <c r="AN3358" s="1"/>
      <c r="AO3358" s="1"/>
      <c r="AP3358" s="1"/>
      <c r="AQ3358" s="1"/>
      <c r="AR3358" s="1"/>
      <c r="AS3358" s="1"/>
      <c r="AT3358" s="1"/>
      <c r="AU3358" s="1"/>
      <c r="AV3358" s="1"/>
      <c r="AW3358" s="1"/>
      <c r="AX3358" s="1"/>
      <c r="AY3358" s="1"/>
      <c r="AZ3358" s="1"/>
      <c r="BA3358" s="1"/>
      <c r="BB3358" s="1"/>
      <c r="BC3358" s="1"/>
      <c r="BD3358" s="1"/>
      <c r="BE3358" s="1"/>
      <c r="BF3358" s="1"/>
    </row>
    <row r="3359" spans="33:58" x14ac:dyDescent="0.3">
      <c r="AG3359" s="1"/>
      <c r="AH3359" s="1"/>
      <c r="AI3359" s="1"/>
      <c r="AJ3359" s="1"/>
      <c r="AK3359" s="1"/>
      <c r="AL3359" s="1"/>
      <c r="AM3359" s="1"/>
      <c r="AN3359" s="1"/>
      <c r="AO3359" s="1"/>
      <c r="AP3359" s="1"/>
      <c r="AQ3359" s="1"/>
      <c r="AR3359" s="1"/>
      <c r="AS3359" s="1"/>
      <c r="AT3359" s="1"/>
      <c r="AU3359" s="1"/>
      <c r="AV3359" s="1"/>
      <c r="AW3359" s="1"/>
      <c r="AX3359" s="1"/>
      <c r="AY3359" s="1"/>
      <c r="AZ3359" s="1"/>
      <c r="BA3359" s="1"/>
      <c r="BB3359" s="1"/>
      <c r="BC3359" s="1"/>
      <c r="BD3359" s="1"/>
      <c r="BE3359" s="1"/>
      <c r="BF3359" s="1"/>
    </row>
    <row r="3360" spans="33:58" x14ac:dyDescent="0.3">
      <c r="AG3360" s="1"/>
      <c r="AH3360" s="1"/>
      <c r="AI3360" s="1"/>
      <c r="AJ3360" s="1"/>
      <c r="AK3360" s="1"/>
      <c r="AL3360" s="1"/>
      <c r="AM3360" s="1"/>
      <c r="AN3360" s="1"/>
      <c r="AO3360" s="1"/>
      <c r="AP3360" s="1"/>
      <c r="AQ3360" s="1"/>
      <c r="AR3360" s="1"/>
      <c r="AS3360" s="1"/>
      <c r="AT3360" s="1"/>
      <c r="AU3360" s="1"/>
      <c r="AV3360" s="1"/>
      <c r="AW3360" s="1"/>
      <c r="AX3360" s="1"/>
      <c r="AY3360" s="1"/>
      <c r="AZ3360" s="1"/>
      <c r="BA3360" s="1"/>
      <c r="BB3360" s="1"/>
      <c r="BC3360" s="1"/>
      <c r="BD3360" s="1"/>
      <c r="BE3360" s="1"/>
      <c r="BF3360" s="1"/>
    </row>
    <row r="3361" spans="33:58" x14ac:dyDescent="0.3">
      <c r="AG3361" s="1"/>
      <c r="AH3361" s="1"/>
      <c r="AI3361" s="1"/>
      <c r="AJ3361" s="1"/>
      <c r="AK3361" s="1"/>
      <c r="AL3361" s="1"/>
      <c r="AM3361" s="1"/>
      <c r="AN3361" s="1"/>
      <c r="AO3361" s="1"/>
      <c r="AP3361" s="1"/>
      <c r="AQ3361" s="1"/>
      <c r="AR3361" s="1"/>
      <c r="AS3361" s="1"/>
      <c r="AT3361" s="1"/>
      <c r="AU3361" s="1"/>
      <c r="AV3361" s="1"/>
      <c r="AW3361" s="1"/>
      <c r="AX3361" s="1"/>
      <c r="AY3361" s="1"/>
      <c r="AZ3361" s="1"/>
      <c r="BA3361" s="1"/>
      <c r="BB3361" s="1"/>
      <c r="BC3361" s="1"/>
      <c r="BD3361" s="1"/>
      <c r="BE3361" s="1"/>
      <c r="BF3361" s="1"/>
    </row>
    <row r="3362" spans="33:58" x14ac:dyDescent="0.3">
      <c r="AG3362" s="1"/>
      <c r="AH3362" s="1"/>
      <c r="AI3362" s="1"/>
      <c r="AJ3362" s="1"/>
      <c r="AK3362" s="1"/>
      <c r="AL3362" s="1"/>
      <c r="AM3362" s="1"/>
      <c r="AN3362" s="1"/>
      <c r="AO3362" s="1"/>
      <c r="AP3362" s="1"/>
      <c r="AQ3362" s="1"/>
      <c r="AR3362" s="1"/>
      <c r="AS3362" s="1"/>
      <c r="AT3362" s="1"/>
      <c r="AU3362" s="1"/>
      <c r="AV3362" s="1"/>
      <c r="AW3362" s="1"/>
      <c r="AX3362" s="1"/>
      <c r="AY3362" s="1"/>
      <c r="AZ3362" s="1"/>
      <c r="BA3362" s="1"/>
      <c r="BB3362" s="1"/>
      <c r="BC3362" s="1"/>
      <c r="BD3362" s="1"/>
      <c r="BE3362" s="1"/>
      <c r="BF3362" s="1"/>
    </row>
    <row r="3363" spans="33:58" x14ac:dyDescent="0.3">
      <c r="AG3363" s="1"/>
      <c r="AH3363" s="1"/>
      <c r="AI3363" s="1"/>
      <c r="AJ3363" s="1"/>
      <c r="AK3363" s="1"/>
      <c r="AL3363" s="1"/>
      <c r="AM3363" s="1"/>
      <c r="AN3363" s="1"/>
      <c r="AO3363" s="1"/>
      <c r="AP3363" s="1"/>
      <c r="AQ3363" s="1"/>
      <c r="AR3363" s="1"/>
      <c r="AS3363" s="1"/>
      <c r="AT3363" s="1"/>
      <c r="AU3363" s="1"/>
      <c r="AV3363" s="1"/>
      <c r="AW3363" s="1"/>
      <c r="AX3363" s="1"/>
      <c r="AY3363" s="1"/>
      <c r="AZ3363" s="1"/>
      <c r="BA3363" s="1"/>
      <c r="BB3363" s="1"/>
      <c r="BC3363" s="1"/>
      <c r="BD3363" s="1"/>
      <c r="BE3363" s="1"/>
      <c r="BF3363" s="1"/>
    </row>
    <row r="3364" spans="33:58" x14ac:dyDescent="0.3">
      <c r="AG3364" s="1"/>
      <c r="AH3364" s="1"/>
      <c r="AI3364" s="1"/>
      <c r="AJ3364" s="1"/>
      <c r="AK3364" s="1"/>
      <c r="AL3364" s="1"/>
      <c r="AM3364" s="1"/>
      <c r="AN3364" s="1"/>
      <c r="AO3364" s="1"/>
      <c r="AP3364" s="1"/>
      <c r="AQ3364" s="1"/>
      <c r="AR3364" s="1"/>
      <c r="AS3364" s="1"/>
      <c r="AT3364" s="1"/>
      <c r="AU3364" s="1"/>
      <c r="AV3364" s="1"/>
      <c r="AW3364" s="1"/>
      <c r="AX3364" s="1"/>
      <c r="AY3364" s="1"/>
      <c r="AZ3364" s="1"/>
      <c r="BA3364" s="1"/>
      <c r="BB3364" s="1"/>
      <c r="BC3364" s="1"/>
      <c r="BD3364" s="1"/>
      <c r="BE3364" s="1"/>
      <c r="BF3364" s="1"/>
    </row>
    <row r="3365" spans="33:58" x14ac:dyDescent="0.3">
      <c r="AG3365" s="1"/>
      <c r="AH3365" s="1"/>
      <c r="AI3365" s="1"/>
      <c r="AJ3365" s="1"/>
      <c r="AK3365" s="1"/>
      <c r="AL3365" s="1"/>
      <c r="AM3365" s="1"/>
      <c r="AN3365" s="1"/>
      <c r="AO3365" s="1"/>
      <c r="AP3365" s="1"/>
      <c r="AQ3365" s="1"/>
      <c r="AR3365" s="1"/>
      <c r="AS3365" s="1"/>
      <c r="AT3365" s="1"/>
      <c r="AU3365" s="1"/>
      <c r="AV3365" s="1"/>
      <c r="AW3365" s="1"/>
      <c r="AX3365" s="1"/>
      <c r="AY3365" s="1"/>
      <c r="AZ3365" s="1"/>
      <c r="BA3365" s="1"/>
      <c r="BB3365" s="1"/>
      <c r="BC3365" s="1"/>
      <c r="BD3365" s="1"/>
      <c r="BE3365" s="1"/>
      <c r="BF3365" s="1"/>
    </row>
    <row r="3366" spans="33:58" x14ac:dyDescent="0.3">
      <c r="AG3366" s="1"/>
      <c r="AH3366" s="1"/>
      <c r="AI3366" s="1"/>
      <c r="AJ3366" s="1"/>
      <c r="AK3366" s="1"/>
      <c r="AL3366" s="1"/>
      <c r="AM3366" s="1"/>
      <c r="AN3366" s="1"/>
      <c r="AO3366" s="1"/>
      <c r="AP3366" s="1"/>
      <c r="AQ3366" s="1"/>
      <c r="AR3366" s="1"/>
      <c r="AS3366" s="1"/>
      <c r="AT3366" s="1"/>
      <c r="AU3366" s="1"/>
      <c r="AV3366" s="1"/>
      <c r="AW3366" s="1"/>
      <c r="AX3366" s="1"/>
      <c r="AY3366" s="1"/>
      <c r="AZ3366" s="1"/>
      <c r="BA3366" s="1"/>
      <c r="BB3366" s="1"/>
      <c r="BC3366" s="1"/>
      <c r="BD3366" s="1"/>
      <c r="BE3366" s="1"/>
      <c r="BF3366" s="1"/>
    </row>
    <row r="3367" spans="33:58" x14ac:dyDescent="0.3">
      <c r="AG3367" s="1"/>
      <c r="AH3367" s="1"/>
      <c r="AI3367" s="1"/>
      <c r="AJ3367" s="1"/>
      <c r="AK3367" s="1"/>
      <c r="AL3367" s="1"/>
      <c r="AM3367" s="1"/>
      <c r="AN3367" s="1"/>
      <c r="AO3367" s="1"/>
      <c r="AP3367" s="1"/>
      <c r="AQ3367" s="1"/>
      <c r="AR3367" s="1"/>
      <c r="AS3367" s="1"/>
      <c r="AT3367" s="1"/>
      <c r="AU3367" s="1"/>
      <c r="AV3367" s="1"/>
      <c r="AW3367" s="1"/>
      <c r="AX3367" s="1"/>
      <c r="AY3367" s="1"/>
      <c r="AZ3367" s="1"/>
      <c r="BA3367" s="1"/>
      <c r="BB3367" s="1"/>
      <c r="BC3367" s="1"/>
      <c r="BD3367" s="1"/>
      <c r="BE3367" s="1"/>
      <c r="BF3367" s="1"/>
    </row>
    <row r="3368" spans="33:58" x14ac:dyDescent="0.3">
      <c r="AG3368" s="1"/>
      <c r="AH3368" s="1"/>
      <c r="AI3368" s="1"/>
      <c r="AJ3368" s="1"/>
      <c r="AK3368" s="1"/>
      <c r="AL3368" s="1"/>
      <c r="AM3368" s="1"/>
      <c r="AN3368" s="1"/>
      <c r="AO3368" s="1"/>
      <c r="AP3368" s="1"/>
      <c r="AQ3368" s="1"/>
      <c r="AR3368" s="1"/>
      <c r="AS3368" s="1"/>
      <c r="AT3368" s="1"/>
      <c r="AU3368" s="1"/>
      <c r="AV3368" s="1"/>
      <c r="AW3368" s="1"/>
      <c r="AX3368" s="1"/>
      <c r="AY3368" s="1"/>
      <c r="AZ3368" s="1"/>
      <c r="BA3368" s="1"/>
      <c r="BB3368" s="1"/>
      <c r="BC3368" s="1"/>
      <c r="BD3368" s="1"/>
      <c r="BE3368" s="1"/>
      <c r="BF3368" s="1"/>
    </row>
    <row r="3369" spans="33:58" x14ac:dyDescent="0.3">
      <c r="AG3369" s="1"/>
      <c r="AH3369" s="1"/>
      <c r="AI3369" s="1"/>
      <c r="AJ3369" s="1"/>
      <c r="AK3369" s="1"/>
      <c r="AL3369" s="1"/>
      <c r="AM3369" s="1"/>
      <c r="AN3369" s="1"/>
      <c r="AO3369" s="1"/>
      <c r="AP3369" s="1"/>
      <c r="AQ3369" s="1"/>
      <c r="AR3369" s="1"/>
      <c r="AS3369" s="1"/>
      <c r="AT3369" s="1"/>
      <c r="AU3369" s="1"/>
      <c r="AV3369" s="1"/>
      <c r="AW3369" s="1"/>
      <c r="AX3369" s="1"/>
      <c r="AY3369" s="1"/>
      <c r="AZ3369" s="1"/>
      <c r="BA3369" s="1"/>
      <c r="BB3369" s="1"/>
      <c r="BC3369" s="1"/>
      <c r="BD3369" s="1"/>
      <c r="BE3369" s="1"/>
      <c r="BF3369" s="1"/>
    </row>
    <row r="3370" spans="33:58" x14ac:dyDescent="0.3">
      <c r="AG3370" s="1"/>
      <c r="AH3370" s="1"/>
      <c r="AI3370" s="1"/>
      <c r="AJ3370" s="1"/>
      <c r="AK3370" s="1"/>
      <c r="AL3370" s="1"/>
      <c r="AM3370" s="1"/>
      <c r="AN3370" s="1"/>
      <c r="AO3370" s="1"/>
      <c r="AP3370" s="1"/>
      <c r="AQ3370" s="1"/>
      <c r="AR3370" s="1"/>
      <c r="AS3370" s="1"/>
      <c r="AT3370" s="1"/>
      <c r="AU3370" s="1"/>
      <c r="AV3370" s="1"/>
      <c r="AW3370" s="1"/>
      <c r="AX3370" s="1"/>
      <c r="AY3370" s="1"/>
      <c r="AZ3370" s="1"/>
      <c r="BA3370" s="1"/>
      <c r="BB3370" s="1"/>
      <c r="BC3370" s="1"/>
      <c r="BD3370" s="1"/>
      <c r="BE3370" s="1"/>
      <c r="BF3370" s="1"/>
    </row>
    <row r="3371" spans="33:58" x14ac:dyDescent="0.3">
      <c r="AG3371" s="1"/>
      <c r="AH3371" s="1"/>
      <c r="AI3371" s="1"/>
      <c r="AJ3371" s="1"/>
      <c r="AK3371" s="1"/>
      <c r="AL3371" s="1"/>
      <c r="AM3371" s="1"/>
      <c r="AN3371" s="1"/>
      <c r="AO3371" s="1"/>
      <c r="AP3371" s="1"/>
      <c r="AQ3371" s="1"/>
      <c r="AR3371" s="1"/>
      <c r="AS3371" s="1"/>
      <c r="AT3371" s="1"/>
      <c r="AU3371" s="1"/>
      <c r="AV3371" s="1"/>
      <c r="AW3371" s="1"/>
      <c r="AX3371" s="1"/>
      <c r="AY3371" s="1"/>
      <c r="AZ3371" s="1"/>
      <c r="BA3371" s="1"/>
      <c r="BB3371" s="1"/>
      <c r="BC3371" s="1"/>
      <c r="BD3371" s="1"/>
      <c r="BE3371" s="1"/>
      <c r="BF3371" s="1"/>
    </row>
    <row r="3372" spans="33:58" x14ac:dyDescent="0.3">
      <c r="AG3372" s="1"/>
      <c r="AH3372" s="1"/>
      <c r="AI3372" s="1"/>
      <c r="AJ3372" s="1"/>
      <c r="AK3372" s="1"/>
      <c r="AL3372" s="1"/>
      <c r="AM3372" s="1"/>
      <c r="AN3372" s="1"/>
      <c r="AO3372" s="1"/>
      <c r="AP3372" s="1"/>
      <c r="AQ3372" s="1"/>
      <c r="AR3372" s="1"/>
      <c r="AS3372" s="1"/>
      <c r="AT3372" s="1"/>
      <c r="AU3372" s="1"/>
      <c r="AV3372" s="1"/>
      <c r="AW3372" s="1"/>
      <c r="AX3372" s="1"/>
      <c r="AY3372" s="1"/>
      <c r="AZ3372" s="1"/>
      <c r="BA3372" s="1"/>
      <c r="BB3372" s="1"/>
      <c r="BC3372" s="1"/>
      <c r="BD3372" s="1"/>
      <c r="BE3372" s="1"/>
      <c r="BF3372" s="1"/>
    </row>
    <row r="3373" spans="33:58" x14ac:dyDescent="0.3">
      <c r="AG3373" s="1"/>
      <c r="AH3373" s="1"/>
      <c r="AI3373" s="1"/>
      <c r="AJ3373" s="1"/>
      <c r="AK3373" s="1"/>
      <c r="AL3373" s="1"/>
      <c r="AM3373" s="1"/>
      <c r="AN3373" s="1"/>
      <c r="AO3373" s="1"/>
      <c r="AP3373" s="1"/>
      <c r="AQ3373" s="1"/>
      <c r="AR3373" s="1"/>
      <c r="AS3373" s="1"/>
      <c r="AT3373" s="1"/>
      <c r="AU3373" s="1"/>
      <c r="AV3373" s="1"/>
      <c r="AW3373" s="1"/>
      <c r="AX3373" s="1"/>
      <c r="AY3373" s="1"/>
      <c r="AZ3373" s="1"/>
      <c r="BA3373" s="1"/>
      <c r="BB3373" s="1"/>
      <c r="BC3373" s="1"/>
      <c r="BD3373" s="1"/>
      <c r="BE3373" s="1"/>
      <c r="BF3373" s="1"/>
    </row>
    <row r="3374" spans="33:58" x14ac:dyDescent="0.3">
      <c r="AG3374" s="1"/>
      <c r="AH3374" s="1"/>
      <c r="AI3374" s="1"/>
      <c r="AJ3374" s="1"/>
      <c r="AK3374" s="1"/>
      <c r="AL3374" s="1"/>
      <c r="AM3374" s="1"/>
      <c r="AN3374" s="1"/>
      <c r="AO3374" s="1"/>
      <c r="AP3374" s="1"/>
      <c r="AQ3374" s="1"/>
      <c r="AR3374" s="1"/>
      <c r="AS3374" s="1"/>
      <c r="AT3374" s="1"/>
      <c r="AU3374" s="1"/>
      <c r="AV3374" s="1"/>
      <c r="AW3374" s="1"/>
      <c r="AX3374" s="1"/>
      <c r="AY3374" s="1"/>
      <c r="AZ3374" s="1"/>
      <c r="BA3374" s="1"/>
      <c r="BB3374" s="1"/>
      <c r="BC3374" s="1"/>
      <c r="BD3374" s="1"/>
      <c r="BE3374" s="1"/>
      <c r="BF3374" s="1"/>
    </row>
    <row r="3375" spans="33:58" x14ac:dyDescent="0.3">
      <c r="AG3375" s="1"/>
      <c r="AH3375" s="1"/>
      <c r="AI3375" s="1"/>
      <c r="AJ3375" s="1"/>
      <c r="AK3375" s="1"/>
      <c r="AL3375" s="1"/>
      <c r="AM3375" s="1"/>
      <c r="AN3375" s="1"/>
      <c r="AO3375" s="1"/>
      <c r="AP3375" s="1"/>
      <c r="AQ3375" s="1"/>
      <c r="AR3375" s="1"/>
      <c r="AS3375" s="1"/>
      <c r="AT3375" s="1"/>
      <c r="AU3375" s="1"/>
      <c r="AV3375" s="1"/>
      <c r="AW3375" s="1"/>
      <c r="AX3375" s="1"/>
      <c r="AY3375" s="1"/>
      <c r="AZ3375" s="1"/>
      <c r="BA3375" s="1"/>
      <c r="BB3375" s="1"/>
      <c r="BC3375" s="1"/>
      <c r="BD3375" s="1"/>
      <c r="BE3375" s="1"/>
      <c r="BF3375" s="1"/>
    </row>
    <row r="3376" spans="33:58" x14ac:dyDescent="0.3">
      <c r="AG3376" s="1"/>
      <c r="AH3376" s="1"/>
      <c r="AI3376" s="1"/>
      <c r="AJ3376" s="1"/>
      <c r="AK3376" s="1"/>
      <c r="AL3376" s="1"/>
      <c r="AM3376" s="1"/>
      <c r="AN3376" s="1"/>
      <c r="AO3376" s="1"/>
      <c r="AP3376" s="1"/>
      <c r="AQ3376" s="1"/>
      <c r="AR3376" s="1"/>
      <c r="AS3376" s="1"/>
      <c r="AT3376" s="1"/>
      <c r="AU3376" s="1"/>
      <c r="AV3376" s="1"/>
      <c r="AW3376" s="1"/>
      <c r="AX3376" s="1"/>
      <c r="AY3376" s="1"/>
      <c r="AZ3376" s="1"/>
      <c r="BA3376" s="1"/>
      <c r="BB3376" s="1"/>
      <c r="BC3376" s="1"/>
      <c r="BD3376" s="1"/>
      <c r="BE3376" s="1"/>
      <c r="BF3376" s="1"/>
    </row>
    <row r="3377" spans="33:58" x14ac:dyDescent="0.3">
      <c r="AG3377" s="1"/>
      <c r="AH3377" s="1"/>
      <c r="AI3377" s="1"/>
      <c r="AJ3377" s="1"/>
      <c r="AK3377" s="1"/>
      <c r="AL3377" s="1"/>
      <c r="AM3377" s="1"/>
      <c r="AN3377" s="1"/>
      <c r="AO3377" s="1"/>
      <c r="AP3377" s="1"/>
      <c r="AQ3377" s="1"/>
      <c r="AR3377" s="1"/>
      <c r="AS3377" s="1"/>
      <c r="AT3377" s="1"/>
      <c r="AU3377" s="1"/>
      <c r="AV3377" s="1"/>
      <c r="AW3377" s="1"/>
      <c r="AX3377" s="1"/>
      <c r="AY3377" s="1"/>
      <c r="AZ3377" s="1"/>
      <c r="BA3377" s="1"/>
      <c r="BB3377" s="1"/>
      <c r="BC3377" s="1"/>
      <c r="BD3377" s="1"/>
      <c r="BE3377" s="1"/>
      <c r="BF3377" s="1"/>
    </row>
    <row r="3378" spans="33:58" x14ac:dyDescent="0.3">
      <c r="AG3378" s="1"/>
      <c r="AH3378" s="1"/>
      <c r="AI3378" s="1"/>
      <c r="AJ3378" s="1"/>
      <c r="AK3378" s="1"/>
      <c r="AL3378" s="1"/>
      <c r="AM3378" s="1"/>
      <c r="AN3378" s="1"/>
      <c r="AO3378" s="1"/>
      <c r="AP3378" s="1"/>
      <c r="AQ3378" s="1"/>
      <c r="AR3378" s="1"/>
      <c r="AS3378" s="1"/>
      <c r="AT3378" s="1"/>
      <c r="AU3378" s="1"/>
      <c r="AV3378" s="1"/>
      <c r="AW3378" s="1"/>
      <c r="AX3378" s="1"/>
      <c r="AY3378" s="1"/>
      <c r="AZ3378" s="1"/>
      <c r="BA3378" s="1"/>
      <c r="BB3378" s="1"/>
      <c r="BC3378" s="1"/>
      <c r="BD3378" s="1"/>
      <c r="BE3378" s="1"/>
      <c r="BF3378" s="1"/>
    </row>
    <row r="3379" spans="33:58" x14ac:dyDescent="0.3">
      <c r="AG3379" s="1"/>
      <c r="AH3379" s="1"/>
      <c r="AI3379" s="1"/>
      <c r="AJ3379" s="1"/>
      <c r="AK3379" s="1"/>
      <c r="AL3379" s="1"/>
      <c r="AM3379" s="1"/>
      <c r="AN3379" s="1"/>
      <c r="AO3379" s="1"/>
      <c r="AP3379" s="1"/>
      <c r="AQ3379" s="1"/>
      <c r="AR3379" s="1"/>
      <c r="AS3379" s="1"/>
      <c r="AT3379" s="1"/>
      <c r="AU3379" s="1"/>
      <c r="AV3379" s="1"/>
      <c r="AW3379" s="1"/>
      <c r="AX3379" s="1"/>
      <c r="AY3379" s="1"/>
      <c r="AZ3379" s="1"/>
      <c r="BA3379" s="1"/>
      <c r="BB3379" s="1"/>
      <c r="BC3379" s="1"/>
      <c r="BD3379" s="1"/>
      <c r="BE3379" s="1"/>
      <c r="BF3379" s="1"/>
    </row>
    <row r="3380" spans="33:58" x14ac:dyDescent="0.3">
      <c r="AG3380" s="1"/>
      <c r="AH3380" s="1"/>
      <c r="AI3380" s="1"/>
      <c r="AJ3380" s="1"/>
      <c r="AK3380" s="1"/>
      <c r="AL3380" s="1"/>
      <c r="AM3380" s="1"/>
      <c r="AN3380" s="1"/>
      <c r="AO3380" s="1"/>
      <c r="AP3380" s="1"/>
      <c r="AQ3380" s="1"/>
      <c r="AR3380" s="1"/>
      <c r="AS3380" s="1"/>
      <c r="AT3380" s="1"/>
      <c r="AU3380" s="1"/>
      <c r="AV3380" s="1"/>
      <c r="AW3380" s="1"/>
      <c r="AX3380" s="1"/>
      <c r="AY3380" s="1"/>
      <c r="AZ3380" s="1"/>
      <c r="BA3380" s="1"/>
      <c r="BB3380" s="1"/>
      <c r="BC3380" s="1"/>
      <c r="BD3380" s="1"/>
      <c r="BE3380" s="1"/>
      <c r="BF3380" s="1"/>
    </row>
    <row r="3381" spans="33:58" x14ac:dyDescent="0.3">
      <c r="AG3381" s="1"/>
      <c r="AH3381" s="1"/>
      <c r="AI3381" s="1"/>
      <c r="AJ3381" s="1"/>
      <c r="AK3381" s="1"/>
      <c r="AL3381" s="1"/>
      <c r="AM3381" s="1"/>
      <c r="AN3381" s="1"/>
      <c r="AO3381" s="1"/>
      <c r="AP3381" s="1"/>
      <c r="AQ3381" s="1"/>
      <c r="AR3381" s="1"/>
      <c r="AS3381" s="1"/>
      <c r="AT3381" s="1"/>
      <c r="AU3381" s="1"/>
      <c r="AV3381" s="1"/>
      <c r="AW3381" s="1"/>
      <c r="AX3381" s="1"/>
      <c r="AY3381" s="1"/>
      <c r="AZ3381" s="1"/>
      <c r="BA3381" s="1"/>
      <c r="BB3381" s="1"/>
      <c r="BC3381" s="1"/>
      <c r="BD3381" s="1"/>
      <c r="BE3381" s="1"/>
      <c r="BF3381" s="1"/>
    </row>
    <row r="3382" spans="33:58" x14ac:dyDescent="0.3"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1"/>
      <c r="BF3382" s="1"/>
    </row>
    <row r="3383" spans="33:58" x14ac:dyDescent="0.3">
      <c r="AG3383" s="1"/>
      <c r="AH3383" s="1"/>
      <c r="AI3383" s="1"/>
      <c r="AJ3383" s="1"/>
      <c r="AK3383" s="1"/>
      <c r="AL3383" s="1"/>
      <c r="AM3383" s="1"/>
      <c r="AN3383" s="1"/>
      <c r="AO3383" s="1"/>
      <c r="AP3383" s="1"/>
      <c r="AQ3383" s="1"/>
      <c r="AR3383" s="1"/>
      <c r="AS3383" s="1"/>
      <c r="AT3383" s="1"/>
      <c r="AU3383" s="1"/>
      <c r="AV3383" s="1"/>
      <c r="AW3383" s="1"/>
      <c r="AX3383" s="1"/>
      <c r="AY3383" s="1"/>
      <c r="AZ3383" s="1"/>
      <c r="BA3383" s="1"/>
      <c r="BB3383" s="1"/>
      <c r="BC3383" s="1"/>
      <c r="BD3383" s="1"/>
      <c r="BE3383" s="1"/>
      <c r="BF3383" s="1"/>
    </row>
    <row r="3384" spans="33:58" x14ac:dyDescent="0.3">
      <c r="AG3384" s="1"/>
      <c r="AH3384" s="1"/>
      <c r="AI3384" s="1"/>
      <c r="AJ3384" s="1"/>
      <c r="AK3384" s="1"/>
      <c r="AL3384" s="1"/>
      <c r="AM3384" s="1"/>
      <c r="AN3384" s="1"/>
      <c r="AO3384" s="1"/>
      <c r="AP3384" s="1"/>
      <c r="AQ3384" s="1"/>
      <c r="AR3384" s="1"/>
      <c r="AS3384" s="1"/>
      <c r="AT3384" s="1"/>
      <c r="AU3384" s="1"/>
      <c r="AV3384" s="1"/>
      <c r="AW3384" s="1"/>
      <c r="AX3384" s="1"/>
      <c r="AY3384" s="1"/>
      <c r="AZ3384" s="1"/>
      <c r="BA3384" s="1"/>
      <c r="BB3384" s="1"/>
      <c r="BC3384" s="1"/>
      <c r="BD3384" s="1"/>
      <c r="BE3384" s="1"/>
      <c r="BF3384" s="1"/>
    </row>
    <row r="3385" spans="33:58" x14ac:dyDescent="0.3">
      <c r="AG3385" s="1"/>
      <c r="AH3385" s="1"/>
      <c r="AI3385" s="1"/>
      <c r="AJ3385" s="1"/>
      <c r="AK3385" s="1"/>
      <c r="AL3385" s="1"/>
      <c r="AM3385" s="1"/>
      <c r="AN3385" s="1"/>
      <c r="AO3385" s="1"/>
      <c r="AP3385" s="1"/>
      <c r="AQ3385" s="1"/>
      <c r="AR3385" s="1"/>
      <c r="AS3385" s="1"/>
      <c r="AT3385" s="1"/>
      <c r="AU3385" s="1"/>
      <c r="AV3385" s="1"/>
      <c r="AW3385" s="1"/>
      <c r="AX3385" s="1"/>
      <c r="AY3385" s="1"/>
      <c r="AZ3385" s="1"/>
      <c r="BA3385" s="1"/>
      <c r="BB3385" s="1"/>
      <c r="BC3385" s="1"/>
      <c r="BD3385" s="1"/>
      <c r="BE3385" s="1"/>
      <c r="BF3385" s="1"/>
    </row>
    <row r="3386" spans="33:58" x14ac:dyDescent="0.3">
      <c r="AG3386" s="1"/>
      <c r="AH3386" s="1"/>
      <c r="AI3386" s="1"/>
      <c r="AJ3386" s="1"/>
      <c r="AK3386" s="1"/>
      <c r="AL3386" s="1"/>
      <c r="AM3386" s="1"/>
      <c r="AN3386" s="1"/>
      <c r="AO3386" s="1"/>
      <c r="AP3386" s="1"/>
      <c r="AQ3386" s="1"/>
      <c r="AR3386" s="1"/>
      <c r="AS3386" s="1"/>
      <c r="AT3386" s="1"/>
      <c r="AU3386" s="1"/>
      <c r="AV3386" s="1"/>
      <c r="AW3386" s="1"/>
      <c r="AX3386" s="1"/>
      <c r="AY3386" s="1"/>
      <c r="AZ3386" s="1"/>
      <c r="BA3386" s="1"/>
      <c r="BB3386" s="1"/>
      <c r="BC3386" s="1"/>
      <c r="BD3386" s="1"/>
      <c r="BE3386" s="1"/>
      <c r="BF3386" s="1"/>
    </row>
    <row r="3387" spans="33:58" x14ac:dyDescent="0.3">
      <c r="AG3387" s="1"/>
      <c r="AH3387" s="1"/>
      <c r="AI3387" s="1"/>
      <c r="AJ3387" s="1"/>
      <c r="AK3387" s="1"/>
      <c r="AL3387" s="1"/>
      <c r="AM3387" s="1"/>
      <c r="AN3387" s="1"/>
      <c r="AO3387" s="1"/>
      <c r="AP3387" s="1"/>
      <c r="AQ3387" s="1"/>
      <c r="AR3387" s="1"/>
      <c r="AS3387" s="1"/>
      <c r="AT3387" s="1"/>
      <c r="AU3387" s="1"/>
      <c r="AV3387" s="1"/>
      <c r="AW3387" s="1"/>
      <c r="AX3387" s="1"/>
      <c r="AY3387" s="1"/>
      <c r="AZ3387" s="1"/>
      <c r="BA3387" s="1"/>
      <c r="BB3387" s="1"/>
      <c r="BC3387" s="1"/>
      <c r="BD3387" s="1"/>
      <c r="BE3387" s="1"/>
      <c r="BF3387" s="1"/>
    </row>
    <row r="3388" spans="33:58" x14ac:dyDescent="0.3">
      <c r="AG3388" s="1"/>
      <c r="AH3388" s="1"/>
      <c r="AI3388" s="1"/>
      <c r="AJ3388" s="1"/>
      <c r="AK3388" s="1"/>
      <c r="AL3388" s="1"/>
      <c r="AM3388" s="1"/>
      <c r="AN3388" s="1"/>
      <c r="AO3388" s="1"/>
      <c r="AP3388" s="1"/>
      <c r="AQ3388" s="1"/>
      <c r="AR3388" s="1"/>
      <c r="AS3388" s="1"/>
      <c r="AT3388" s="1"/>
      <c r="AU3388" s="1"/>
      <c r="AV3388" s="1"/>
      <c r="AW3388" s="1"/>
      <c r="AX3388" s="1"/>
      <c r="AY3388" s="1"/>
      <c r="AZ3388" s="1"/>
      <c r="BA3388" s="1"/>
      <c r="BB3388" s="1"/>
      <c r="BC3388" s="1"/>
      <c r="BD3388" s="1"/>
      <c r="BE3388" s="1"/>
      <c r="BF3388" s="1"/>
    </row>
    <row r="3389" spans="33:58" x14ac:dyDescent="0.3">
      <c r="AG3389" s="1"/>
      <c r="AH3389" s="1"/>
      <c r="AI3389" s="1"/>
      <c r="AJ3389" s="1"/>
      <c r="AK3389" s="1"/>
      <c r="AL3389" s="1"/>
      <c r="AM3389" s="1"/>
      <c r="AN3389" s="1"/>
      <c r="AO3389" s="1"/>
      <c r="AP3389" s="1"/>
      <c r="AQ3389" s="1"/>
      <c r="AR3389" s="1"/>
      <c r="AS3389" s="1"/>
      <c r="AT3389" s="1"/>
      <c r="AU3389" s="1"/>
      <c r="AV3389" s="1"/>
      <c r="AW3389" s="1"/>
      <c r="AX3389" s="1"/>
      <c r="AY3389" s="1"/>
      <c r="AZ3389" s="1"/>
      <c r="BA3389" s="1"/>
      <c r="BB3389" s="1"/>
      <c r="BC3389" s="1"/>
      <c r="BD3389" s="1"/>
      <c r="BE3389" s="1"/>
      <c r="BF3389" s="1"/>
    </row>
    <row r="3390" spans="33:58" x14ac:dyDescent="0.3">
      <c r="AG3390" s="1"/>
      <c r="AH3390" s="1"/>
      <c r="AI3390" s="1"/>
      <c r="AJ3390" s="1"/>
      <c r="AK3390" s="1"/>
      <c r="AL3390" s="1"/>
      <c r="AM3390" s="1"/>
      <c r="AN3390" s="1"/>
      <c r="AO3390" s="1"/>
      <c r="AP3390" s="1"/>
      <c r="AQ3390" s="1"/>
      <c r="AR3390" s="1"/>
      <c r="AS3390" s="1"/>
      <c r="AT3390" s="1"/>
      <c r="AU3390" s="1"/>
      <c r="AV3390" s="1"/>
      <c r="AW3390" s="1"/>
      <c r="AX3390" s="1"/>
      <c r="AY3390" s="1"/>
      <c r="AZ3390" s="1"/>
      <c r="BA3390" s="1"/>
      <c r="BB3390" s="1"/>
      <c r="BC3390" s="1"/>
      <c r="BD3390" s="1"/>
      <c r="BE3390" s="1"/>
      <c r="BF3390" s="1"/>
    </row>
    <row r="3391" spans="33:58" x14ac:dyDescent="0.3">
      <c r="AG3391" s="1"/>
      <c r="AH3391" s="1"/>
      <c r="AI3391" s="1"/>
      <c r="AJ3391" s="1"/>
      <c r="AK3391" s="1"/>
      <c r="AL3391" s="1"/>
      <c r="AM3391" s="1"/>
      <c r="AN3391" s="1"/>
      <c r="AO3391" s="1"/>
      <c r="AP3391" s="1"/>
      <c r="AQ3391" s="1"/>
      <c r="AR3391" s="1"/>
      <c r="AS3391" s="1"/>
      <c r="AT3391" s="1"/>
      <c r="AU3391" s="1"/>
      <c r="AV3391" s="1"/>
      <c r="AW3391" s="1"/>
      <c r="AX3391" s="1"/>
      <c r="AY3391" s="1"/>
      <c r="AZ3391" s="1"/>
      <c r="BA3391" s="1"/>
      <c r="BB3391" s="1"/>
      <c r="BC3391" s="1"/>
      <c r="BD3391" s="1"/>
      <c r="BE3391" s="1"/>
      <c r="BF3391" s="1"/>
    </row>
    <row r="3392" spans="33:58" x14ac:dyDescent="0.3">
      <c r="AG3392" s="1"/>
      <c r="AH3392" s="1"/>
      <c r="AI3392" s="1"/>
      <c r="AJ3392" s="1"/>
      <c r="AK3392" s="1"/>
      <c r="AL3392" s="1"/>
      <c r="AM3392" s="1"/>
      <c r="AN3392" s="1"/>
      <c r="AO3392" s="1"/>
      <c r="AP3392" s="1"/>
      <c r="AQ3392" s="1"/>
      <c r="AR3392" s="1"/>
      <c r="AS3392" s="1"/>
      <c r="AT3392" s="1"/>
      <c r="AU3392" s="1"/>
      <c r="AV3392" s="1"/>
      <c r="AW3392" s="1"/>
      <c r="AX3392" s="1"/>
      <c r="AY3392" s="1"/>
      <c r="AZ3392" s="1"/>
      <c r="BA3392" s="1"/>
      <c r="BB3392" s="1"/>
      <c r="BC3392" s="1"/>
      <c r="BD3392" s="1"/>
      <c r="BE3392" s="1"/>
      <c r="BF3392" s="1"/>
    </row>
    <row r="3393" spans="33:58" x14ac:dyDescent="0.3">
      <c r="AG3393" s="1"/>
      <c r="AH3393" s="1"/>
      <c r="AI3393" s="1"/>
      <c r="AJ3393" s="1"/>
      <c r="AK3393" s="1"/>
      <c r="AL3393" s="1"/>
      <c r="AM3393" s="1"/>
      <c r="AN3393" s="1"/>
      <c r="AO3393" s="1"/>
      <c r="AP3393" s="1"/>
      <c r="AQ3393" s="1"/>
      <c r="AR3393" s="1"/>
      <c r="AS3393" s="1"/>
      <c r="AT3393" s="1"/>
      <c r="AU3393" s="1"/>
      <c r="AV3393" s="1"/>
      <c r="AW3393" s="1"/>
      <c r="AX3393" s="1"/>
      <c r="AY3393" s="1"/>
      <c r="AZ3393" s="1"/>
      <c r="BA3393" s="1"/>
      <c r="BB3393" s="1"/>
      <c r="BC3393" s="1"/>
      <c r="BD3393" s="1"/>
      <c r="BE3393" s="1"/>
      <c r="BF3393" s="1"/>
    </row>
    <row r="3394" spans="33:58" x14ac:dyDescent="0.3">
      <c r="AG3394" s="1"/>
      <c r="AH3394" s="1"/>
      <c r="AI3394" s="1"/>
      <c r="AJ3394" s="1"/>
      <c r="AK3394" s="1"/>
      <c r="AL3394" s="1"/>
      <c r="AM3394" s="1"/>
      <c r="AN3394" s="1"/>
      <c r="AO3394" s="1"/>
      <c r="AP3394" s="1"/>
      <c r="AQ3394" s="1"/>
      <c r="AR3394" s="1"/>
      <c r="AS3394" s="1"/>
      <c r="AT3394" s="1"/>
      <c r="AU3394" s="1"/>
      <c r="AV3394" s="1"/>
      <c r="AW3394" s="1"/>
      <c r="AX3394" s="1"/>
      <c r="AY3394" s="1"/>
      <c r="AZ3394" s="1"/>
      <c r="BA3394" s="1"/>
      <c r="BB3394" s="1"/>
      <c r="BC3394" s="1"/>
      <c r="BD3394" s="1"/>
      <c r="BE3394" s="1"/>
      <c r="BF3394" s="1"/>
    </row>
    <row r="3395" spans="33:58" x14ac:dyDescent="0.3">
      <c r="AG3395" s="1"/>
      <c r="AH3395" s="1"/>
      <c r="AI3395" s="1"/>
      <c r="AJ3395" s="1"/>
      <c r="AK3395" s="1"/>
      <c r="AL3395" s="1"/>
      <c r="AM3395" s="1"/>
      <c r="AN3395" s="1"/>
      <c r="AO3395" s="1"/>
      <c r="AP3395" s="1"/>
      <c r="AQ3395" s="1"/>
      <c r="AR3395" s="1"/>
      <c r="AS3395" s="1"/>
      <c r="AT3395" s="1"/>
      <c r="AU3395" s="1"/>
      <c r="AV3395" s="1"/>
      <c r="AW3395" s="1"/>
      <c r="AX3395" s="1"/>
      <c r="AY3395" s="1"/>
      <c r="AZ3395" s="1"/>
      <c r="BA3395" s="1"/>
      <c r="BB3395" s="1"/>
      <c r="BC3395" s="1"/>
      <c r="BD3395" s="1"/>
      <c r="BE3395" s="1"/>
      <c r="BF3395" s="1"/>
    </row>
    <row r="3396" spans="33:58" x14ac:dyDescent="0.3">
      <c r="AG3396" s="1"/>
      <c r="AH3396" s="1"/>
      <c r="AI3396" s="1"/>
      <c r="AJ3396" s="1"/>
      <c r="AK3396" s="1"/>
      <c r="AL3396" s="1"/>
      <c r="AM3396" s="1"/>
      <c r="AN3396" s="1"/>
      <c r="AO3396" s="1"/>
      <c r="AP3396" s="1"/>
      <c r="AQ3396" s="1"/>
      <c r="AR3396" s="1"/>
      <c r="AS3396" s="1"/>
      <c r="AT3396" s="1"/>
      <c r="AU3396" s="1"/>
      <c r="AV3396" s="1"/>
      <c r="AW3396" s="1"/>
      <c r="AX3396" s="1"/>
      <c r="AY3396" s="1"/>
      <c r="AZ3396" s="1"/>
      <c r="BA3396" s="1"/>
      <c r="BB3396" s="1"/>
      <c r="BC3396" s="1"/>
      <c r="BD3396" s="1"/>
      <c r="BE3396" s="1"/>
      <c r="BF3396" s="1"/>
    </row>
    <row r="3397" spans="33:58" x14ac:dyDescent="0.3">
      <c r="AG3397" s="1"/>
      <c r="AH3397" s="1"/>
      <c r="AI3397" s="1"/>
      <c r="AJ3397" s="1"/>
      <c r="AK3397" s="1"/>
      <c r="AL3397" s="1"/>
      <c r="AM3397" s="1"/>
      <c r="AN3397" s="1"/>
      <c r="AO3397" s="1"/>
      <c r="AP3397" s="1"/>
      <c r="AQ3397" s="1"/>
      <c r="AR3397" s="1"/>
      <c r="AS3397" s="1"/>
      <c r="AT3397" s="1"/>
      <c r="AU3397" s="1"/>
      <c r="AV3397" s="1"/>
      <c r="AW3397" s="1"/>
      <c r="AX3397" s="1"/>
      <c r="AY3397" s="1"/>
      <c r="AZ3397" s="1"/>
      <c r="BA3397" s="1"/>
      <c r="BB3397" s="1"/>
      <c r="BC3397" s="1"/>
      <c r="BD3397" s="1"/>
      <c r="BE3397" s="1"/>
      <c r="BF3397" s="1"/>
    </row>
    <row r="3398" spans="33:58" x14ac:dyDescent="0.3">
      <c r="AG3398" s="1"/>
      <c r="AH3398" s="1"/>
      <c r="AI3398" s="1"/>
      <c r="AJ3398" s="1"/>
      <c r="AK3398" s="1"/>
      <c r="AL3398" s="1"/>
      <c r="AM3398" s="1"/>
      <c r="AN3398" s="1"/>
      <c r="AO3398" s="1"/>
      <c r="AP3398" s="1"/>
      <c r="AQ3398" s="1"/>
      <c r="AR3398" s="1"/>
      <c r="AS3398" s="1"/>
      <c r="AT3398" s="1"/>
      <c r="AU3398" s="1"/>
      <c r="AV3398" s="1"/>
      <c r="AW3398" s="1"/>
      <c r="AX3398" s="1"/>
      <c r="AY3398" s="1"/>
      <c r="AZ3398" s="1"/>
      <c r="BA3398" s="1"/>
      <c r="BB3398" s="1"/>
      <c r="BC3398" s="1"/>
      <c r="BD3398" s="1"/>
      <c r="BE3398" s="1"/>
      <c r="BF3398" s="1"/>
    </row>
    <row r="3399" spans="33:58" x14ac:dyDescent="0.3">
      <c r="AG3399" s="1"/>
      <c r="AH3399" s="1"/>
      <c r="AI3399" s="1"/>
      <c r="AJ3399" s="1"/>
      <c r="AK3399" s="1"/>
      <c r="AL3399" s="1"/>
      <c r="AM3399" s="1"/>
      <c r="AN3399" s="1"/>
      <c r="AO3399" s="1"/>
      <c r="AP3399" s="1"/>
      <c r="AQ3399" s="1"/>
      <c r="AR3399" s="1"/>
      <c r="AS3399" s="1"/>
      <c r="AT3399" s="1"/>
      <c r="AU3399" s="1"/>
      <c r="AV3399" s="1"/>
      <c r="AW3399" s="1"/>
      <c r="AX3399" s="1"/>
      <c r="AY3399" s="1"/>
      <c r="AZ3399" s="1"/>
      <c r="BA3399" s="1"/>
      <c r="BB3399" s="1"/>
      <c r="BC3399" s="1"/>
      <c r="BD3399" s="1"/>
      <c r="BE3399" s="1"/>
      <c r="BF3399" s="1"/>
    </row>
    <row r="3400" spans="33:58" x14ac:dyDescent="0.3">
      <c r="AG3400" s="1"/>
      <c r="AH3400" s="1"/>
      <c r="AI3400" s="1"/>
      <c r="AJ3400" s="1"/>
      <c r="AK3400" s="1"/>
      <c r="AL3400" s="1"/>
      <c r="AM3400" s="1"/>
      <c r="AN3400" s="1"/>
      <c r="AO3400" s="1"/>
      <c r="AP3400" s="1"/>
      <c r="AQ3400" s="1"/>
      <c r="AR3400" s="1"/>
      <c r="AS3400" s="1"/>
      <c r="AT3400" s="1"/>
      <c r="AU3400" s="1"/>
      <c r="AV3400" s="1"/>
      <c r="AW3400" s="1"/>
      <c r="AX3400" s="1"/>
      <c r="AY3400" s="1"/>
      <c r="AZ3400" s="1"/>
      <c r="BA3400" s="1"/>
      <c r="BB3400" s="1"/>
      <c r="BC3400" s="1"/>
      <c r="BD3400" s="1"/>
      <c r="BE3400" s="1"/>
      <c r="BF3400" s="1"/>
    </row>
    <row r="3401" spans="33:58" x14ac:dyDescent="0.3">
      <c r="AG3401" s="1"/>
      <c r="AH3401" s="1"/>
      <c r="AI3401" s="1"/>
      <c r="AJ3401" s="1"/>
      <c r="AK3401" s="1"/>
      <c r="AL3401" s="1"/>
      <c r="AM3401" s="1"/>
      <c r="AN3401" s="1"/>
      <c r="AO3401" s="1"/>
      <c r="AP3401" s="1"/>
      <c r="AQ3401" s="1"/>
      <c r="AR3401" s="1"/>
      <c r="AS3401" s="1"/>
      <c r="AT3401" s="1"/>
      <c r="AU3401" s="1"/>
      <c r="AV3401" s="1"/>
      <c r="AW3401" s="1"/>
      <c r="AX3401" s="1"/>
      <c r="AY3401" s="1"/>
      <c r="AZ3401" s="1"/>
      <c r="BA3401" s="1"/>
      <c r="BB3401" s="1"/>
      <c r="BC3401" s="1"/>
      <c r="BD3401" s="1"/>
      <c r="BE3401" s="1"/>
      <c r="BF3401" s="1"/>
    </row>
    <row r="3402" spans="33:58" x14ac:dyDescent="0.3">
      <c r="AG3402" s="1"/>
      <c r="AH3402" s="1"/>
      <c r="AI3402" s="1"/>
      <c r="AJ3402" s="1"/>
      <c r="AK3402" s="1"/>
      <c r="AL3402" s="1"/>
      <c r="AM3402" s="1"/>
      <c r="AN3402" s="1"/>
      <c r="AO3402" s="1"/>
      <c r="AP3402" s="1"/>
      <c r="AQ3402" s="1"/>
      <c r="AR3402" s="1"/>
      <c r="AS3402" s="1"/>
      <c r="AT3402" s="1"/>
      <c r="AU3402" s="1"/>
      <c r="AV3402" s="1"/>
      <c r="AW3402" s="1"/>
      <c r="AX3402" s="1"/>
      <c r="AY3402" s="1"/>
      <c r="AZ3402" s="1"/>
      <c r="BA3402" s="1"/>
      <c r="BB3402" s="1"/>
      <c r="BC3402" s="1"/>
      <c r="BD3402" s="1"/>
      <c r="BE3402" s="1"/>
      <c r="BF3402" s="1"/>
    </row>
    <row r="3403" spans="33:58" x14ac:dyDescent="0.3">
      <c r="AG3403" s="1"/>
      <c r="AH3403" s="1"/>
      <c r="AI3403" s="1"/>
      <c r="AJ3403" s="1"/>
      <c r="AK3403" s="1"/>
      <c r="AL3403" s="1"/>
      <c r="AM3403" s="1"/>
      <c r="AN3403" s="1"/>
      <c r="AO3403" s="1"/>
      <c r="AP3403" s="1"/>
      <c r="AQ3403" s="1"/>
      <c r="AR3403" s="1"/>
      <c r="AS3403" s="1"/>
      <c r="AT3403" s="1"/>
      <c r="AU3403" s="1"/>
      <c r="AV3403" s="1"/>
      <c r="AW3403" s="1"/>
      <c r="AX3403" s="1"/>
      <c r="AY3403" s="1"/>
      <c r="AZ3403" s="1"/>
      <c r="BA3403" s="1"/>
      <c r="BB3403" s="1"/>
      <c r="BC3403" s="1"/>
      <c r="BD3403" s="1"/>
      <c r="BE3403" s="1"/>
      <c r="BF3403" s="1"/>
    </row>
    <row r="3404" spans="33:58" x14ac:dyDescent="0.3">
      <c r="AG3404" s="1"/>
      <c r="AH3404" s="1"/>
      <c r="AI3404" s="1"/>
      <c r="AJ3404" s="1"/>
      <c r="AK3404" s="1"/>
      <c r="AL3404" s="1"/>
      <c r="AM3404" s="1"/>
      <c r="AN3404" s="1"/>
      <c r="AO3404" s="1"/>
      <c r="AP3404" s="1"/>
      <c r="AQ3404" s="1"/>
      <c r="AR3404" s="1"/>
      <c r="AS3404" s="1"/>
      <c r="AT3404" s="1"/>
      <c r="AU3404" s="1"/>
      <c r="AV3404" s="1"/>
      <c r="AW3404" s="1"/>
      <c r="AX3404" s="1"/>
      <c r="AY3404" s="1"/>
      <c r="AZ3404" s="1"/>
      <c r="BA3404" s="1"/>
      <c r="BB3404" s="1"/>
      <c r="BC3404" s="1"/>
      <c r="BD3404" s="1"/>
      <c r="BE3404" s="1"/>
      <c r="BF3404" s="1"/>
    </row>
    <row r="3405" spans="33:58" x14ac:dyDescent="0.3">
      <c r="AG3405" s="1"/>
      <c r="AH3405" s="1"/>
      <c r="AI3405" s="1"/>
      <c r="AJ3405" s="1"/>
      <c r="AK3405" s="1"/>
      <c r="AL3405" s="1"/>
      <c r="AM3405" s="1"/>
      <c r="AN3405" s="1"/>
      <c r="AO3405" s="1"/>
      <c r="AP3405" s="1"/>
      <c r="AQ3405" s="1"/>
      <c r="AR3405" s="1"/>
      <c r="AS3405" s="1"/>
      <c r="AT3405" s="1"/>
      <c r="AU3405" s="1"/>
      <c r="AV3405" s="1"/>
      <c r="AW3405" s="1"/>
      <c r="AX3405" s="1"/>
      <c r="AY3405" s="1"/>
      <c r="AZ3405" s="1"/>
      <c r="BA3405" s="1"/>
      <c r="BB3405" s="1"/>
      <c r="BC3405" s="1"/>
      <c r="BD3405" s="1"/>
      <c r="BE3405" s="1"/>
      <c r="BF3405" s="1"/>
    </row>
    <row r="3406" spans="33:58" x14ac:dyDescent="0.3">
      <c r="AG3406" s="1"/>
      <c r="AH3406" s="1"/>
      <c r="AI3406" s="1"/>
      <c r="AJ3406" s="1"/>
      <c r="AK3406" s="1"/>
      <c r="AL3406" s="1"/>
      <c r="AM3406" s="1"/>
      <c r="AN3406" s="1"/>
      <c r="AO3406" s="1"/>
      <c r="AP3406" s="1"/>
      <c r="AQ3406" s="1"/>
      <c r="AR3406" s="1"/>
      <c r="AS3406" s="1"/>
      <c r="AT3406" s="1"/>
      <c r="AU3406" s="1"/>
      <c r="AV3406" s="1"/>
      <c r="AW3406" s="1"/>
      <c r="AX3406" s="1"/>
      <c r="AY3406" s="1"/>
      <c r="AZ3406" s="1"/>
      <c r="BA3406" s="1"/>
      <c r="BB3406" s="1"/>
      <c r="BC3406" s="1"/>
      <c r="BD3406" s="1"/>
      <c r="BE3406" s="1"/>
      <c r="BF3406" s="1"/>
    </row>
    <row r="3407" spans="33:58" x14ac:dyDescent="0.3">
      <c r="AG3407" s="1"/>
      <c r="AH3407" s="1"/>
      <c r="AI3407" s="1"/>
      <c r="AJ3407" s="1"/>
      <c r="AK3407" s="1"/>
      <c r="AL3407" s="1"/>
      <c r="AM3407" s="1"/>
      <c r="AN3407" s="1"/>
      <c r="AO3407" s="1"/>
      <c r="AP3407" s="1"/>
      <c r="AQ3407" s="1"/>
      <c r="AR3407" s="1"/>
      <c r="AS3407" s="1"/>
      <c r="AT3407" s="1"/>
      <c r="AU3407" s="1"/>
      <c r="AV3407" s="1"/>
      <c r="AW3407" s="1"/>
      <c r="AX3407" s="1"/>
      <c r="AY3407" s="1"/>
      <c r="AZ3407" s="1"/>
      <c r="BA3407" s="1"/>
      <c r="BB3407" s="1"/>
      <c r="BC3407" s="1"/>
      <c r="BD3407" s="1"/>
      <c r="BE3407" s="1"/>
      <c r="BF3407" s="1"/>
    </row>
    <row r="3408" spans="33:58" x14ac:dyDescent="0.3">
      <c r="AG3408" s="1"/>
      <c r="AH3408" s="1"/>
      <c r="AI3408" s="1"/>
      <c r="AJ3408" s="1"/>
      <c r="AK3408" s="1"/>
      <c r="AL3408" s="1"/>
      <c r="AM3408" s="1"/>
      <c r="AN3408" s="1"/>
      <c r="AO3408" s="1"/>
      <c r="AP3408" s="1"/>
      <c r="AQ3408" s="1"/>
      <c r="AR3408" s="1"/>
      <c r="AS3408" s="1"/>
      <c r="AT3408" s="1"/>
      <c r="AU3408" s="1"/>
      <c r="AV3408" s="1"/>
      <c r="AW3408" s="1"/>
      <c r="AX3408" s="1"/>
      <c r="AY3408" s="1"/>
      <c r="AZ3408" s="1"/>
      <c r="BA3408" s="1"/>
      <c r="BB3408" s="1"/>
      <c r="BC3408" s="1"/>
      <c r="BD3408" s="1"/>
      <c r="BE3408" s="1"/>
      <c r="BF3408" s="1"/>
    </row>
    <row r="3409" spans="33:58" x14ac:dyDescent="0.3">
      <c r="AG3409" s="1"/>
      <c r="AH3409" s="1"/>
      <c r="AI3409" s="1"/>
      <c r="AJ3409" s="1"/>
      <c r="AK3409" s="1"/>
      <c r="AL3409" s="1"/>
      <c r="AM3409" s="1"/>
      <c r="AN3409" s="1"/>
      <c r="AO3409" s="1"/>
      <c r="AP3409" s="1"/>
      <c r="AQ3409" s="1"/>
      <c r="AR3409" s="1"/>
      <c r="AS3409" s="1"/>
      <c r="AT3409" s="1"/>
      <c r="AU3409" s="1"/>
      <c r="AV3409" s="1"/>
      <c r="AW3409" s="1"/>
      <c r="AX3409" s="1"/>
      <c r="AY3409" s="1"/>
      <c r="AZ3409" s="1"/>
      <c r="BA3409" s="1"/>
      <c r="BB3409" s="1"/>
      <c r="BC3409" s="1"/>
      <c r="BD3409" s="1"/>
      <c r="BE3409" s="1"/>
      <c r="BF3409" s="1"/>
    </row>
    <row r="3410" spans="33:58" x14ac:dyDescent="0.3">
      <c r="AG3410" s="1"/>
      <c r="AH3410" s="1"/>
      <c r="AI3410" s="1"/>
      <c r="AJ3410" s="1"/>
      <c r="AK3410" s="1"/>
      <c r="AL3410" s="1"/>
      <c r="AM3410" s="1"/>
      <c r="AN3410" s="1"/>
      <c r="AO3410" s="1"/>
      <c r="AP3410" s="1"/>
      <c r="AQ3410" s="1"/>
      <c r="AR3410" s="1"/>
      <c r="AS3410" s="1"/>
      <c r="AT3410" s="1"/>
      <c r="AU3410" s="1"/>
      <c r="AV3410" s="1"/>
      <c r="AW3410" s="1"/>
      <c r="AX3410" s="1"/>
      <c r="AY3410" s="1"/>
      <c r="AZ3410" s="1"/>
      <c r="BA3410" s="1"/>
      <c r="BB3410" s="1"/>
      <c r="BC3410" s="1"/>
      <c r="BD3410" s="1"/>
      <c r="BE3410" s="1"/>
      <c r="BF3410" s="1"/>
    </row>
    <row r="3411" spans="33:58" x14ac:dyDescent="0.3">
      <c r="AG3411" s="1"/>
      <c r="AH3411" s="1"/>
      <c r="AI3411" s="1"/>
      <c r="AJ3411" s="1"/>
      <c r="AK3411" s="1"/>
      <c r="AL3411" s="1"/>
      <c r="AM3411" s="1"/>
      <c r="AN3411" s="1"/>
      <c r="AO3411" s="1"/>
      <c r="AP3411" s="1"/>
      <c r="AQ3411" s="1"/>
      <c r="AR3411" s="1"/>
      <c r="AS3411" s="1"/>
      <c r="AT3411" s="1"/>
      <c r="AU3411" s="1"/>
      <c r="AV3411" s="1"/>
      <c r="AW3411" s="1"/>
      <c r="AX3411" s="1"/>
      <c r="AY3411" s="1"/>
      <c r="AZ3411" s="1"/>
      <c r="BA3411" s="1"/>
      <c r="BB3411" s="1"/>
      <c r="BC3411" s="1"/>
      <c r="BD3411" s="1"/>
      <c r="BE3411" s="1"/>
      <c r="BF3411" s="1"/>
    </row>
    <row r="3412" spans="33:58" x14ac:dyDescent="0.3">
      <c r="AG3412" s="1"/>
      <c r="AH3412" s="1"/>
      <c r="AI3412" s="1"/>
      <c r="AJ3412" s="1"/>
      <c r="AK3412" s="1"/>
      <c r="AL3412" s="1"/>
      <c r="AM3412" s="1"/>
      <c r="AN3412" s="1"/>
      <c r="AO3412" s="1"/>
      <c r="AP3412" s="1"/>
      <c r="AQ3412" s="1"/>
      <c r="AR3412" s="1"/>
      <c r="AS3412" s="1"/>
      <c r="AT3412" s="1"/>
      <c r="AU3412" s="1"/>
      <c r="AV3412" s="1"/>
      <c r="AW3412" s="1"/>
      <c r="AX3412" s="1"/>
      <c r="AY3412" s="1"/>
      <c r="AZ3412" s="1"/>
      <c r="BA3412" s="1"/>
      <c r="BB3412" s="1"/>
      <c r="BC3412" s="1"/>
      <c r="BD3412" s="1"/>
      <c r="BE3412" s="1"/>
      <c r="BF3412" s="1"/>
    </row>
    <row r="3413" spans="33:58" x14ac:dyDescent="0.3">
      <c r="AG3413" s="1"/>
      <c r="AH3413" s="1"/>
      <c r="AI3413" s="1"/>
      <c r="AJ3413" s="1"/>
      <c r="AK3413" s="1"/>
      <c r="AL3413" s="1"/>
      <c r="AM3413" s="1"/>
      <c r="AN3413" s="1"/>
      <c r="AO3413" s="1"/>
      <c r="AP3413" s="1"/>
      <c r="AQ3413" s="1"/>
      <c r="AR3413" s="1"/>
      <c r="AS3413" s="1"/>
      <c r="AT3413" s="1"/>
      <c r="AU3413" s="1"/>
      <c r="AV3413" s="1"/>
      <c r="AW3413" s="1"/>
      <c r="AX3413" s="1"/>
      <c r="AY3413" s="1"/>
      <c r="AZ3413" s="1"/>
      <c r="BA3413" s="1"/>
      <c r="BB3413" s="1"/>
      <c r="BC3413" s="1"/>
      <c r="BD3413" s="1"/>
      <c r="BE3413" s="1"/>
      <c r="BF3413" s="1"/>
    </row>
    <row r="3414" spans="33:58" x14ac:dyDescent="0.3">
      <c r="AG3414" s="1"/>
      <c r="AH3414" s="1"/>
      <c r="AI3414" s="1"/>
      <c r="AJ3414" s="1"/>
      <c r="AK3414" s="1"/>
      <c r="AL3414" s="1"/>
      <c r="AM3414" s="1"/>
      <c r="AN3414" s="1"/>
      <c r="AO3414" s="1"/>
      <c r="AP3414" s="1"/>
      <c r="AQ3414" s="1"/>
      <c r="AR3414" s="1"/>
      <c r="AS3414" s="1"/>
      <c r="AT3414" s="1"/>
      <c r="AU3414" s="1"/>
      <c r="AV3414" s="1"/>
      <c r="AW3414" s="1"/>
      <c r="AX3414" s="1"/>
      <c r="AY3414" s="1"/>
      <c r="AZ3414" s="1"/>
      <c r="BA3414" s="1"/>
      <c r="BB3414" s="1"/>
      <c r="BC3414" s="1"/>
      <c r="BD3414" s="1"/>
      <c r="BE3414" s="1"/>
      <c r="BF3414" s="1"/>
    </row>
    <row r="3415" spans="33:58" x14ac:dyDescent="0.3">
      <c r="AG3415" s="1"/>
      <c r="AH3415" s="1"/>
      <c r="AI3415" s="1"/>
      <c r="AJ3415" s="1"/>
      <c r="AK3415" s="1"/>
      <c r="AL3415" s="1"/>
      <c r="AM3415" s="1"/>
      <c r="AN3415" s="1"/>
      <c r="AO3415" s="1"/>
      <c r="AP3415" s="1"/>
      <c r="AQ3415" s="1"/>
      <c r="AR3415" s="1"/>
      <c r="AS3415" s="1"/>
      <c r="AT3415" s="1"/>
      <c r="AU3415" s="1"/>
      <c r="AV3415" s="1"/>
      <c r="AW3415" s="1"/>
      <c r="AX3415" s="1"/>
      <c r="AY3415" s="1"/>
      <c r="AZ3415" s="1"/>
      <c r="BA3415" s="1"/>
      <c r="BB3415" s="1"/>
      <c r="BC3415" s="1"/>
      <c r="BD3415" s="1"/>
      <c r="BE3415" s="1"/>
      <c r="BF3415" s="1"/>
    </row>
    <row r="3416" spans="33:58" x14ac:dyDescent="0.3">
      <c r="AG3416" s="1"/>
      <c r="AH3416" s="1"/>
      <c r="AI3416" s="1"/>
      <c r="AJ3416" s="1"/>
      <c r="AK3416" s="1"/>
      <c r="AL3416" s="1"/>
      <c r="AM3416" s="1"/>
      <c r="AN3416" s="1"/>
      <c r="AO3416" s="1"/>
      <c r="AP3416" s="1"/>
      <c r="AQ3416" s="1"/>
      <c r="AR3416" s="1"/>
      <c r="AS3416" s="1"/>
      <c r="AT3416" s="1"/>
      <c r="AU3416" s="1"/>
      <c r="AV3416" s="1"/>
      <c r="AW3416" s="1"/>
      <c r="AX3416" s="1"/>
      <c r="AY3416" s="1"/>
      <c r="AZ3416" s="1"/>
      <c r="BA3416" s="1"/>
      <c r="BB3416" s="1"/>
      <c r="BC3416" s="1"/>
      <c r="BD3416" s="1"/>
      <c r="BE3416" s="1"/>
      <c r="BF3416" s="1"/>
    </row>
    <row r="3417" spans="33:58" x14ac:dyDescent="0.3">
      <c r="AG3417" s="1"/>
      <c r="AH3417" s="1"/>
      <c r="AI3417" s="1"/>
      <c r="AJ3417" s="1"/>
      <c r="AK3417" s="1"/>
      <c r="AL3417" s="1"/>
      <c r="AM3417" s="1"/>
      <c r="AN3417" s="1"/>
      <c r="AO3417" s="1"/>
      <c r="AP3417" s="1"/>
      <c r="AQ3417" s="1"/>
      <c r="AR3417" s="1"/>
      <c r="AS3417" s="1"/>
      <c r="AT3417" s="1"/>
      <c r="AU3417" s="1"/>
      <c r="AV3417" s="1"/>
      <c r="AW3417" s="1"/>
      <c r="AX3417" s="1"/>
      <c r="AY3417" s="1"/>
      <c r="AZ3417" s="1"/>
      <c r="BA3417" s="1"/>
      <c r="BB3417" s="1"/>
      <c r="BC3417" s="1"/>
      <c r="BD3417" s="1"/>
      <c r="BE3417" s="1"/>
      <c r="BF3417" s="1"/>
    </row>
    <row r="3418" spans="33:58" x14ac:dyDescent="0.3">
      <c r="AG3418" s="1"/>
      <c r="AH3418" s="1"/>
      <c r="AI3418" s="1"/>
      <c r="AJ3418" s="1"/>
      <c r="AK3418" s="1"/>
      <c r="AL3418" s="1"/>
      <c r="AM3418" s="1"/>
      <c r="AN3418" s="1"/>
      <c r="AO3418" s="1"/>
      <c r="AP3418" s="1"/>
      <c r="AQ3418" s="1"/>
      <c r="AR3418" s="1"/>
      <c r="AS3418" s="1"/>
      <c r="AT3418" s="1"/>
      <c r="AU3418" s="1"/>
      <c r="AV3418" s="1"/>
      <c r="AW3418" s="1"/>
      <c r="AX3418" s="1"/>
      <c r="AY3418" s="1"/>
      <c r="AZ3418" s="1"/>
      <c r="BA3418" s="1"/>
      <c r="BB3418" s="1"/>
      <c r="BC3418" s="1"/>
      <c r="BD3418" s="1"/>
      <c r="BE3418" s="1"/>
      <c r="BF3418" s="1"/>
    </row>
    <row r="3419" spans="33:58" x14ac:dyDescent="0.3"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1"/>
      <c r="BF3419" s="1"/>
    </row>
    <row r="3420" spans="33:58" x14ac:dyDescent="0.3">
      <c r="AG3420" s="1"/>
      <c r="AH3420" s="1"/>
      <c r="AI3420" s="1"/>
      <c r="AJ3420" s="1"/>
      <c r="AK3420" s="1"/>
      <c r="AL3420" s="1"/>
      <c r="AM3420" s="1"/>
      <c r="AN3420" s="1"/>
      <c r="AO3420" s="1"/>
      <c r="AP3420" s="1"/>
      <c r="AQ3420" s="1"/>
      <c r="AR3420" s="1"/>
      <c r="AS3420" s="1"/>
      <c r="AT3420" s="1"/>
      <c r="AU3420" s="1"/>
      <c r="AV3420" s="1"/>
      <c r="AW3420" s="1"/>
      <c r="AX3420" s="1"/>
      <c r="AY3420" s="1"/>
      <c r="AZ3420" s="1"/>
      <c r="BA3420" s="1"/>
      <c r="BB3420" s="1"/>
      <c r="BC3420" s="1"/>
      <c r="BD3420" s="1"/>
      <c r="BE3420" s="1"/>
      <c r="BF3420" s="1"/>
    </row>
    <row r="3421" spans="33:58" x14ac:dyDescent="0.3">
      <c r="AG3421" s="1"/>
      <c r="AH3421" s="1"/>
      <c r="AI3421" s="1"/>
      <c r="AJ3421" s="1"/>
      <c r="AK3421" s="1"/>
      <c r="AL3421" s="1"/>
      <c r="AM3421" s="1"/>
      <c r="AN3421" s="1"/>
      <c r="AO3421" s="1"/>
      <c r="AP3421" s="1"/>
      <c r="AQ3421" s="1"/>
      <c r="AR3421" s="1"/>
      <c r="AS3421" s="1"/>
      <c r="AT3421" s="1"/>
      <c r="AU3421" s="1"/>
      <c r="AV3421" s="1"/>
      <c r="AW3421" s="1"/>
      <c r="AX3421" s="1"/>
      <c r="AY3421" s="1"/>
      <c r="AZ3421" s="1"/>
      <c r="BA3421" s="1"/>
      <c r="BB3421" s="1"/>
      <c r="BC3421" s="1"/>
      <c r="BD3421" s="1"/>
      <c r="BE3421" s="1"/>
      <c r="BF3421" s="1"/>
    </row>
    <row r="3422" spans="33:58" x14ac:dyDescent="0.3">
      <c r="AG3422" s="1"/>
      <c r="AH3422" s="1"/>
      <c r="AI3422" s="1"/>
      <c r="AJ3422" s="1"/>
      <c r="AK3422" s="1"/>
      <c r="AL3422" s="1"/>
      <c r="AM3422" s="1"/>
      <c r="AN3422" s="1"/>
      <c r="AO3422" s="1"/>
      <c r="AP3422" s="1"/>
      <c r="AQ3422" s="1"/>
      <c r="AR3422" s="1"/>
      <c r="AS3422" s="1"/>
      <c r="AT3422" s="1"/>
      <c r="AU3422" s="1"/>
      <c r="AV3422" s="1"/>
      <c r="AW3422" s="1"/>
      <c r="AX3422" s="1"/>
      <c r="AY3422" s="1"/>
      <c r="AZ3422" s="1"/>
      <c r="BA3422" s="1"/>
      <c r="BB3422" s="1"/>
      <c r="BC3422" s="1"/>
      <c r="BD3422" s="1"/>
      <c r="BE3422" s="1"/>
      <c r="BF3422" s="1"/>
    </row>
    <row r="3423" spans="33:58" x14ac:dyDescent="0.3">
      <c r="AG3423" s="1"/>
      <c r="AH3423" s="1"/>
      <c r="AI3423" s="1"/>
      <c r="AJ3423" s="1"/>
      <c r="AK3423" s="1"/>
      <c r="AL3423" s="1"/>
      <c r="AM3423" s="1"/>
      <c r="AN3423" s="1"/>
      <c r="AO3423" s="1"/>
      <c r="AP3423" s="1"/>
      <c r="AQ3423" s="1"/>
      <c r="AR3423" s="1"/>
      <c r="AS3423" s="1"/>
      <c r="AT3423" s="1"/>
      <c r="AU3423" s="1"/>
      <c r="AV3423" s="1"/>
      <c r="AW3423" s="1"/>
      <c r="AX3423" s="1"/>
      <c r="AY3423" s="1"/>
      <c r="AZ3423" s="1"/>
      <c r="BA3423" s="1"/>
      <c r="BB3423" s="1"/>
      <c r="BC3423" s="1"/>
      <c r="BD3423" s="1"/>
      <c r="BE3423" s="1"/>
      <c r="BF3423" s="1"/>
    </row>
    <row r="3424" spans="33:58" x14ac:dyDescent="0.3">
      <c r="AG3424" s="1"/>
      <c r="AH3424" s="1"/>
      <c r="AI3424" s="1"/>
      <c r="AJ3424" s="1"/>
      <c r="AK3424" s="1"/>
      <c r="AL3424" s="1"/>
      <c r="AM3424" s="1"/>
      <c r="AN3424" s="1"/>
      <c r="AO3424" s="1"/>
      <c r="AP3424" s="1"/>
      <c r="AQ3424" s="1"/>
      <c r="AR3424" s="1"/>
      <c r="AS3424" s="1"/>
      <c r="AT3424" s="1"/>
      <c r="AU3424" s="1"/>
      <c r="AV3424" s="1"/>
      <c r="AW3424" s="1"/>
      <c r="AX3424" s="1"/>
      <c r="AY3424" s="1"/>
      <c r="AZ3424" s="1"/>
      <c r="BA3424" s="1"/>
      <c r="BB3424" s="1"/>
      <c r="BC3424" s="1"/>
      <c r="BD3424" s="1"/>
      <c r="BE3424" s="1"/>
      <c r="BF3424" s="1"/>
    </row>
    <row r="3425" spans="33:58" x14ac:dyDescent="0.3">
      <c r="AG3425" s="1"/>
      <c r="AH3425" s="1"/>
      <c r="AI3425" s="1"/>
      <c r="AJ3425" s="1"/>
      <c r="AK3425" s="1"/>
      <c r="AL3425" s="1"/>
      <c r="AM3425" s="1"/>
      <c r="AN3425" s="1"/>
      <c r="AO3425" s="1"/>
      <c r="AP3425" s="1"/>
      <c r="AQ3425" s="1"/>
      <c r="AR3425" s="1"/>
      <c r="AS3425" s="1"/>
      <c r="AT3425" s="1"/>
      <c r="AU3425" s="1"/>
      <c r="AV3425" s="1"/>
      <c r="AW3425" s="1"/>
      <c r="AX3425" s="1"/>
      <c r="AY3425" s="1"/>
      <c r="AZ3425" s="1"/>
      <c r="BA3425" s="1"/>
      <c r="BB3425" s="1"/>
      <c r="BC3425" s="1"/>
      <c r="BD3425" s="1"/>
      <c r="BE3425" s="1"/>
      <c r="BF3425" s="1"/>
    </row>
    <row r="3426" spans="33:58" x14ac:dyDescent="0.3">
      <c r="AG3426" s="1"/>
      <c r="AH3426" s="1"/>
      <c r="AI3426" s="1"/>
      <c r="AJ3426" s="1"/>
      <c r="AK3426" s="1"/>
      <c r="AL3426" s="1"/>
      <c r="AM3426" s="1"/>
      <c r="AN3426" s="1"/>
      <c r="AO3426" s="1"/>
      <c r="AP3426" s="1"/>
      <c r="AQ3426" s="1"/>
      <c r="AR3426" s="1"/>
      <c r="AS3426" s="1"/>
      <c r="AT3426" s="1"/>
      <c r="AU3426" s="1"/>
      <c r="AV3426" s="1"/>
      <c r="AW3426" s="1"/>
      <c r="AX3426" s="1"/>
      <c r="AY3426" s="1"/>
      <c r="AZ3426" s="1"/>
      <c r="BA3426" s="1"/>
      <c r="BB3426" s="1"/>
      <c r="BC3426" s="1"/>
      <c r="BD3426" s="1"/>
      <c r="BE3426" s="1"/>
      <c r="BF3426" s="1"/>
    </row>
    <row r="3427" spans="33:58" x14ac:dyDescent="0.3">
      <c r="AG3427" s="1"/>
      <c r="AH3427" s="1"/>
      <c r="AI3427" s="1"/>
      <c r="AJ3427" s="1"/>
      <c r="AK3427" s="1"/>
      <c r="AL3427" s="1"/>
      <c r="AM3427" s="1"/>
      <c r="AN3427" s="1"/>
      <c r="AO3427" s="1"/>
      <c r="AP3427" s="1"/>
      <c r="AQ3427" s="1"/>
      <c r="AR3427" s="1"/>
      <c r="AS3427" s="1"/>
      <c r="AT3427" s="1"/>
      <c r="AU3427" s="1"/>
      <c r="AV3427" s="1"/>
      <c r="AW3427" s="1"/>
      <c r="AX3427" s="1"/>
      <c r="AY3427" s="1"/>
      <c r="AZ3427" s="1"/>
      <c r="BA3427" s="1"/>
      <c r="BB3427" s="1"/>
      <c r="BC3427" s="1"/>
      <c r="BD3427" s="1"/>
      <c r="BE3427" s="1"/>
      <c r="BF3427" s="1"/>
    </row>
    <row r="3428" spans="33:58" x14ac:dyDescent="0.3">
      <c r="AG3428" s="1"/>
      <c r="AH3428" s="1"/>
      <c r="AI3428" s="1"/>
      <c r="AJ3428" s="1"/>
      <c r="AK3428" s="1"/>
      <c r="AL3428" s="1"/>
      <c r="AM3428" s="1"/>
      <c r="AN3428" s="1"/>
      <c r="AO3428" s="1"/>
      <c r="AP3428" s="1"/>
      <c r="AQ3428" s="1"/>
      <c r="AR3428" s="1"/>
      <c r="AS3428" s="1"/>
      <c r="AT3428" s="1"/>
      <c r="AU3428" s="1"/>
      <c r="AV3428" s="1"/>
      <c r="AW3428" s="1"/>
      <c r="AX3428" s="1"/>
      <c r="AY3428" s="1"/>
      <c r="AZ3428" s="1"/>
      <c r="BA3428" s="1"/>
      <c r="BB3428" s="1"/>
      <c r="BC3428" s="1"/>
      <c r="BD3428" s="1"/>
      <c r="BE3428" s="1"/>
      <c r="BF3428" s="1"/>
    </row>
    <row r="3429" spans="33:58" x14ac:dyDescent="0.3">
      <c r="AG3429" s="1"/>
      <c r="AH3429" s="1"/>
      <c r="AI3429" s="1"/>
      <c r="AJ3429" s="1"/>
      <c r="AK3429" s="1"/>
      <c r="AL3429" s="1"/>
      <c r="AM3429" s="1"/>
      <c r="AN3429" s="1"/>
      <c r="AO3429" s="1"/>
      <c r="AP3429" s="1"/>
      <c r="AQ3429" s="1"/>
      <c r="AR3429" s="1"/>
      <c r="AS3429" s="1"/>
      <c r="AT3429" s="1"/>
      <c r="AU3429" s="1"/>
      <c r="AV3429" s="1"/>
      <c r="AW3429" s="1"/>
      <c r="AX3429" s="1"/>
      <c r="AY3429" s="1"/>
      <c r="AZ3429" s="1"/>
      <c r="BA3429" s="1"/>
      <c r="BB3429" s="1"/>
      <c r="BC3429" s="1"/>
      <c r="BD3429" s="1"/>
      <c r="BE3429" s="1"/>
      <c r="BF3429" s="1"/>
    </row>
    <row r="3430" spans="33:58" x14ac:dyDescent="0.3">
      <c r="AG3430" s="1"/>
      <c r="AH3430" s="1"/>
      <c r="AI3430" s="1"/>
      <c r="AJ3430" s="1"/>
      <c r="AK3430" s="1"/>
      <c r="AL3430" s="1"/>
      <c r="AM3430" s="1"/>
      <c r="AN3430" s="1"/>
      <c r="AO3430" s="1"/>
      <c r="AP3430" s="1"/>
      <c r="AQ3430" s="1"/>
      <c r="AR3430" s="1"/>
      <c r="AS3430" s="1"/>
      <c r="AT3430" s="1"/>
      <c r="AU3430" s="1"/>
      <c r="AV3430" s="1"/>
      <c r="AW3430" s="1"/>
      <c r="AX3430" s="1"/>
      <c r="AY3430" s="1"/>
      <c r="AZ3430" s="1"/>
      <c r="BA3430" s="1"/>
      <c r="BB3430" s="1"/>
      <c r="BC3430" s="1"/>
      <c r="BD3430" s="1"/>
      <c r="BE3430" s="1"/>
      <c r="BF3430" s="1"/>
    </row>
    <row r="3431" spans="33:58" x14ac:dyDescent="0.3">
      <c r="AG3431" s="1"/>
      <c r="AH3431" s="1"/>
      <c r="AI3431" s="1"/>
      <c r="AJ3431" s="1"/>
      <c r="AK3431" s="1"/>
      <c r="AL3431" s="1"/>
      <c r="AM3431" s="1"/>
      <c r="AN3431" s="1"/>
      <c r="AO3431" s="1"/>
      <c r="AP3431" s="1"/>
      <c r="AQ3431" s="1"/>
      <c r="AR3431" s="1"/>
      <c r="AS3431" s="1"/>
      <c r="AT3431" s="1"/>
      <c r="AU3431" s="1"/>
      <c r="AV3431" s="1"/>
      <c r="AW3431" s="1"/>
      <c r="AX3431" s="1"/>
      <c r="AY3431" s="1"/>
      <c r="AZ3431" s="1"/>
      <c r="BA3431" s="1"/>
      <c r="BB3431" s="1"/>
      <c r="BC3431" s="1"/>
      <c r="BD3431" s="1"/>
      <c r="BE3431" s="1"/>
      <c r="BF3431" s="1"/>
    </row>
    <row r="3432" spans="33:58" x14ac:dyDescent="0.3">
      <c r="AG3432" s="1"/>
      <c r="AH3432" s="1"/>
      <c r="AI3432" s="1"/>
      <c r="AJ3432" s="1"/>
      <c r="AK3432" s="1"/>
      <c r="AL3432" s="1"/>
      <c r="AM3432" s="1"/>
      <c r="AN3432" s="1"/>
      <c r="AO3432" s="1"/>
      <c r="AP3432" s="1"/>
      <c r="AQ3432" s="1"/>
      <c r="AR3432" s="1"/>
      <c r="AS3432" s="1"/>
      <c r="AT3432" s="1"/>
      <c r="AU3432" s="1"/>
      <c r="AV3432" s="1"/>
      <c r="AW3432" s="1"/>
      <c r="AX3432" s="1"/>
      <c r="AY3432" s="1"/>
      <c r="AZ3432" s="1"/>
      <c r="BA3432" s="1"/>
      <c r="BB3432" s="1"/>
      <c r="BC3432" s="1"/>
      <c r="BD3432" s="1"/>
      <c r="BE3432" s="1"/>
      <c r="BF3432" s="1"/>
    </row>
    <row r="3433" spans="33:58" x14ac:dyDescent="0.3">
      <c r="AG3433" s="1"/>
      <c r="AH3433" s="1"/>
      <c r="AI3433" s="1"/>
      <c r="AJ3433" s="1"/>
      <c r="AK3433" s="1"/>
      <c r="AL3433" s="1"/>
      <c r="AM3433" s="1"/>
      <c r="AN3433" s="1"/>
      <c r="AO3433" s="1"/>
      <c r="AP3433" s="1"/>
      <c r="AQ3433" s="1"/>
      <c r="AR3433" s="1"/>
      <c r="AS3433" s="1"/>
      <c r="AT3433" s="1"/>
      <c r="AU3433" s="1"/>
      <c r="AV3433" s="1"/>
      <c r="AW3433" s="1"/>
      <c r="AX3433" s="1"/>
      <c r="AY3433" s="1"/>
      <c r="AZ3433" s="1"/>
      <c r="BA3433" s="1"/>
      <c r="BB3433" s="1"/>
      <c r="BC3433" s="1"/>
      <c r="BD3433" s="1"/>
      <c r="BE3433" s="1"/>
      <c r="BF3433" s="1"/>
    </row>
    <row r="3434" spans="33:58" x14ac:dyDescent="0.3">
      <c r="AG3434" s="1"/>
      <c r="AH3434" s="1"/>
      <c r="AI3434" s="1"/>
      <c r="AJ3434" s="1"/>
      <c r="AK3434" s="1"/>
      <c r="AL3434" s="1"/>
      <c r="AM3434" s="1"/>
      <c r="AN3434" s="1"/>
      <c r="AO3434" s="1"/>
      <c r="AP3434" s="1"/>
      <c r="AQ3434" s="1"/>
      <c r="AR3434" s="1"/>
      <c r="AS3434" s="1"/>
      <c r="AT3434" s="1"/>
      <c r="AU3434" s="1"/>
      <c r="AV3434" s="1"/>
      <c r="AW3434" s="1"/>
      <c r="AX3434" s="1"/>
      <c r="AY3434" s="1"/>
      <c r="AZ3434" s="1"/>
      <c r="BA3434" s="1"/>
      <c r="BB3434" s="1"/>
      <c r="BC3434" s="1"/>
      <c r="BD3434" s="1"/>
      <c r="BE3434" s="1"/>
      <c r="BF3434" s="1"/>
    </row>
    <row r="3435" spans="33:58" x14ac:dyDescent="0.3">
      <c r="AG3435" s="1"/>
      <c r="AH3435" s="1"/>
      <c r="AI3435" s="1"/>
      <c r="AJ3435" s="1"/>
      <c r="AK3435" s="1"/>
      <c r="AL3435" s="1"/>
      <c r="AM3435" s="1"/>
      <c r="AN3435" s="1"/>
      <c r="AO3435" s="1"/>
      <c r="AP3435" s="1"/>
      <c r="AQ3435" s="1"/>
      <c r="AR3435" s="1"/>
      <c r="AS3435" s="1"/>
      <c r="AT3435" s="1"/>
      <c r="AU3435" s="1"/>
      <c r="AV3435" s="1"/>
      <c r="AW3435" s="1"/>
      <c r="AX3435" s="1"/>
      <c r="AY3435" s="1"/>
      <c r="AZ3435" s="1"/>
      <c r="BA3435" s="1"/>
      <c r="BB3435" s="1"/>
      <c r="BC3435" s="1"/>
      <c r="BD3435" s="1"/>
      <c r="BE3435" s="1"/>
      <c r="BF3435" s="1"/>
    </row>
    <row r="3436" spans="33:58" x14ac:dyDescent="0.3">
      <c r="AG3436" s="1"/>
      <c r="AH3436" s="1"/>
      <c r="AI3436" s="1"/>
      <c r="AJ3436" s="1"/>
      <c r="AK3436" s="1"/>
      <c r="AL3436" s="1"/>
      <c r="AM3436" s="1"/>
      <c r="AN3436" s="1"/>
      <c r="AO3436" s="1"/>
      <c r="AP3436" s="1"/>
      <c r="AQ3436" s="1"/>
      <c r="AR3436" s="1"/>
      <c r="AS3436" s="1"/>
      <c r="AT3436" s="1"/>
      <c r="AU3436" s="1"/>
      <c r="AV3436" s="1"/>
      <c r="AW3436" s="1"/>
      <c r="AX3436" s="1"/>
      <c r="AY3436" s="1"/>
      <c r="AZ3436" s="1"/>
      <c r="BA3436" s="1"/>
      <c r="BB3436" s="1"/>
      <c r="BC3436" s="1"/>
      <c r="BD3436" s="1"/>
      <c r="BE3436" s="1"/>
      <c r="BF3436" s="1"/>
    </row>
    <row r="3437" spans="33:58" x14ac:dyDescent="0.3">
      <c r="AG3437" s="1"/>
      <c r="AH3437" s="1"/>
      <c r="AI3437" s="1"/>
      <c r="AJ3437" s="1"/>
      <c r="AK3437" s="1"/>
      <c r="AL3437" s="1"/>
      <c r="AM3437" s="1"/>
      <c r="AN3437" s="1"/>
      <c r="AO3437" s="1"/>
      <c r="AP3437" s="1"/>
      <c r="AQ3437" s="1"/>
      <c r="AR3437" s="1"/>
      <c r="AS3437" s="1"/>
      <c r="AT3437" s="1"/>
      <c r="AU3437" s="1"/>
      <c r="AV3437" s="1"/>
      <c r="AW3437" s="1"/>
      <c r="AX3437" s="1"/>
      <c r="AY3437" s="1"/>
      <c r="AZ3437" s="1"/>
      <c r="BA3437" s="1"/>
      <c r="BB3437" s="1"/>
      <c r="BC3437" s="1"/>
      <c r="BD3437" s="1"/>
      <c r="BE3437" s="1"/>
      <c r="BF3437" s="1"/>
    </row>
    <row r="3438" spans="33:58" x14ac:dyDescent="0.3">
      <c r="AG3438" s="1"/>
      <c r="AH3438" s="1"/>
      <c r="AI3438" s="1"/>
      <c r="AJ3438" s="1"/>
      <c r="AK3438" s="1"/>
      <c r="AL3438" s="1"/>
      <c r="AM3438" s="1"/>
      <c r="AN3438" s="1"/>
      <c r="AO3438" s="1"/>
      <c r="AP3438" s="1"/>
      <c r="AQ3438" s="1"/>
      <c r="AR3438" s="1"/>
      <c r="AS3438" s="1"/>
      <c r="AT3438" s="1"/>
      <c r="AU3438" s="1"/>
      <c r="AV3438" s="1"/>
      <c r="AW3438" s="1"/>
      <c r="AX3438" s="1"/>
      <c r="AY3438" s="1"/>
      <c r="AZ3438" s="1"/>
      <c r="BA3438" s="1"/>
      <c r="BB3438" s="1"/>
      <c r="BC3438" s="1"/>
      <c r="BD3438" s="1"/>
      <c r="BE3438" s="1"/>
      <c r="BF3438" s="1"/>
    </row>
    <row r="3439" spans="33:58" x14ac:dyDescent="0.3">
      <c r="AG3439" s="1"/>
      <c r="AH3439" s="1"/>
      <c r="AI3439" s="1"/>
      <c r="AJ3439" s="1"/>
      <c r="AK3439" s="1"/>
      <c r="AL3439" s="1"/>
      <c r="AM3439" s="1"/>
      <c r="AN3439" s="1"/>
      <c r="AO3439" s="1"/>
      <c r="AP3439" s="1"/>
      <c r="AQ3439" s="1"/>
      <c r="AR3439" s="1"/>
      <c r="AS3439" s="1"/>
      <c r="AT3439" s="1"/>
      <c r="AU3439" s="1"/>
      <c r="AV3439" s="1"/>
      <c r="AW3439" s="1"/>
      <c r="AX3439" s="1"/>
      <c r="AY3439" s="1"/>
      <c r="AZ3439" s="1"/>
      <c r="BA3439" s="1"/>
      <c r="BB3439" s="1"/>
      <c r="BC3439" s="1"/>
      <c r="BD3439" s="1"/>
      <c r="BE3439" s="1"/>
      <c r="BF3439" s="1"/>
    </row>
    <row r="3440" spans="33:58" x14ac:dyDescent="0.3">
      <c r="AG3440" s="1"/>
      <c r="AH3440" s="1"/>
      <c r="AI3440" s="1"/>
      <c r="AJ3440" s="1"/>
      <c r="AK3440" s="1"/>
      <c r="AL3440" s="1"/>
      <c r="AM3440" s="1"/>
      <c r="AN3440" s="1"/>
      <c r="AO3440" s="1"/>
      <c r="AP3440" s="1"/>
      <c r="AQ3440" s="1"/>
      <c r="AR3440" s="1"/>
      <c r="AS3440" s="1"/>
      <c r="AT3440" s="1"/>
      <c r="AU3440" s="1"/>
      <c r="AV3440" s="1"/>
      <c r="AW3440" s="1"/>
      <c r="AX3440" s="1"/>
      <c r="AY3440" s="1"/>
      <c r="AZ3440" s="1"/>
      <c r="BA3440" s="1"/>
      <c r="BB3440" s="1"/>
      <c r="BC3440" s="1"/>
      <c r="BD3440" s="1"/>
      <c r="BE3440" s="1"/>
      <c r="BF3440" s="1"/>
    </row>
    <row r="3441" spans="33:58" x14ac:dyDescent="0.3">
      <c r="AG3441" s="1"/>
      <c r="AH3441" s="1"/>
      <c r="AI3441" s="1"/>
      <c r="AJ3441" s="1"/>
      <c r="AK3441" s="1"/>
      <c r="AL3441" s="1"/>
      <c r="AM3441" s="1"/>
      <c r="AN3441" s="1"/>
      <c r="AO3441" s="1"/>
      <c r="AP3441" s="1"/>
      <c r="AQ3441" s="1"/>
      <c r="AR3441" s="1"/>
      <c r="AS3441" s="1"/>
      <c r="AT3441" s="1"/>
      <c r="AU3441" s="1"/>
      <c r="AV3441" s="1"/>
      <c r="AW3441" s="1"/>
      <c r="AX3441" s="1"/>
      <c r="AY3441" s="1"/>
      <c r="AZ3441" s="1"/>
      <c r="BA3441" s="1"/>
      <c r="BB3441" s="1"/>
      <c r="BC3441" s="1"/>
      <c r="BD3441" s="1"/>
      <c r="BE3441" s="1"/>
      <c r="BF3441" s="1"/>
    </row>
    <row r="3442" spans="33:58" x14ac:dyDescent="0.3">
      <c r="AG3442" s="1"/>
      <c r="AH3442" s="1"/>
      <c r="AI3442" s="1"/>
      <c r="AJ3442" s="1"/>
      <c r="AK3442" s="1"/>
      <c r="AL3442" s="1"/>
      <c r="AM3442" s="1"/>
      <c r="AN3442" s="1"/>
      <c r="AO3442" s="1"/>
      <c r="AP3442" s="1"/>
      <c r="AQ3442" s="1"/>
      <c r="AR3442" s="1"/>
      <c r="AS3442" s="1"/>
      <c r="AT3442" s="1"/>
      <c r="AU3442" s="1"/>
      <c r="AV3442" s="1"/>
      <c r="AW3442" s="1"/>
      <c r="AX3442" s="1"/>
      <c r="AY3442" s="1"/>
      <c r="AZ3442" s="1"/>
      <c r="BA3442" s="1"/>
      <c r="BB3442" s="1"/>
      <c r="BC3442" s="1"/>
      <c r="BD3442" s="1"/>
      <c r="BE3442" s="1"/>
      <c r="BF3442" s="1"/>
    </row>
    <row r="3443" spans="33:58" x14ac:dyDescent="0.3">
      <c r="AG3443" s="1"/>
      <c r="AH3443" s="1"/>
      <c r="AI3443" s="1"/>
      <c r="AJ3443" s="1"/>
      <c r="AK3443" s="1"/>
      <c r="AL3443" s="1"/>
      <c r="AM3443" s="1"/>
      <c r="AN3443" s="1"/>
      <c r="AO3443" s="1"/>
      <c r="AP3443" s="1"/>
      <c r="AQ3443" s="1"/>
      <c r="AR3443" s="1"/>
      <c r="AS3443" s="1"/>
      <c r="AT3443" s="1"/>
      <c r="AU3443" s="1"/>
      <c r="AV3443" s="1"/>
      <c r="AW3443" s="1"/>
      <c r="AX3443" s="1"/>
      <c r="AY3443" s="1"/>
      <c r="AZ3443" s="1"/>
      <c r="BA3443" s="1"/>
      <c r="BB3443" s="1"/>
      <c r="BC3443" s="1"/>
      <c r="BD3443" s="1"/>
      <c r="BE3443" s="1"/>
      <c r="BF3443" s="1"/>
    </row>
    <row r="3444" spans="33:58" x14ac:dyDescent="0.3">
      <c r="AG3444" s="1"/>
      <c r="AH3444" s="1"/>
      <c r="AI3444" s="1"/>
      <c r="AJ3444" s="1"/>
      <c r="AK3444" s="1"/>
      <c r="AL3444" s="1"/>
      <c r="AM3444" s="1"/>
      <c r="AN3444" s="1"/>
      <c r="AO3444" s="1"/>
      <c r="AP3444" s="1"/>
      <c r="AQ3444" s="1"/>
      <c r="AR3444" s="1"/>
      <c r="AS3444" s="1"/>
      <c r="AT3444" s="1"/>
      <c r="AU3444" s="1"/>
      <c r="AV3444" s="1"/>
      <c r="AW3444" s="1"/>
      <c r="AX3444" s="1"/>
      <c r="AY3444" s="1"/>
      <c r="AZ3444" s="1"/>
      <c r="BA3444" s="1"/>
      <c r="BB3444" s="1"/>
      <c r="BC3444" s="1"/>
      <c r="BD3444" s="1"/>
      <c r="BE3444" s="1"/>
      <c r="BF3444" s="1"/>
    </row>
    <row r="3445" spans="33:58" x14ac:dyDescent="0.3">
      <c r="AG3445" s="1"/>
      <c r="AH3445" s="1"/>
      <c r="AI3445" s="1"/>
      <c r="AJ3445" s="1"/>
      <c r="AK3445" s="1"/>
      <c r="AL3445" s="1"/>
      <c r="AM3445" s="1"/>
      <c r="AN3445" s="1"/>
      <c r="AO3445" s="1"/>
      <c r="AP3445" s="1"/>
      <c r="AQ3445" s="1"/>
      <c r="AR3445" s="1"/>
      <c r="AS3445" s="1"/>
      <c r="AT3445" s="1"/>
      <c r="AU3445" s="1"/>
      <c r="AV3445" s="1"/>
      <c r="AW3445" s="1"/>
      <c r="AX3445" s="1"/>
      <c r="AY3445" s="1"/>
      <c r="AZ3445" s="1"/>
      <c r="BA3445" s="1"/>
      <c r="BB3445" s="1"/>
      <c r="BC3445" s="1"/>
      <c r="BD3445" s="1"/>
      <c r="BE3445" s="1"/>
      <c r="BF3445" s="1"/>
    </row>
    <row r="3446" spans="33:58" x14ac:dyDescent="0.3">
      <c r="AG3446" s="1"/>
      <c r="AH3446" s="1"/>
      <c r="AI3446" s="1"/>
      <c r="AJ3446" s="1"/>
      <c r="AK3446" s="1"/>
      <c r="AL3446" s="1"/>
      <c r="AM3446" s="1"/>
      <c r="AN3446" s="1"/>
      <c r="AO3446" s="1"/>
      <c r="AP3446" s="1"/>
      <c r="AQ3446" s="1"/>
      <c r="AR3446" s="1"/>
      <c r="AS3446" s="1"/>
      <c r="AT3446" s="1"/>
      <c r="AU3446" s="1"/>
      <c r="AV3446" s="1"/>
      <c r="AW3446" s="1"/>
      <c r="AX3446" s="1"/>
      <c r="AY3446" s="1"/>
      <c r="AZ3446" s="1"/>
      <c r="BA3446" s="1"/>
      <c r="BB3446" s="1"/>
      <c r="BC3446" s="1"/>
      <c r="BD3446" s="1"/>
      <c r="BE3446" s="1"/>
      <c r="BF3446" s="1"/>
    </row>
    <row r="3447" spans="33:58" x14ac:dyDescent="0.3">
      <c r="AG3447" s="1"/>
      <c r="AH3447" s="1"/>
      <c r="AI3447" s="1"/>
      <c r="AJ3447" s="1"/>
      <c r="AK3447" s="1"/>
      <c r="AL3447" s="1"/>
      <c r="AM3447" s="1"/>
      <c r="AN3447" s="1"/>
      <c r="AO3447" s="1"/>
      <c r="AP3447" s="1"/>
      <c r="AQ3447" s="1"/>
      <c r="AR3447" s="1"/>
      <c r="AS3447" s="1"/>
      <c r="AT3447" s="1"/>
      <c r="AU3447" s="1"/>
      <c r="AV3447" s="1"/>
      <c r="AW3447" s="1"/>
      <c r="AX3447" s="1"/>
      <c r="AY3447" s="1"/>
      <c r="AZ3447" s="1"/>
      <c r="BA3447" s="1"/>
      <c r="BB3447" s="1"/>
      <c r="BC3447" s="1"/>
      <c r="BD3447" s="1"/>
      <c r="BE3447" s="1"/>
      <c r="BF3447" s="1"/>
    </row>
    <row r="3448" spans="33:58" x14ac:dyDescent="0.3">
      <c r="AG3448" s="1"/>
      <c r="AH3448" s="1"/>
      <c r="AI3448" s="1"/>
      <c r="AJ3448" s="1"/>
      <c r="AK3448" s="1"/>
      <c r="AL3448" s="1"/>
      <c r="AM3448" s="1"/>
      <c r="AN3448" s="1"/>
      <c r="AO3448" s="1"/>
      <c r="AP3448" s="1"/>
      <c r="AQ3448" s="1"/>
      <c r="AR3448" s="1"/>
      <c r="AS3448" s="1"/>
      <c r="AT3448" s="1"/>
      <c r="AU3448" s="1"/>
      <c r="AV3448" s="1"/>
      <c r="AW3448" s="1"/>
      <c r="AX3448" s="1"/>
      <c r="AY3448" s="1"/>
      <c r="AZ3448" s="1"/>
      <c r="BA3448" s="1"/>
      <c r="BB3448" s="1"/>
      <c r="BC3448" s="1"/>
      <c r="BD3448" s="1"/>
      <c r="BE3448" s="1"/>
      <c r="BF3448" s="1"/>
    </row>
    <row r="3449" spans="33:58" x14ac:dyDescent="0.3">
      <c r="AG3449" s="1"/>
      <c r="AH3449" s="1"/>
      <c r="AI3449" s="1"/>
      <c r="AJ3449" s="1"/>
      <c r="AK3449" s="1"/>
      <c r="AL3449" s="1"/>
      <c r="AM3449" s="1"/>
      <c r="AN3449" s="1"/>
      <c r="AO3449" s="1"/>
      <c r="AP3449" s="1"/>
      <c r="AQ3449" s="1"/>
      <c r="AR3449" s="1"/>
      <c r="AS3449" s="1"/>
      <c r="AT3449" s="1"/>
      <c r="AU3449" s="1"/>
      <c r="AV3449" s="1"/>
      <c r="AW3449" s="1"/>
      <c r="AX3449" s="1"/>
      <c r="AY3449" s="1"/>
      <c r="AZ3449" s="1"/>
      <c r="BA3449" s="1"/>
      <c r="BB3449" s="1"/>
      <c r="BC3449" s="1"/>
      <c r="BD3449" s="1"/>
      <c r="BE3449" s="1"/>
      <c r="BF3449" s="1"/>
    </row>
    <row r="3450" spans="33:58" x14ac:dyDescent="0.3">
      <c r="AG3450" s="1"/>
      <c r="AH3450" s="1"/>
      <c r="AI3450" s="1"/>
      <c r="AJ3450" s="1"/>
      <c r="AK3450" s="1"/>
      <c r="AL3450" s="1"/>
      <c r="AM3450" s="1"/>
      <c r="AN3450" s="1"/>
      <c r="AO3450" s="1"/>
      <c r="AP3450" s="1"/>
      <c r="AQ3450" s="1"/>
      <c r="AR3450" s="1"/>
      <c r="AS3450" s="1"/>
      <c r="AT3450" s="1"/>
      <c r="AU3450" s="1"/>
      <c r="AV3450" s="1"/>
      <c r="AW3450" s="1"/>
      <c r="AX3450" s="1"/>
      <c r="AY3450" s="1"/>
      <c r="AZ3450" s="1"/>
      <c r="BA3450" s="1"/>
      <c r="BB3450" s="1"/>
      <c r="BC3450" s="1"/>
      <c r="BD3450" s="1"/>
      <c r="BE3450" s="1"/>
      <c r="BF3450" s="1"/>
    </row>
    <row r="3451" spans="33:58" x14ac:dyDescent="0.3">
      <c r="AG3451" s="1"/>
      <c r="AH3451" s="1"/>
      <c r="AI3451" s="1"/>
      <c r="AJ3451" s="1"/>
      <c r="AK3451" s="1"/>
      <c r="AL3451" s="1"/>
      <c r="AM3451" s="1"/>
      <c r="AN3451" s="1"/>
      <c r="AO3451" s="1"/>
      <c r="AP3451" s="1"/>
      <c r="AQ3451" s="1"/>
      <c r="AR3451" s="1"/>
      <c r="AS3451" s="1"/>
      <c r="AT3451" s="1"/>
      <c r="AU3451" s="1"/>
      <c r="AV3451" s="1"/>
      <c r="AW3451" s="1"/>
      <c r="AX3451" s="1"/>
      <c r="AY3451" s="1"/>
      <c r="AZ3451" s="1"/>
      <c r="BA3451" s="1"/>
      <c r="BB3451" s="1"/>
      <c r="BC3451" s="1"/>
      <c r="BD3451" s="1"/>
      <c r="BE3451" s="1"/>
      <c r="BF3451" s="1"/>
    </row>
    <row r="3452" spans="33:58" x14ac:dyDescent="0.3">
      <c r="AG3452" s="1"/>
      <c r="AH3452" s="1"/>
      <c r="AI3452" s="1"/>
      <c r="AJ3452" s="1"/>
      <c r="AK3452" s="1"/>
      <c r="AL3452" s="1"/>
      <c r="AM3452" s="1"/>
      <c r="AN3452" s="1"/>
      <c r="AO3452" s="1"/>
      <c r="AP3452" s="1"/>
      <c r="AQ3452" s="1"/>
      <c r="AR3452" s="1"/>
      <c r="AS3452" s="1"/>
      <c r="AT3452" s="1"/>
      <c r="AU3452" s="1"/>
      <c r="AV3452" s="1"/>
      <c r="AW3452" s="1"/>
      <c r="AX3452" s="1"/>
      <c r="AY3452" s="1"/>
      <c r="AZ3452" s="1"/>
      <c r="BA3452" s="1"/>
      <c r="BB3452" s="1"/>
      <c r="BC3452" s="1"/>
      <c r="BD3452" s="1"/>
      <c r="BE3452" s="1"/>
      <c r="BF3452" s="1"/>
    </row>
    <row r="3453" spans="33:58" x14ac:dyDescent="0.3">
      <c r="AG3453" s="1"/>
      <c r="AH3453" s="1"/>
      <c r="AI3453" s="1"/>
      <c r="AJ3453" s="1"/>
      <c r="AK3453" s="1"/>
      <c r="AL3453" s="1"/>
      <c r="AM3453" s="1"/>
      <c r="AN3453" s="1"/>
      <c r="AO3453" s="1"/>
      <c r="AP3453" s="1"/>
      <c r="AQ3453" s="1"/>
      <c r="AR3453" s="1"/>
      <c r="AS3453" s="1"/>
      <c r="AT3453" s="1"/>
      <c r="AU3453" s="1"/>
      <c r="AV3453" s="1"/>
      <c r="AW3453" s="1"/>
      <c r="AX3453" s="1"/>
      <c r="AY3453" s="1"/>
      <c r="AZ3453" s="1"/>
      <c r="BA3453" s="1"/>
      <c r="BB3453" s="1"/>
      <c r="BC3453" s="1"/>
      <c r="BD3453" s="1"/>
      <c r="BE3453" s="1"/>
      <c r="BF3453" s="1"/>
    </row>
    <row r="3454" spans="33:58" x14ac:dyDescent="0.3">
      <c r="AG3454" s="1"/>
      <c r="AH3454" s="1"/>
      <c r="AI3454" s="1"/>
      <c r="AJ3454" s="1"/>
      <c r="AK3454" s="1"/>
      <c r="AL3454" s="1"/>
      <c r="AM3454" s="1"/>
      <c r="AN3454" s="1"/>
      <c r="AO3454" s="1"/>
      <c r="AP3454" s="1"/>
      <c r="AQ3454" s="1"/>
      <c r="AR3454" s="1"/>
      <c r="AS3454" s="1"/>
      <c r="AT3454" s="1"/>
      <c r="AU3454" s="1"/>
      <c r="AV3454" s="1"/>
      <c r="AW3454" s="1"/>
      <c r="AX3454" s="1"/>
      <c r="AY3454" s="1"/>
      <c r="AZ3454" s="1"/>
      <c r="BA3454" s="1"/>
      <c r="BB3454" s="1"/>
      <c r="BC3454" s="1"/>
      <c r="BD3454" s="1"/>
      <c r="BE3454" s="1"/>
      <c r="BF3454" s="1"/>
    </row>
    <row r="3455" spans="33:58" x14ac:dyDescent="0.3">
      <c r="AG3455" s="1"/>
      <c r="AH3455" s="1"/>
      <c r="AI3455" s="1"/>
      <c r="AJ3455" s="1"/>
      <c r="AK3455" s="1"/>
      <c r="AL3455" s="1"/>
      <c r="AM3455" s="1"/>
      <c r="AN3455" s="1"/>
      <c r="AO3455" s="1"/>
      <c r="AP3455" s="1"/>
      <c r="AQ3455" s="1"/>
      <c r="AR3455" s="1"/>
      <c r="AS3455" s="1"/>
      <c r="AT3455" s="1"/>
      <c r="AU3455" s="1"/>
      <c r="AV3455" s="1"/>
      <c r="AW3455" s="1"/>
      <c r="AX3455" s="1"/>
      <c r="AY3455" s="1"/>
      <c r="AZ3455" s="1"/>
      <c r="BA3455" s="1"/>
      <c r="BB3455" s="1"/>
      <c r="BC3455" s="1"/>
      <c r="BD3455" s="1"/>
      <c r="BE3455" s="1"/>
      <c r="BF3455" s="1"/>
    </row>
    <row r="3456" spans="33:58" x14ac:dyDescent="0.3"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1"/>
      <c r="BF3456" s="1"/>
    </row>
    <row r="3457" spans="33:58" x14ac:dyDescent="0.3">
      <c r="AG3457" s="1"/>
      <c r="AH3457" s="1"/>
      <c r="AI3457" s="1"/>
      <c r="AJ3457" s="1"/>
      <c r="AK3457" s="1"/>
      <c r="AL3457" s="1"/>
      <c r="AM3457" s="1"/>
      <c r="AN3457" s="1"/>
      <c r="AO3457" s="1"/>
      <c r="AP3457" s="1"/>
      <c r="AQ3457" s="1"/>
      <c r="AR3457" s="1"/>
      <c r="AS3457" s="1"/>
      <c r="AT3457" s="1"/>
      <c r="AU3457" s="1"/>
      <c r="AV3457" s="1"/>
      <c r="AW3457" s="1"/>
      <c r="AX3457" s="1"/>
      <c r="AY3457" s="1"/>
      <c r="AZ3457" s="1"/>
      <c r="BA3457" s="1"/>
      <c r="BB3457" s="1"/>
      <c r="BC3457" s="1"/>
      <c r="BD3457" s="1"/>
      <c r="BE3457" s="1"/>
      <c r="BF3457" s="1"/>
    </row>
    <row r="3458" spans="33:58" x14ac:dyDescent="0.3">
      <c r="AG3458" s="1"/>
      <c r="AH3458" s="1"/>
      <c r="AI3458" s="1"/>
      <c r="AJ3458" s="1"/>
      <c r="AK3458" s="1"/>
      <c r="AL3458" s="1"/>
      <c r="AM3458" s="1"/>
      <c r="AN3458" s="1"/>
      <c r="AO3458" s="1"/>
      <c r="AP3458" s="1"/>
      <c r="AQ3458" s="1"/>
      <c r="AR3458" s="1"/>
      <c r="AS3458" s="1"/>
      <c r="AT3458" s="1"/>
      <c r="AU3458" s="1"/>
      <c r="AV3458" s="1"/>
      <c r="AW3458" s="1"/>
      <c r="AX3458" s="1"/>
      <c r="AY3458" s="1"/>
      <c r="AZ3458" s="1"/>
      <c r="BA3458" s="1"/>
      <c r="BB3458" s="1"/>
      <c r="BC3458" s="1"/>
      <c r="BD3458" s="1"/>
      <c r="BE3458" s="1"/>
      <c r="BF3458" s="1"/>
    </row>
    <row r="3459" spans="33:58" x14ac:dyDescent="0.3">
      <c r="AG3459" s="1"/>
      <c r="AH3459" s="1"/>
      <c r="AI3459" s="1"/>
      <c r="AJ3459" s="1"/>
      <c r="AK3459" s="1"/>
      <c r="AL3459" s="1"/>
      <c r="AM3459" s="1"/>
      <c r="AN3459" s="1"/>
      <c r="AO3459" s="1"/>
      <c r="AP3459" s="1"/>
      <c r="AQ3459" s="1"/>
      <c r="AR3459" s="1"/>
      <c r="AS3459" s="1"/>
      <c r="AT3459" s="1"/>
      <c r="AU3459" s="1"/>
      <c r="AV3459" s="1"/>
      <c r="AW3459" s="1"/>
      <c r="AX3459" s="1"/>
      <c r="AY3459" s="1"/>
      <c r="AZ3459" s="1"/>
      <c r="BA3459" s="1"/>
      <c r="BB3459" s="1"/>
      <c r="BC3459" s="1"/>
      <c r="BD3459" s="1"/>
      <c r="BE3459" s="1"/>
      <c r="BF3459" s="1"/>
    </row>
    <row r="3460" spans="33:58" x14ac:dyDescent="0.3">
      <c r="AG3460" s="1"/>
      <c r="AH3460" s="1"/>
      <c r="AI3460" s="1"/>
      <c r="AJ3460" s="1"/>
      <c r="AK3460" s="1"/>
      <c r="AL3460" s="1"/>
      <c r="AM3460" s="1"/>
      <c r="AN3460" s="1"/>
      <c r="AO3460" s="1"/>
      <c r="AP3460" s="1"/>
      <c r="AQ3460" s="1"/>
      <c r="AR3460" s="1"/>
      <c r="AS3460" s="1"/>
      <c r="AT3460" s="1"/>
      <c r="AU3460" s="1"/>
      <c r="AV3460" s="1"/>
      <c r="AW3460" s="1"/>
      <c r="AX3460" s="1"/>
      <c r="AY3460" s="1"/>
      <c r="AZ3460" s="1"/>
      <c r="BA3460" s="1"/>
      <c r="BB3460" s="1"/>
      <c r="BC3460" s="1"/>
      <c r="BD3460" s="1"/>
      <c r="BE3460" s="1"/>
      <c r="BF3460" s="1"/>
    </row>
    <row r="3461" spans="33:58" x14ac:dyDescent="0.3">
      <c r="AG3461" s="1"/>
      <c r="AH3461" s="1"/>
      <c r="AI3461" s="1"/>
      <c r="AJ3461" s="1"/>
      <c r="AK3461" s="1"/>
      <c r="AL3461" s="1"/>
      <c r="AM3461" s="1"/>
      <c r="AN3461" s="1"/>
      <c r="AO3461" s="1"/>
      <c r="AP3461" s="1"/>
      <c r="AQ3461" s="1"/>
      <c r="AR3461" s="1"/>
      <c r="AS3461" s="1"/>
      <c r="AT3461" s="1"/>
      <c r="AU3461" s="1"/>
      <c r="AV3461" s="1"/>
      <c r="AW3461" s="1"/>
      <c r="AX3461" s="1"/>
      <c r="AY3461" s="1"/>
      <c r="AZ3461" s="1"/>
      <c r="BA3461" s="1"/>
      <c r="BB3461" s="1"/>
      <c r="BC3461" s="1"/>
      <c r="BD3461" s="1"/>
      <c r="BE3461" s="1"/>
      <c r="BF3461" s="1"/>
    </row>
    <row r="3462" spans="33:58" x14ac:dyDescent="0.3">
      <c r="AG3462" s="1"/>
      <c r="AH3462" s="1"/>
      <c r="AI3462" s="1"/>
      <c r="AJ3462" s="1"/>
      <c r="AK3462" s="1"/>
      <c r="AL3462" s="1"/>
      <c r="AM3462" s="1"/>
      <c r="AN3462" s="1"/>
      <c r="AO3462" s="1"/>
      <c r="AP3462" s="1"/>
      <c r="AQ3462" s="1"/>
      <c r="AR3462" s="1"/>
      <c r="AS3462" s="1"/>
      <c r="AT3462" s="1"/>
      <c r="AU3462" s="1"/>
      <c r="AV3462" s="1"/>
      <c r="AW3462" s="1"/>
      <c r="AX3462" s="1"/>
      <c r="AY3462" s="1"/>
      <c r="AZ3462" s="1"/>
      <c r="BA3462" s="1"/>
      <c r="BB3462" s="1"/>
      <c r="BC3462" s="1"/>
      <c r="BD3462" s="1"/>
      <c r="BE3462" s="1"/>
      <c r="BF3462" s="1"/>
    </row>
    <row r="3463" spans="33:58" x14ac:dyDescent="0.3">
      <c r="AG3463" s="1"/>
      <c r="AH3463" s="1"/>
      <c r="AI3463" s="1"/>
      <c r="AJ3463" s="1"/>
      <c r="AK3463" s="1"/>
      <c r="AL3463" s="1"/>
      <c r="AM3463" s="1"/>
      <c r="AN3463" s="1"/>
      <c r="AO3463" s="1"/>
      <c r="AP3463" s="1"/>
      <c r="AQ3463" s="1"/>
      <c r="AR3463" s="1"/>
      <c r="AS3463" s="1"/>
      <c r="AT3463" s="1"/>
      <c r="AU3463" s="1"/>
      <c r="AV3463" s="1"/>
      <c r="AW3463" s="1"/>
      <c r="AX3463" s="1"/>
      <c r="AY3463" s="1"/>
      <c r="AZ3463" s="1"/>
      <c r="BA3463" s="1"/>
      <c r="BB3463" s="1"/>
      <c r="BC3463" s="1"/>
      <c r="BD3463" s="1"/>
      <c r="BE3463" s="1"/>
      <c r="BF3463" s="1"/>
    </row>
    <row r="3464" spans="33:58" x14ac:dyDescent="0.3">
      <c r="AG3464" s="1"/>
      <c r="AH3464" s="1"/>
      <c r="AI3464" s="1"/>
      <c r="AJ3464" s="1"/>
      <c r="AK3464" s="1"/>
      <c r="AL3464" s="1"/>
      <c r="AM3464" s="1"/>
      <c r="AN3464" s="1"/>
      <c r="AO3464" s="1"/>
      <c r="AP3464" s="1"/>
      <c r="AQ3464" s="1"/>
      <c r="AR3464" s="1"/>
      <c r="AS3464" s="1"/>
      <c r="AT3464" s="1"/>
      <c r="AU3464" s="1"/>
      <c r="AV3464" s="1"/>
      <c r="AW3464" s="1"/>
      <c r="AX3464" s="1"/>
      <c r="AY3464" s="1"/>
      <c r="AZ3464" s="1"/>
      <c r="BA3464" s="1"/>
      <c r="BB3464" s="1"/>
      <c r="BC3464" s="1"/>
      <c r="BD3464" s="1"/>
      <c r="BE3464" s="1"/>
      <c r="BF3464" s="1"/>
    </row>
    <row r="3465" spans="33:58" x14ac:dyDescent="0.3">
      <c r="AG3465" s="1"/>
      <c r="AH3465" s="1"/>
      <c r="AI3465" s="1"/>
      <c r="AJ3465" s="1"/>
      <c r="AK3465" s="1"/>
      <c r="AL3465" s="1"/>
      <c r="AM3465" s="1"/>
      <c r="AN3465" s="1"/>
      <c r="AO3465" s="1"/>
      <c r="AP3465" s="1"/>
      <c r="AQ3465" s="1"/>
      <c r="AR3465" s="1"/>
      <c r="AS3465" s="1"/>
      <c r="AT3465" s="1"/>
      <c r="AU3465" s="1"/>
      <c r="AV3465" s="1"/>
      <c r="AW3465" s="1"/>
      <c r="AX3465" s="1"/>
      <c r="AY3465" s="1"/>
      <c r="AZ3465" s="1"/>
      <c r="BA3465" s="1"/>
      <c r="BB3465" s="1"/>
      <c r="BC3465" s="1"/>
      <c r="BD3465" s="1"/>
      <c r="BE3465" s="1"/>
      <c r="BF3465" s="1"/>
    </row>
    <row r="3466" spans="33:58" x14ac:dyDescent="0.3">
      <c r="AG3466" s="1"/>
      <c r="AH3466" s="1"/>
      <c r="AI3466" s="1"/>
      <c r="AJ3466" s="1"/>
      <c r="AK3466" s="1"/>
      <c r="AL3466" s="1"/>
      <c r="AM3466" s="1"/>
      <c r="AN3466" s="1"/>
      <c r="AO3466" s="1"/>
      <c r="AP3466" s="1"/>
      <c r="AQ3466" s="1"/>
      <c r="AR3466" s="1"/>
      <c r="AS3466" s="1"/>
      <c r="AT3466" s="1"/>
      <c r="AU3466" s="1"/>
      <c r="AV3466" s="1"/>
      <c r="AW3466" s="1"/>
      <c r="AX3466" s="1"/>
      <c r="AY3466" s="1"/>
      <c r="AZ3466" s="1"/>
      <c r="BA3466" s="1"/>
      <c r="BB3466" s="1"/>
      <c r="BC3466" s="1"/>
      <c r="BD3466" s="1"/>
      <c r="BE3466" s="1"/>
      <c r="BF3466" s="1"/>
    </row>
    <row r="3467" spans="33:58" x14ac:dyDescent="0.3">
      <c r="AG3467" s="1"/>
      <c r="AH3467" s="1"/>
      <c r="AI3467" s="1"/>
      <c r="AJ3467" s="1"/>
      <c r="AK3467" s="1"/>
      <c r="AL3467" s="1"/>
      <c r="AM3467" s="1"/>
      <c r="AN3467" s="1"/>
      <c r="AO3467" s="1"/>
      <c r="AP3467" s="1"/>
      <c r="AQ3467" s="1"/>
      <c r="AR3467" s="1"/>
      <c r="AS3467" s="1"/>
      <c r="AT3467" s="1"/>
      <c r="AU3467" s="1"/>
      <c r="AV3467" s="1"/>
      <c r="AW3467" s="1"/>
      <c r="AX3467" s="1"/>
      <c r="AY3467" s="1"/>
      <c r="AZ3467" s="1"/>
      <c r="BA3467" s="1"/>
      <c r="BB3467" s="1"/>
      <c r="BC3467" s="1"/>
      <c r="BD3467" s="1"/>
      <c r="BE3467" s="1"/>
      <c r="BF3467" s="1"/>
    </row>
    <row r="3468" spans="33:58" x14ac:dyDescent="0.3">
      <c r="AG3468" s="1"/>
      <c r="AH3468" s="1"/>
      <c r="AI3468" s="1"/>
      <c r="AJ3468" s="1"/>
      <c r="AK3468" s="1"/>
      <c r="AL3468" s="1"/>
      <c r="AM3468" s="1"/>
      <c r="AN3468" s="1"/>
      <c r="AO3468" s="1"/>
      <c r="AP3468" s="1"/>
      <c r="AQ3468" s="1"/>
      <c r="AR3468" s="1"/>
      <c r="AS3468" s="1"/>
      <c r="AT3468" s="1"/>
      <c r="AU3468" s="1"/>
      <c r="AV3468" s="1"/>
      <c r="AW3468" s="1"/>
      <c r="AX3468" s="1"/>
      <c r="AY3468" s="1"/>
      <c r="AZ3468" s="1"/>
      <c r="BA3468" s="1"/>
      <c r="BB3468" s="1"/>
      <c r="BC3468" s="1"/>
      <c r="BD3468" s="1"/>
      <c r="BE3468" s="1"/>
      <c r="BF3468" s="1"/>
    </row>
    <row r="3469" spans="33:58" x14ac:dyDescent="0.3">
      <c r="AG3469" s="1"/>
      <c r="AH3469" s="1"/>
      <c r="AI3469" s="1"/>
      <c r="AJ3469" s="1"/>
      <c r="AK3469" s="1"/>
      <c r="AL3469" s="1"/>
      <c r="AM3469" s="1"/>
      <c r="AN3469" s="1"/>
      <c r="AO3469" s="1"/>
      <c r="AP3469" s="1"/>
      <c r="AQ3469" s="1"/>
      <c r="AR3469" s="1"/>
      <c r="AS3469" s="1"/>
      <c r="AT3469" s="1"/>
      <c r="AU3469" s="1"/>
      <c r="AV3469" s="1"/>
      <c r="AW3469" s="1"/>
      <c r="AX3469" s="1"/>
      <c r="AY3469" s="1"/>
      <c r="AZ3469" s="1"/>
      <c r="BA3469" s="1"/>
      <c r="BB3469" s="1"/>
      <c r="BC3469" s="1"/>
      <c r="BD3469" s="1"/>
      <c r="BE3469" s="1"/>
      <c r="BF3469" s="1"/>
    </row>
    <row r="3470" spans="33:58" x14ac:dyDescent="0.3">
      <c r="AG3470" s="1"/>
      <c r="AH3470" s="1"/>
      <c r="AI3470" s="1"/>
      <c r="AJ3470" s="1"/>
      <c r="AK3470" s="1"/>
      <c r="AL3470" s="1"/>
      <c r="AM3470" s="1"/>
      <c r="AN3470" s="1"/>
      <c r="AO3470" s="1"/>
      <c r="AP3470" s="1"/>
      <c r="AQ3470" s="1"/>
      <c r="AR3470" s="1"/>
      <c r="AS3470" s="1"/>
      <c r="AT3470" s="1"/>
      <c r="AU3470" s="1"/>
      <c r="AV3470" s="1"/>
      <c r="AW3470" s="1"/>
      <c r="AX3470" s="1"/>
      <c r="AY3470" s="1"/>
      <c r="AZ3470" s="1"/>
      <c r="BA3470" s="1"/>
      <c r="BB3470" s="1"/>
      <c r="BC3470" s="1"/>
      <c r="BD3470" s="1"/>
      <c r="BE3470" s="1"/>
      <c r="BF3470" s="1"/>
    </row>
    <row r="3471" spans="33:58" x14ac:dyDescent="0.3">
      <c r="AG3471" s="1"/>
      <c r="AH3471" s="1"/>
      <c r="AI3471" s="1"/>
      <c r="AJ3471" s="1"/>
      <c r="AK3471" s="1"/>
      <c r="AL3471" s="1"/>
      <c r="AM3471" s="1"/>
      <c r="AN3471" s="1"/>
      <c r="AO3471" s="1"/>
      <c r="AP3471" s="1"/>
      <c r="AQ3471" s="1"/>
      <c r="AR3471" s="1"/>
      <c r="AS3471" s="1"/>
      <c r="AT3471" s="1"/>
      <c r="AU3471" s="1"/>
      <c r="AV3471" s="1"/>
      <c r="AW3471" s="1"/>
      <c r="AX3471" s="1"/>
      <c r="AY3471" s="1"/>
      <c r="AZ3471" s="1"/>
      <c r="BA3471" s="1"/>
      <c r="BB3471" s="1"/>
      <c r="BC3471" s="1"/>
      <c r="BD3471" s="1"/>
      <c r="BE3471" s="1"/>
      <c r="BF3471" s="1"/>
    </row>
    <row r="3472" spans="33:58" x14ac:dyDescent="0.3">
      <c r="AG3472" s="1"/>
      <c r="AH3472" s="1"/>
      <c r="AI3472" s="1"/>
      <c r="AJ3472" s="1"/>
      <c r="AK3472" s="1"/>
      <c r="AL3472" s="1"/>
      <c r="AM3472" s="1"/>
      <c r="AN3472" s="1"/>
      <c r="AO3472" s="1"/>
      <c r="AP3472" s="1"/>
      <c r="AQ3472" s="1"/>
      <c r="AR3472" s="1"/>
      <c r="AS3472" s="1"/>
      <c r="AT3472" s="1"/>
      <c r="AU3472" s="1"/>
      <c r="AV3472" s="1"/>
      <c r="AW3472" s="1"/>
      <c r="AX3472" s="1"/>
      <c r="AY3472" s="1"/>
      <c r="AZ3472" s="1"/>
      <c r="BA3472" s="1"/>
      <c r="BB3472" s="1"/>
      <c r="BC3472" s="1"/>
      <c r="BD3472" s="1"/>
      <c r="BE3472" s="1"/>
      <c r="BF3472" s="1"/>
    </row>
    <row r="3473" spans="33:58" x14ac:dyDescent="0.3">
      <c r="AG3473" s="1"/>
      <c r="AH3473" s="1"/>
      <c r="AI3473" s="1"/>
      <c r="AJ3473" s="1"/>
      <c r="AK3473" s="1"/>
      <c r="AL3473" s="1"/>
      <c r="AM3473" s="1"/>
      <c r="AN3473" s="1"/>
      <c r="AO3473" s="1"/>
      <c r="AP3473" s="1"/>
      <c r="AQ3473" s="1"/>
      <c r="AR3473" s="1"/>
      <c r="AS3473" s="1"/>
      <c r="AT3473" s="1"/>
      <c r="AU3473" s="1"/>
      <c r="AV3473" s="1"/>
      <c r="AW3473" s="1"/>
      <c r="AX3473" s="1"/>
      <c r="AY3473" s="1"/>
      <c r="AZ3473" s="1"/>
      <c r="BA3473" s="1"/>
      <c r="BB3473" s="1"/>
      <c r="BC3473" s="1"/>
      <c r="BD3473" s="1"/>
      <c r="BE3473" s="1"/>
      <c r="BF3473" s="1"/>
    </row>
    <row r="3474" spans="33:58" x14ac:dyDescent="0.3">
      <c r="AG3474" s="1"/>
      <c r="AH3474" s="1"/>
      <c r="AI3474" s="1"/>
      <c r="AJ3474" s="1"/>
      <c r="AK3474" s="1"/>
      <c r="AL3474" s="1"/>
      <c r="AM3474" s="1"/>
      <c r="AN3474" s="1"/>
      <c r="AO3474" s="1"/>
      <c r="AP3474" s="1"/>
      <c r="AQ3474" s="1"/>
      <c r="AR3474" s="1"/>
      <c r="AS3474" s="1"/>
      <c r="AT3474" s="1"/>
      <c r="AU3474" s="1"/>
      <c r="AV3474" s="1"/>
      <c r="AW3474" s="1"/>
      <c r="AX3474" s="1"/>
      <c r="AY3474" s="1"/>
      <c r="AZ3474" s="1"/>
      <c r="BA3474" s="1"/>
      <c r="BB3474" s="1"/>
      <c r="BC3474" s="1"/>
      <c r="BD3474" s="1"/>
      <c r="BE3474" s="1"/>
      <c r="BF3474" s="1"/>
    </row>
    <row r="3475" spans="33:58" x14ac:dyDescent="0.3">
      <c r="AG3475" s="1"/>
      <c r="AH3475" s="1"/>
      <c r="AI3475" s="1"/>
      <c r="AJ3475" s="1"/>
      <c r="AK3475" s="1"/>
      <c r="AL3475" s="1"/>
      <c r="AM3475" s="1"/>
      <c r="AN3475" s="1"/>
      <c r="AO3475" s="1"/>
      <c r="AP3475" s="1"/>
      <c r="AQ3475" s="1"/>
      <c r="AR3475" s="1"/>
      <c r="AS3475" s="1"/>
      <c r="AT3475" s="1"/>
      <c r="AU3475" s="1"/>
      <c r="AV3475" s="1"/>
      <c r="AW3475" s="1"/>
      <c r="AX3475" s="1"/>
      <c r="AY3475" s="1"/>
      <c r="AZ3475" s="1"/>
      <c r="BA3475" s="1"/>
      <c r="BB3475" s="1"/>
      <c r="BC3475" s="1"/>
      <c r="BD3475" s="1"/>
      <c r="BE3475" s="1"/>
      <c r="BF3475" s="1"/>
    </row>
    <row r="3476" spans="33:58" x14ac:dyDescent="0.3">
      <c r="AG3476" s="1"/>
      <c r="AH3476" s="1"/>
      <c r="AI3476" s="1"/>
      <c r="AJ3476" s="1"/>
      <c r="AK3476" s="1"/>
      <c r="AL3476" s="1"/>
      <c r="AM3476" s="1"/>
      <c r="AN3476" s="1"/>
      <c r="AO3476" s="1"/>
      <c r="AP3476" s="1"/>
      <c r="AQ3476" s="1"/>
      <c r="AR3476" s="1"/>
      <c r="AS3476" s="1"/>
      <c r="AT3476" s="1"/>
      <c r="AU3476" s="1"/>
      <c r="AV3476" s="1"/>
      <c r="AW3476" s="1"/>
      <c r="AX3476" s="1"/>
      <c r="AY3476" s="1"/>
      <c r="AZ3476" s="1"/>
      <c r="BA3476" s="1"/>
      <c r="BB3476" s="1"/>
      <c r="BC3476" s="1"/>
      <c r="BD3476" s="1"/>
      <c r="BE3476" s="1"/>
      <c r="BF3476" s="1"/>
    </row>
    <row r="3477" spans="33:58" x14ac:dyDescent="0.3">
      <c r="AG3477" s="1"/>
      <c r="AH3477" s="1"/>
      <c r="AI3477" s="1"/>
      <c r="AJ3477" s="1"/>
      <c r="AK3477" s="1"/>
      <c r="AL3477" s="1"/>
      <c r="AM3477" s="1"/>
      <c r="AN3477" s="1"/>
      <c r="AO3477" s="1"/>
      <c r="AP3477" s="1"/>
      <c r="AQ3477" s="1"/>
      <c r="AR3477" s="1"/>
      <c r="AS3477" s="1"/>
      <c r="AT3477" s="1"/>
      <c r="AU3477" s="1"/>
      <c r="AV3477" s="1"/>
      <c r="AW3477" s="1"/>
      <c r="AX3477" s="1"/>
      <c r="AY3477" s="1"/>
      <c r="AZ3477" s="1"/>
      <c r="BA3477" s="1"/>
      <c r="BB3477" s="1"/>
      <c r="BC3477" s="1"/>
      <c r="BD3477" s="1"/>
      <c r="BE3477" s="1"/>
      <c r="BF3477" s="1"/>
    </row>
    <row r="3478" spans="33:58" x14ac:dyDescent="0.3">
      <c r="AG3478" s="1"/>
      <c r="AH3478" s="1"/>
      <c r="AI3478" s="1"/>
      <c r="AJ3478" s="1"/>
      <c r="AK3478" s="1"/>
      <c r="AL3478" s="1"/>
      <c r="AM3478" s="1"/>
      <c r="AN3478" s="1"/>
      <c r="AO3478" s="1"/>
      <c r="AP3478" s="1"/>
      <c r="AQ3478" s="1"/>
      <c r="AR3478" s="1"/>
      <c r="AS3478" s="1"/>
      <c r="AT3478" s="1"/>
      <c r="AU3478" s="1"/>
      <c r="AV3478" s="1"/>
      <c r="AW3478" s="1"/>
      <c r="AX3478" s="1"/>
      <c r="AY3478" s="1"/>
      <c r="AZ3478" s="1"/>
      <c r="BA3478" s="1"/>
      <c r="BB3478" s="1"/>
      <c r="BC3478" s="1"/>
      <c r="BD3478" s="1"/>
      <c r="BE3478" s="1"/>
      <c r="BF3478" s="1"/>
    </row>
    <row r="3479" spans="33:58" x14ac:dyDescent="0.3">
      <c r="AG3479" s="1"/>
      <c r="AH3479" s="1"/>
      <c r="AI3479" s="1"/>
      <c r="AJ3479" s="1"/>
      <c r="AK3479" s="1"/>
      <c r="AL3479" s="1"/>
      <c r="AM3479" s="1"/>
      <c r="AN3479" s="1"/>
      <c r="AO3479" s="1"/>
      <c r="AP3479" s="1"/>
      <c r="AQ3479" s="1"/>
      <c r="AR3479" s="1"/>
      <c r="AS3479" s="1"/>
      <c r="AT3479" s="1"/>
      <c r="AU3479" s="1"/>
      <c r="AV3479" s="1"/>
      <c r="AW3479" s="1"/>
      <c r="AX3479" s="1"/>
      <c r="AY3479" s="1"/>
      <c r="AZ3479" s="1"/>
      <c r="BA3479" s="1"/>
      <c r="BB3479" s="1"/>
      <c r="BC3479" s="1"/>
      <c r="BD3479" s="1"/>
      <c r="BE3479" s="1"/>
      <c r="BF3479" s="1"/>
    </row>
    <row r="3480" spans="33:58" x14ac:dyDescent="0.3">
      <c r="AG3480" s="1"/>
      <c r="AH3480" s="1"/>
      <c r="AI3480" s="1"/>
      <c r="AJ3480" s="1"/>
      <c r="AK3480" s="1"/>
      <c r="AL3480" s="1"/>
      <c r="AM3480" s="1"/>
      <c r="AN3480" s="1"/>
      <c r="AO3480" s="1"/>
      <c r="AP3480" s="1"/>
      <c r="AQ3480" s="1"/>
      <c r="AR3480" s="1"/>
      <c r="AS3480" s="1"/>
      <c r="AT3480" s="1"/>
      <c r="AU3480" s="1"/>
      <c r="AV3480" s="1"/>
      <c r="AW3480" s="1"/>
      <c r="AX3480" s="1"/>
      <c r="AY3480" s="1"/>
      <c r="AZ3480" s="1"/>
      <c r="BA3480" s="1"/>
      <c r="BB3480" s="1"/>
      <c r="BC3480" s="1"/>
      <c r="BD3480" s="1"/>
      <c r="BE3480" s="1"/>
      <c r="BF3480" s="1"/>
    </row>
    <row r="3481" spans="33:58" x14ac:dyDescent="0.3">
      <c r="AG3481" s="1"/>
      <c r="AH3481" s="1"/>
      <c r="AI3481" s="1"/>
      <c r="AJ3481" s="1"/>
      <c r="AK3481" s="1"/>
      <c r="AL3481" s="1"/>
      <c r="AM3481" s="1"/>
      <c r="AN3481" s="1"/>
      <c r="AO3481" s="1"/>
      <c r="AP3481" s="1"/>
      <c r="AQ3481" s="1"/>
      <c r="AR3481" s="1"/>
      <c r="AS3481" s="1"/>
      <c r="AT3481" s="1"/>
      <c r="AU3481" s="1"/>
      <c r="AV3481" s="1"/>
      <c r="AW3481" s="1"/>
      <c r="AX3481" s="1"/>
      <c r="AY3481" s="1"/>
      <c r="AZ3481" s="1"/>
      <c r="BA3481" s="1"/>
      <c r="BB3481" s="1"/>
      <c r="BC3481" s="1"/>
      <c r="BD3481" s="1"/>
      <c r="BE3481" s="1"/>
      <c r="BF3481" s="1"/>
    </row>
    <row r="3482" spans="33:58" x14ac:dyDescent="0.3">
      <c r="AG3482" s="1"/>
      <c r="AH3482" s="1"/>
      <c r="AI3482" s="1"/>
      <c r="AJ3482" s="1"/>
      <c r="AK3482" s="1"/>
      <c r="AL3482" s="1"/>
      <c r="AM3482" s="1"/>
      <c r="AN3482" s="1"/>
      <c r="AO3482" s="1"/>
      <c r="AP3482" s="1"/>
      <c r="AQ3482" s="1"/>
      <c r="AR3482" s="1"/>
      <c r="AS3482" s="1"/>
      <c r="AT3482" s="1"/>
      <c r="AU3482" s="1"/>
      <c r="AV3482" s="1"/>
      <c r="AW3482" s="1"/>
      <c r="AX3482" s="1"/>
      <c r="AY3482" s="1"/>
      <c r="AZ3482" s="1"/>
      <c r="BA3482" s="1"/>
      <c r="BB3482" s="1"/>
      <c r="BC3482" s="1"/>
      <c r="BD3482" s="1"/>
      <c r="BE3482" s="1"/>
      <c r="BF3482" s="1"/>
    </row>
    <row r="3483" spans="33:58" x14ac:dyDescent="0.3">
      <c r="AG3483" s="1"/>
      <c r="AH3483" s="1"/>
      <c r="AI3483" s="1"/>
      <c r="AJ3483" s="1"/>
      <c r="AK3483" s="1"/>
      <c r="AL3483" s="1"/>
      <c r="AM3483" s="1"/>
      <c r="AN3483" s="1"/>
      <c r="AO3483" s="1"/>
      <c r="AP3483" s="1"/>
      <c r="AQ3483" s="1"/>
      <c r="AR3483" s="1"/>
      <c r="AS3483" s="1"/>
      <c r="AT3483" s="1"/>
      <c r="AU3483" s="1"/>
      <c r="AV3483" s="1"/>
      <c r="AW3483" s="1"/>
      <c r="AX3483" s="1"/>
      <c r="AY3483" s="1"/>
      <c r="AZ3483" s="1"/>
      <c r="BA3483" s="1"/>
      <c r="BB3483" s="1"/>
      <c r="BC3483" s="1"/>
      <c r="BD3483" s="1"/>
      <c r="BE3483" s="1"/>
      <c r="BF3483" s="1"/>
    </row>
    <row r="3484" spans="33:58" x14ac:dyDescent="0.3">
      <c r="AG3484" s="1"/>
      <c r="AH3484" s="1"/>
      <c r="AI3484" s="1"/>
      <c r="AJ3484" s="1"/>
      <c r="AK3484" s="1"/>
      <c r="AL3484" s="1"/>
      <c r="AM3484" s="1"/>
      <c r="AN3484" s="1"/>
      <c r="AO3484" s="1"/>
      <c r="AP3484" s="1"/>
      <c r="AQ3484" s="1"/>
      <c r="AR3484" s="1"/>
      <c r="AS3484" s="1"/>
      <c r="AT3484" s="1"/>
      <c r="AU3484" s="1"/>
      <c r="AV3484" s="1"/>
      <c r="AW3484" s="1"/>
      <c r="AX3484" s="1"/>
      <c r="AY3484" s="1"/>
      <c r="AZ3484" s="1"/>
      <c r="BA3484" s="1"/>
      <c r="BB3484" s="1"/>
      <c r="BC3484" s="1"/>
      <c r="BD3484" s="1"/>
      <c r="BE3484" s="1"/>
      <c r="BF3484" s="1"/>
    </row>
    <row r="3485" spans="33:58" x14ac:dyDescent="0.3">
      <c r="AG3485" s="1"/>
      <c r="AH3485" s="1"/>
      <c r="AI3485" s="1"/>
      <c r="AJ3485" s="1"/>
      <c r="AK3485" s="1"/>
      <c r="AL3485" s="1"/>
      <c r="AM3485" s="1"/>
      <c r="AN3485" s="1"/>
      <c r="AO3485" s="1"/>
      <c r="AP3485" s="1"/>
      <c r="AQ3485" s="1"/>
      <c r="AR3485" s="1"/>
      <c r="AS3485" s="1"/>
      <c r="AT3485" s="1"/>
      <c r="AU3485" s="1"/>
      <c r="AV3485" s="1"/>
      <c r="AW3485" s="1"/>
      <c r="AX3485" s="1"/>
      <c r="AY3485" s="1"/>
      <c r="AZ3485" s="1"/>
      <c r="BA3485" s="1"/>
      <c r="BB3485" s="1"/>
      <c r="BC3485" s="1"/>
      <c r="BD3485" s="1"/>
      <c r="BE3485" s="1"/>
      <c r="BF3485" s="1"/>
    </row>
    <row r="3486" spans="33:58" x14ac:dyDescent="0.3">
      <c r="AG3486" s="1"/>
      <c r="AH3486" s="1"/>
      <c r="AI3486" s="1"/>
      <c r="AJ3486" s="1"/>
      <c r="AK3486" s="1"/>
      <c r="AL3486" s="1"/>
      <c r="AM3486" s="1"/>
      <c r="AN3486" s="1"/>
      <c r="AO3486" s="1"/>
      <c r="AP3486" s="1"/>
      <c r="AQ3486" s="1"/>
      <c r="AR3486" s="1"/>
      <c r="AS3486" s="1"/>
      <c r="AT3486" s="1"/>
      <c r="AU3486" s="1"/>
      <c r="AV3486" s="1"/>
      <c r="AW3486" s="1"/>
      <c r="AX3486" s="1"/>
      <c r="AY3486" s="1"/>
      <c r="AZ3486" s="1"/>
      <c r="BA3486" s="1"/>
      <c r="BB3486" s="1"/>
      <c r="BC3486" s="1"/>
      <c r="BD3486" s="1"/>
      <c r="BE3486" s="1"/>
      <c r="BF3486" s="1"/>
    </row>
    <row r="3487" spans="33:58" x14ac:dyDescent="0.3">
      <c r="AG3487" s="1"/>
      <c r="AH3487" s="1"/>
      <c r="AI3487" s="1"/>
      <c r="AJ3487" s="1"/>
      <c r="AK3487" s="1"/>
      <c r="AL3487" s="1"/>
      <c r="AM3487" s="1"/>
      <c r="AN3487" s="1"/>
      <c r="AO3487" s="1"/>
      <c r="AP3487" s="1"/>
      <c r="AQ3487" s="1"/>
      <c r="AR3487" s="1"/>
      <c r="AS3487" s="1"/>
      <c r="AT3487" s="1"/>
      <c r="AU3487" s="1"/>
      <c r="AV3487" s="1"/>
      <c r="AW3487" s="1"/>
      <c r="AX3487" s="1"/>
      <c r="AY3487" s="1"/>
      <c r="AZ3487" s="1"/>
      <c r="BA3487" s="1"/>
      <c r="BB3487" s="1"/>
      <c r="BC3487" s="1"/>
      <c r="BD3487" s="1"/>
      <c r="BE3487" s="1"/>
      <c r="BF3487" s="1"/>
    </row>
    <row r="3488" spans="33:58" x14ac:dyDescent="0.3">
      <c r="AG3488" s="1"/>
      <c r="AH3488" s="1"/>
      <c r="AI3488" s="1"/>
      <c r="AJ3488" s="1"/>
      <c r="AK3488" s="1"/>
      <c r="AL3488" s="1"/>
      <c r="AM3488" s="1"/>
      <c r="AN3488" s="1"/>
      <c r="AO3488" s="1"/>
      <c r="AP3488" s="1"/>
      <c r="AQ3488" s="1"/>
      <c r="AR3488" s="1"/>
      <c r="AS3488" s="1"/>
      <c r="AT3488" s="1"/>
      <c r="AU3488" s="1"/>
      <c r="AV3488" s="1"/>
      <c r="AW3488" s="1"/>
      <c r="AX3488" s="1"/>
      <c r="AY3488" s="1"/>
      <c r="AZ3488" s="1"/>
      <c r="BA3488" s="1"/>
      <c r="BB3488" s="1"/>
      <c r="BC3488" s="1"/>
      <c r="BD3488" s="1"/>
      <c r="BE3488" s="1"/>
      <c r="BF3488" s="1"/>
    </row>
    <row r="3489" spans="33:58" x14ac:dyDescent="0.3">
      <c r="AG3489" s="1"/>
      <c r="AH3489" s="1"/>
      <c r="AI3489" s="1"/>
      <c r="AJ3489" s="1"/>
      <c r="AK3489" s="1"/>
      <c r="AL3489" s="1"/>
      <c r="AM3489" s="1"/>
      <c r="AN3489" s="1"/>
      <c r="AO3489" s="1"/>
      <c r="AP3489" s="1"/>
      <c r="AQ3489" s="1"/>
      <c r="AR3489" s="1"/>
      <c r="AS3489" s="1"/>
      <c r="AT3489" s="1"/>
      <c r="AU3489" s="1"/>
      <c r="AV3489" s="1"/>
      <c r="AW3489" s="1"/>
      <c r="AX3489" s="1"/>
      <c r="AY3489" s="1"/>
      <c r="AZ3489" s="1"/>
      <c r="BA3489" s="1"/>
      <c r="BB3489" s="1"/>
      <c r="BC3489" s="1"/>
      <c r="BD3489" s="1"/>
      <c r="BE3489" s="1"/>
      <c r="BF3489" s="1"/>
    </row>
    <row r="3490" spans="33:58" x14ac:dyDescent="0.3">
      <c r="AG3490" s="1"/>
      <c r="AH3490" s="1"/>
      <c r="AI3490" s="1"/>
      <c r="AJ3490" s="1"/>
      <c r="AK3490" s="1"/>
      <c r="AL3490" s="1"/>
      <c r="AM3490" s="1"/>
      <c r="AN3490" s="1"/>
      <c r="AO3490" s="1"/>
      <c r="AP3490" s="1"/>
      <c r="AQ3490" s="1"/>
      <c r="AR3490" s="1"/>
      <c r="AS3490" s="1"/>
      <c r="AT3490" s="1"/>
      <c r="AU3490" s="1"/>
      <c r="AV3490" s="1"/>
      <c r="AW3490" s="1"/>
      <c r="AX3490" s="1"/>
      <c r="AY3490" s="1"/>
      <c r="AZ3490" s="1"/>
      <c r="BA3490" s="1"/>
      <c r="BB3490" s="1"/>
      <c r="BC3490" s="1"/>
      <c r="BD3490" s="1"/>
      <c r="BE3490" s="1"/>
      <c r="BF3490" s="1"/>
    </row>
    <row r="3491" spans="33:58" x14ac:dyDescent="0.3">
      <c r="AG3491" s="1"/>
      <c r="AH3491" s="1"/>
      <c r="AI3491" s="1"/>
      <c r="AJ3491" s="1"/>
      <c r="AK3491" s="1"/>
      <c r="AL3491" s="1"/>
      <c r="AM3491" s="1"/>
      <c r="AN3491" s="1"/>
      <c r="AO3491" s="1"/>
      <c r="AP3491" s="1"/>
      <c r="AQ3491" s="1"/>
      <c r="AR3491" s="1"/>
      <c r="AS3491" s="1"/>
      <c r="AT3491" s="1"/>
      <c r="AU3491" s="1"/>
      <c r="AV3491" s="1"/>
      <c r="AW3491" s="1"/>
      <c r="AX3491" s="1"/>
      <c r="AY3491" s="1"/>
      <c r="AZ3491" s="1"/>
      <c r="BA3491" s="1"/>
      <c r="BB3491" s="1"/>
      <c r="BC3491" s="1"/>
      <c r="BD3491" s="1"/>
      <c r="BE3491" s="1"/>
      <c r="BF3491" s="1"/>
    </row>
    <row r="3492" spans="33:58" x14ac:dyDescent="0.3">
      <c r="AG3492" s="1"/>
      <c r="AH3492" s="1"/>
      <c r="AI3492" s="1"/>
      <c r="AJ3492" s="1"/>
      <c r="AK3492" s="1"/>
      <c r="AL3492" s="1"/>
      <c r="AM3492" s="1"/>
      <c r="AN3492" s="1"/>
      <c r="AO3492" s="1"/>
      <c r="AP3492" s="1"/>
      <c r="AQ3492" s="1"/>
      <c r="AR3492" s="1"/>
      <c r="AS3492" s="1"/>
      <c r="AT3492" s="1"/>
      <c r="AU3492" s="1"/>
      <c r="AV3492" s="1"/>
      <c r="AW3492" s="1"/>
      <c r="AX3492" s="1"/>
      <c r="AY3492" s="1"/>
      <c r="AZ3492" s="1"/>
      <c r="BA3492" s="1"/>
      <c r="BB3492" s="1"/>
      <c r="BC3492" s="1"/>
      <c r="BD3492" s="1"/>
      <c r="BE3492" s="1"/>
      <c r="BF3492" s="1"/>
    </row>
    <row r="3493" spans="33:58" x14ac:dyDescent="0.3">
      <c r="AG3493" s="1"/>
      <c r="AH3493" s="1"/>
      <c r="AI3493" s="1"/>
      <c r="AJ3493" s="1"/>
      <c r="AK3493" s="1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  <c r="AV3493" s="1"/>
      <c r="AW3493" s="1"/>
      <c r="AX3493" s="1"/>
      <c r="AY3493" s="1"/>
      <c r="AZ3493" s="1"/>
      <c r="BA3493" s="1"/>
      <c r="BB3493" s="1"/>
      <c r="BC3493" s="1"/>
      <c r="BD3493" s="1"/>
      <c r="BE3493" s="1"/>
      <c r="BF3493" s="1"/>
    </row>
    <row r="3494" spans="33:58" x14ac:dyDescent="0.3">
      <c r="AG3494" s="1"/>
      <c r="AH3494" s="1"/>
      <c r="AI3494" s="1"/>
      <c r="AJ3494" s="1"/>
      <c r="AK3494" s="1"/>
      <c r="AL3494" s="1"/>
      <c r="AM3494" s="1"/>
      <c r="AN3494" s="1"/>
      <c r="AO3494" s="1"/>
      <c r="AP3494" s="1"/>
      <c r="AQ3494" s="1"/>
      <c r="AR3494" s="1"/>
      <c r="AS3494" s="1"/>
      <c r="AT3494" s="1"/>
      <c r="AU3494" s="1"/>
      <c r="AV3494" s="1"/>
      <c r="AW3494" s="1"/>
      <c r="AX3494" s="1"/>
      <c r="AY3494" s="1"/>
      <c r="AZ3494" s="1"/>
      <c r="BA3494" s="1"/>
      <c r="BB3494" s="1"/>
      <c r="BC3494" s="1"/>
      <c r="BD3494" s="1"/>
      <c r="BE3494" s="1"/>
      <c r="BF3494" s="1"/>
    </row>
    <row r="3495" spans="33:58" x14ac:dyDescent="0.3">
      <c r="AG3495" s="1"/>
      <c r="AH3495" s="1"/>
      <c r="AI3495" s="1"/>
      <c r="AJ3495" s="1"/>
      <c r="AK3495" s="1"/>
      <c r="AL3495" s="1"/>
      <c r="AM3495" s="1"/>
      <c r="AN3495" s="1"/>
      <c r="AO3495" s="1"/>
      <c r="AP3495" s="1"/>
      <c r="AQ3495" s="1"/>
      <c r="AR3495" s="1"/>
      <c r="AS3495" s="1"/>
      <c r="AT3495" s="1"/>
      <c r="AU3495" s="1"/>
      <c r="AV3495" s="1"/>
      <c r="AW3495" s="1"/>
      <c r="AX3495" s="1"/>
      <c r="AY3495" s="1"/>
      <c r="AZ3495" s="1"/>
      <c r="BA3495" s="1"/>
      <c r="BB3495" s="1"/>
      <c r="BC3495" s="1"/>
      <c r="BD3495" s="1"/>
      <c r="BE3495" s="1"/>
      <c r="BF3495" s="1"/>
    </row>
    <row r="3496" spans="33:58" x14ac:dyDescent="0.3">
      <c r="AG3496" s="1"/>
      <c r="AH3496" s="1"/>
      <c r="AI3496" s="1"/>
      <c r="AJ3496" s="1"/>
      <c r="AK3496" s="1"/>
      <c r="AL3496" s="1"/>
      <c r="AM3496" s="1"/>
      <c r="AN3496" s="1"/>
      <c r="AO3496" s="1"/>
      <c r="AP3496" s="1"/>
      <c r="AQ3496" s="1"/>
      <c r="AR3496" s="1"/>
      <c r="AS3496" s="1"/>
      <c r="AT3496" s="1"/>
      <c r="AU3496" s="1"/>
      <c r="AV3496" s="1"/>
      <c r="AW3496" s="1"/>
      <c r="AX3496" s="1"/>
      <c r="AY3496" s="1"/>
      <c r="AZ3496" s="1"/>
      <c r="BA3496" s="1"/>
      <c r="BB3496" s="1"/>
      <c r="BC3496" s="1"/>
      <c r="BD3496" s="1"/>
      <c r="BE3496" s="1"/>
      <c r="BF3496" s="1"/>
    </row>
    <row r="3497" spans="33:58" x14ac:dyDescent="0.3">
      <c r="AG3497" s="1"/>
      <c r="AH3497" s="1"/>
      <c r="AI3497" s="1"/>
      <c r="AJ3497" s="1"/>
      <c r="AK3497" s="1"/>
      <c r="AL3497" s="1"/>
      <c r="AM3497" s="1"/>
      <c r="AN3497" s="1"/>
      <c r="AO3497" s="1"/>
      <c r="AP3497" s="1"/>
      <c r="AQ3497" s="1"/>
      <c r="AR3497" s="1"/>
      <c r="AS3497" s="1"/>
      <c r="AT3497" s="1"/>
      <c r="AU3497" s="1"/>
      <c r="AV3497" s="1"/>
      <c r="AW3497" s="1"/>
      <c r="AX3497" s="1"/>
      <c r="AY3497" s="1"/>
      <c r="AZ3497" s="1"/>
      <c r="BA3497" s="1"/>
      <c r="BB3497" s="1"/>
      <c r="BC3497" s="1"/>
      <c r="BD3497" s="1"/>
      <c r="BE3497" s="1"/>
      <c r="BF3497" s="1"/>
    </row>
    <row r="3498" spans="33:58" x14ac:dyDescent="0.3">
      <c r="AG3498" s="1"/>
      <c r="AH3498" s="1"/>
      <c r="AI3498" s="1"/>
      <c r="AJ3498" s="1"/>
      <c r="AK3498" s="1"/>
      <c r="AL3498" s="1"/>
      <c r="AM3498" s="1"/>
      <c r="AN3498" s="1"/>
      <c r="AO3498" s="1"/>
      <c r="AP3498" s="1"/>
      <c r="AQ3498" s="1"/>
      <c r="AR3498" s="1"/>
      <c r="AS3498" s="1"/>
      <c r="AT3498" s="1"/>
      <c r="AU3498" s="1"/>
      <c r="AV3498" s="1"/>
      <c r="AW3498" s="1"/>
      <c r="AX3498" s="1"/>
      <c r="AY3498" s="1"/>
      <c r="AZ3498" s="1"/>
      <c r="BA3498" s="1"/>
      <c r="BB3498" s="1"/>
      <c r="BC3498" s="1"/>
      <c r="BD3498" s="1"/>
      <c r="BE3498" s="1"/>
      <c r="BF3498" s="1"/>
    </row>
    <row r="3499" spans="33:58" x14ac:dyDescent="0.3">
      <c r="AG3499" s="1"/>
      <c r="AH3499" s="1"/>
      <c r="AI3499" s="1"/>
      <c r="AJ3499" s="1"/>
      <c r="AK3499" s="1"/>
      <c r="AL3499" s="1"/>
      <c r="AM3499" s="1"/>
      <c r="AN3499" s="1"/>
      <c r="AO3499" s="1"/>
      <c r="AP3499" s="1"/>
      <c r="AQ3499" s="1"/>
      <c r="AR3499" s="1"/>
      <c r="AS3499" s="1"/>
      <c r="AT3499" s="1"/>
      <c r="AU3499" s="1"/>
      <c r="AV3499" s="1"/>
      <c r="AW3499" s="1"/>
      <c r="AX3499" s="1"/>
      <c r="AY3499" s="1"/>
      <c r="AZ3499" s="1"/>
      <c r="BA3499" s="1"/>
      <c r="BB3499" s="1"/>
      <c r="BC3499" s="1"/>
      <c r="BD3499" s="1"/>
      <c r="BE3499" s="1"/>
      <c r="BF3499" s="1"/>
    </row>
    <row r="3500" spans="33:58" x14ac:dyDescent="0.3">
      <c r="AG3500" s="1"/>
      <c r="AH3500" s="1"/>
      <c r="AI3500" s="1"/>
      <c r="AJ3500" s="1"/>
      <c r="AK3500" s="1"/>
      <c r="AL3500" s="1"/>
      <c r="AM3500" s="1"/>
      <c r="AN3500" s="1"/>
      <c r="AO3500" s="1"/>
      <c r="AP3500" s="1"/>
      <c r="AQ3500" s="1"/>
      <c r="AR3500" s="1"/>
      <c r="AS3500" s="1"/>
      <c r="AT3500" s="1"/>
      <c r="AU3500" s="1"/>
      <c r="AV3500" s="1"/>
      <c r="AW3500" s="1"/>
      <c r="AX3500" s="1"/>
      <c r="AY3500" s="1"/>
      <c r="AZ3500" s="1"/>
      <c r="BA3500" s="1"/>
      <c r="BB3500" s="1"/>
      <c r="BC3500" s="1"/>
      <c r="BD3500" s="1"/>
      <c r="BE3500" s="1"/>
      <c r="BF3500" s="1"/>
    </row>
    <row r="3501" spans="33:58" x14ac:dyDescent="0.3">
      <c r="AG3501" s="1"/>
      <c r="AH3501" s="1"/>
      <c r="AI3501" s="1"/>
      <c r="AJ3501" s="1"/>
      <c r="AK3501" s="1"/>
      <c r="AL3501" s="1"/>
      <c r="AM3501" s="1"/>
      <c r="AN3501" s="1"/>
      <c r="AO3501" s="1"/>
      <c r="AP3501" s="1"/>
      <c r="AQ3501" s="1"/>
      <c r="AR3501" s="1"/>
      <c r="AS3501" s="1"/>
      <c r="AT3501" s="1"/>
      <c r="AU3501" s="1"/>
      <c r="AV3501" s="1"/>
      <c r="AW3501" s="1"/>
      <c r="AX3501" s="1"/>
      <c r="AY3501" s="1"/>
      <c r="AZ3501" s="1"/>
      <c r="BA3501" s="1"/>
      <c r="BB3501" s="1"/>
      <c r="BC3501" s="1"/>
      <c r="BD3501" s="1"/>
      <c r="BE3501" s="1"/>
      <c r="BF3501" s="1"/>
    </row>
    <row r="3502" spans="33:58" x14ac:dyDescent="0.3">
      <c r="AG3502" s="1"/>
      <c r="AH3502" s="1"/>
      <c r="AI3502" s="1"/>
      <c r="AJ3502" s="1"/>
      <c r="AK3502" s="1"/>
      <c r="AL3502" s="1"/>
      <c r="AM3502" s="1"/>
      <c r="AN3502" s="1"/>
      <c r="AO3502" s="1"/>
      <c r="AP3502" s="1"/>
      <c r="AQ3502" s="1"/>
      <c r="AR3502" s="1"/>
      <c r="AS3502" s="1"/>
      <c r="AT3502" s="1"/>
      <c r="AU3502" s="1"/>
      <c r="AV3502" s="1"/>
      <c r="AW3502" s="1"/>
      <c r="AX3502" s="1"/>
      <c r="AY3502" s="1"/>
      <c r="AZ3502" s="1"/>
      <c r="BA3502" s="1"/>
      <c r="BB3502" s="1"/>
      <c r="BC3502" s="1"/>
      <c r="BD3502" s="1"/>
      <c r="BE3502" s="1"/>
      <c r="BF3502" s="1"/>
    </row>
    <row r="3503" spans="33:58" x14ac:dyDescent="0.3">
      <c r="AG3503" s="1"/>
      <c r="AH3503" s="1"/>
      <c r="AI3503" s="1"/>
      <c r="AJ3503" s="1"/>
      <c r="AK3503" s="1"/>
      <c r="AL3503" s="1"/>
      <c r="AM3503" s="1"/>
      <c r="AN3503" s="1"/>
      <c r="AO3503" s="1"/>
      <c r="AP3503" s="1"/>
      <c r="AQ3503" s="1"/>
      <c r="AR3503" s="1"/>
      <c r="AS3503" s="1"/>
      <c r="AT3503" s="1"/>
      <c r="AU3503" s="1"/>
      <c r="AV3503" s="1"/>
      <c r="AW3503" s="1"/>
      <c r="AX3503" s="1"/>
      <c r="AY3503" s="1"/>
      <c r="AZ3503" s="1"/>
      <c r="BA3503" s="1"/>
      <c r="BB3503" s="1"/>
      <c r="BC3503" s="1"/>
      <c r="BD3503" s="1"/>
      <c r="BE3503" s="1"/>
      <c r="BF3503" s="1"/>
    </row>
    <row r="3504" spans="33:58" x14ac:dyDescent="0.3">
      <c r="AG3504" s="1"/>
      <c r="AH3504" s="1"/>
      <c r="AI3504" s="1"/>
      <c r="AJ3504" s="1"/>
      <c r="AK3504" s="1"/>
      <c r="AL3504" s="1"/>
      <c r="AM3504" s="1"/>
      <c r="AN3504" s="1"/>
      <c r="AO3504" s="1"/>
      <c r="AP3504" s="1"/>
      <c r="AQ3504" s="1"/>
      <c r="AR3504" s="1"/>
      <c r="AS3504" s="1"/>
      <c r="AT3504" s="1"/>
      <c r="AU3504" s="1"/>
      <c r="AV3504" s="1"/>
      <c r="AW3504" s="1"/>
      <c r="AX3504" s="1"/>
      <c r="AY3504" s="1"/>
      <c r="AZ3504" s="1"/>
      <c r="BA3504" s="1"/>
      <c r="BB3504" s="1"/>
      <c r="BC3504" s="1"/>
      <c r="BD3504" s="1"/>
      <c r="BE3504" s="1"/>
      <c r="BF3504" s="1"/>
    </row>
    <row r="3505" spans="33:58" x14ac:dyDescent="0.3">
      <c r="AG3505" s="1"/>
      <c r="AH3505" s="1"/>
      <c r="AI3505" s="1"/>
      <c r="AJ3505" s="1"/>
      <c r="AK3505" s="1"/>
      <c r="AL3505" s="1"/>
      <c r="AM3505" s="1"/>
      <c r="AN3505" s="1"/>
      <c r="AO3505" s="1"/>
      <c r="AP3505" s="1"/>
      <c r="AQ3505" s="1"/>
      <c r="AR3505" s="1"/>
      <c r="AS3505" s="1"/>
      <c r="AT3505" s="1"/>
      <c r="AU3505" s="1"/>
      <c r="AV3505" s="1"/>
      <c r="AW3505" s="1"/>
      <c r="AX3505" s="1"/>
      <c r="AY3505" s="1"/>
      <c r="AZ3505" s="1"/>
      <c r="BA3505" s="1"/>
      <c r="BB3505" s="1"/>
      <c r="BC3505" s="1"/>
      <c r="BD3505" s="1"/>
      <c r="BE3505" s="1"/>
      <c r="BF3505" s="1"/>
    </row>
    <row r="3506" spans="33:58" x14ac:dyDescent="0.3">
      <c r="AG3506" s="1"/>
      <c r="AH3506" s="1"/>
      <c r="AI3506" s="1"/>
      <c r="AJ3506" s="1"/>
      <c r="AK3506" s="1"/>
      <c r="AL3506" s="1"/>
      <c r="AM3506" s="1"/>
      <c r="AN3506" s="1"/>
      <c r="AO3506" s="1"/>
      <c r="AP3506" s="1"/>
      <c r="AQ3506" s="1"/>
      <c r="AR3506" s="1"/>
      <c r="AS3506" s="1"/>
      <c r="AT3506" s="1"/>
      <c r="AU3506" s="1"/>
      <c r="AV3506" s="1"/>
      <c r="AW3506" s="1"/>
      <c r="AX3506" s="1"/>
      <c r="AY3506" s="1"/>
      <c r="AZ3506" s="1"/>
      <c r="BA3506" s="1"/>
      <c r="BB3506" s="1"/>
      <c r="BC3506" s="1"/>
      <c r="BD3506" s="1"/>
      <c r="BE3506" s="1"/>
      <c r="BF3506" s="1"/>
    </row>
    <row r="3507" spans="33:58" x14ac:dyDescent="0.3">
      <c r="AG3507" s="1"/>
      <c r="AH3507" s="1"/>
      <c r="AI3507" s="1"/>
      <c r="AJ3507" s="1"/>
      <c r="AK3507" s="1"/>
      <c r="AL3507" s="1"/>
      <c r="AM3507" s="1"/>
      <c r="AN3507" s="1"/>
      <c r="AO3507" s="1"/>
      <c r="AP3507" s="1"/>
      <c r="AQ3507" s="1"/>
      <c r="AR3507" s="1"/>
      <c r="AS3507" s="1"/>
      <c r="AT3507" s="1"/>
      <c r="AU3507" s="1"/>
      <c r="AV3507" s="1"/>
      <c r="AW3507" s="1"/>
      <c r="AX3507" s="1"/>
      <c r="AY3507" s="1"/>
      <c r="AZ3507" s="1"/>
      <c r="BA3507" s="1"/>
      <c r="BB3507" s="1"/>
      <c r="BC3507" s="1"/>
      <c r="BD3507" s="1"/>
      <c r="BE3507" s="1"/>
      <c r="BF3507" s="1"/>
    </row>
    <row r="3508" spans="33:58" x14ac:dyDescent="0.3">
      <c r="AG3508" s="1"/>
      <c r="AH3508" s="1"/>
      <c r="AI3508" s="1"/>
      <c r="AJ3508" s="1"/>
      <c r="AK3508" s="1"/>
      <c r="AL3508" s="1"/>
      <c r="AM3508" s="1"/>
      <c r="AN3508" s="1"/>
      <c r="AO3508" s="1"/>
      <c r="AP3508" s="1"/>
      <c r="AQ3508" s="1"/>
      <c r="AR3508" s="1"/>
      <c r="AS3508" s="1"/>
      <c r="AT3508" s="1"/>
      <c r="AU3508" s="1"/>
      <c r="AV3508" s="1"/>
      <c r="AW3508" s="1"/>
      <c r="AX3508" s="1"/>
      <c r="AY3508" s="1"/>
      <c r="AZ3508" s="1"/>
      <c r="BA3508" s="1"/>
      <c r="BB3508" s="1"/>
      <c r="BC3508" s="1"/>
      <c r="BD3508" s="1"/>
      <c r="BE3508" s="1"/>
      <c r="BF3508" s="1"/>
    </row>
    <row r="3509" spans="33:58" x14ac:dyDescent="0.3">
      <c r="AG3509" s="1"/>
      <c r="AH3509" s="1"/>
      <c r="AI3509" s="1"/>
      <c r="AJ3509" s="1"/>
      <c r="AK3509" s="1"/>
      <c r="AL3509" s="1"/>
      <c r="AM3509" s="1"/>
      <c r="AN3509" s="1"/>
      <c r="AO3509" s="1"/>
      <c r="AP3509" s="1"/>
      <c r="AQ3509" s="1"/>
      <c r="AR3509" s="1"/>
      <c r="AS3509" s="1"/>
      <c r="AT3509" s="1"/>
      <c r="AU3509" s="1"/>
      <c r="AV3509" s="1"/>
      <c r="AW3509" s="1"/>
      <c r="AX3509" s="1"/>
      <c r="AY3509" s="1"/>
      <c r="AZ3509" s="1"/>
      <c r="BA3509" s="1"/>
      <c r="BB3509" s="1"/>
      <c r="BC3509" s="1"/>
      <c r="BD3509" s="1"/>
      <c r="BE3509" s="1"/>
      <c r="BF3509" s="1"/>
    </row>
    <row r="3510" spans="33:58" x14ac:dyDescent="0.3">
      <c r="AG3510" s="1"/>
      <c r="AH3510" s="1"/>
      <c r="AI3510" s="1"/>
      <c r="AJ3510" s="1"/>
      <c r="AK3510" s="1"/>
      <c r="AL3510" s="1"/>
      <c r="AM3510" s="1"/>
      <c r="AN3510" s="1"/>
      <c r="AO3510" s="1"/>
      <c r="AP3510" s="1"/>
      <c r="AQ3510" s="1"/>
      <c r="AR3510" s="1"/>
      <c r="AS3510" s="1"/>
      <c r="AT3510" s="1"/>
      <c r="AU3510" s="1"/>
      <c r="AV3510" s="1"/>
      <c r="AW3510" s="1"/>
      <c r="AX3510" s="1"/>
      <c r="AY3510" s="1"/>
      <c r="AZ3510" s="1"/>
      <c r="BA3510" s="1"/>
      <c r="BB3510" s="1"/>
      <c r="BC3510" s="1"/>
      <c r="BD3510" s="1"/>
      <c r="BE3510" s="1"/>
      <c r="BF3510" s="1"/>
    </row>
    <row r="3511" spans="33:58" x14ac:dyDescent="0.3">
      <c r="AG3511" s="1"/>
      <c r="AH3511" s="1"/>
      <c r="AI3511" s="1"/>
      <c r="AJ3511" s="1"/>
      <c r="AK3511" s="1"/>
      <c r="AL3511" s="1"/>
      <c r="AM3511" s="1"/>
      <c r="AN3511" s="1"/>
      <c r="AO3511" s="1"/>
      <c r="AP3511" s="1"/>
      <c r="AQ3511" s="1"/>
      <c r="AR3511" s="1"/>
      <c r="AS3511" s="1"/>
      <c r="AT3511" s="1"/>
      <c r="AU3511" s="1"/>
      <c r="AV3511" s="1"/>
      <c r="AW3511" s="1"/>
      <c r="AX3511" s="1"/>
      <c r="AY3511" s="1"/>
      <c r="AZ3511" s="1"/>
      <c r="BA3511" s="1"/>
      <c r="BB3511" s="1"/>
      <c r="BC3511" s="1"/>
      <c r="BD3511" s="1"/>
      <c r="BE3511" s="1"/>
      <c r="BF3511" s="1"/>
    </row>
    <row r="3512" spans="33:58" x14ac:dyDescent="0.3">
      <c r="AG3512" s="1"/>
      <c r="AH3512" s="1"/>
      <c r="AI3512" s="1"/>
      <c r="AJ3512" s="1"/>
      <c r="AK3512" s="1"/>
      <c r="AL3512" s="1"/>
      <c r="AM3512" s="1"/>
      <c r="AN3512" s="1"/>
      <c r="AO3512" s="1"/>
      <c r="AP3512" s="1"/>
      <c r="AQ3512" s="1"/>
      <c r="AR3512" s="1"/>
      <c r="AS3512" s="1"/>
      <c r="AT3512" s="1"/>
      <c r="AU3512" s="1"/>
      <c r="AV3512" s="1"/>
      <c r="AW3512" s="1"/>
      <c r="AX3512" s="1"/>
      <c r="AY3512" s="1"/>
      <c r="AZ3512" s="1"/>
      <c r="BA3512" s="1"/>
      <c r="BB3512" s="1"/>
      <c r="BC3512" s="1"/>
      <c r="BD3512" s="1"/>
      <c r="BE3512" s="1"/>
      <c r="BF3512" s="1"/>
    </row>
    <row r="3513" spans="33:58" x14ac:dyDescent="0.3">
      <c r="AG3513" s="1"/>
      <c r="AH3513" s="1"/>
      <c r="AI3513" s="1"/>
      <c r="AJ3513" s="1"/>
      <c r="AK3513" s="1"/>
      <c r="AL3513" s="1"/>
      <c r="AM3513" s="1"/>
      <c r="AN3513" s="1"/>
      <c r="AO3513" s="1"/>
      <c r="AP3513" s="1"/>
      <c r="AQ3513" s="1"/>
      <c r="AR3513" s="1"/>
      <c r="AS3513" s="1"/>
      <c r="AT3513" s="1"/>
      <c r="AU3513" s="1"/>
      <c r="AV3513" s="1"/>
      <c r="AW3513" s="1"/>
      <c r="AX3513" s="1"/>
      <c r="AY3513" s="1"/>
      <c r="AZ3513" s="1"/>
      <c r="BA3513" s="1"/>
      <c r="BB3513" s="1"/>
      <c r="BC3513" s="1"/>
      <c r="BD3513" s="1"/>
      <c r="BE3513" s="1"/>
      <c r="BF3513" s="1"/>
    </row>
    <row r="3514" spans="33:58" x14ac:dyDescent="0.3">
      <c r="AG3514" s="1"/>
      <c r="AH3514" s="1"/>
      <c r="AI3514" s="1"/>
      <c r="AJ3514" s="1"/>
      <c r="AK3514" s="1"/>
      <c r="AL3514" s="1"/>
      <c r="AM3514" s="1"/>
      <c r="AN3514" s="1"/>
      <c r="AO3514" s="1"/>
      <c r="AP3514" s="1"/>
      <c r="AQ3514" s="1"/>
      <c r="AR3514" s="1"/>
      <c r="AS3514" s="1"/>
      <c r="AT3514" s="1"/>
      <c r="AU3514" s="1"/>
      <c r="AV3514" s="1"/>
      <c r="AW3514" s="1"/>
      <c r="AX3514" s="1"/>
      <c r="AY3514" s="1"/>
      <c r="AZ3514" s="1"/>
      <c r="BA3514" s="1"/>
      <c r="BB3514" s="1"/>
      <c r="BC3514" s="1"/>
      <c r="BD3514" s="1"/>
      <c r="BE3514" s="1"/>
      <c r="BF3514" s="1"/>
    </row>
    <row r="3515" spans="33:58" x14ac:dyDescent="0.3">
      <c r="AG3515" s="1"/>
      <c r="AH3515" s="1"/>
      <c r="AI3515" s="1"/>
      <c r="AJ3515" s="1"/>
      <c r="AK3515" s="1"/>
      <c r="AL3515" s="1"/>
      <c r="AM3515" s="1"/>
      <c r="AN3515" s="1"/>
      <c r="AO3515" s="1"/>
      <c r="AP3515" s="1"/>
      <c r="AQ3515" s="1"/>
      <c r="AR3515" s="1"/>
      <c r="AS3515" s="1"/>
      <c r="AT3515" s="1"/>
      <c r="AU3515" s="1"/>
      <c r="AV3515" s="1"/>
      <c r="AW3515" s="1"/>
      <c r="AX3515" s="1"/>
      <c r="AY3515" s="1"/>
      <c r="AZ3515" s="1"/>
      <c r="BA3515" s="1"/>
      <c r="BB3515" s="1"/>
      <c r="BC3515" s="1"/>
      <c r="BD3515" s="1"/>
      <c r="BE3515" s="1"/>
      <c r="BF3515" s="1"/>
    </row>
    <row r="3516" spans="33:58" x14ac:dyDescent="0.3">
      <c r="AG3516" s="1"/>
      <c r="AH3516" s="1"/>
      <c r="AI3516" s="1"/>
      <c r="AJ3516" s="1"/>
      <c r="AK3516" s="1"/>
      <c r="AL3516" s="1"/>
      <c r="AM3516" s="1"/>
      <c r="AN3516" s="1"/>
      <c r="AO3516" s="1"/>
      <c r="AP3516" s="1"/>
      <c r="AQ3516" s="1"/>
      <c r="AR3516" s="1"/>
      <c r="AS3516" s="1"/>
      <c r="AT3516" s="1"/>
      <c r="AU3516" s="1"/>
      <c r="AV3516" s="1"/>
      <c r="AW3516" s="1"/>
      <c r="AX3516" s="1"/>
      <c r="AY3516" s="1"/>
      <c r="AZ3516" s="1"/>
      <c r="BA3516" s="1"/>
      <c r="BB3516" s="1"/>
      <c r="BC3516" s="1"/>
      <c r="BD3516" s="1"/>
      <c r="BE3516" s="1"/>
      <c r="BF3516" s="1"/>
    </row>
    <row r="3517" spans="33:58" x14ac:dyDescent="0.3">
      <c r="AG3517" s="1"/>
      <c r="AH3517" s="1"/>
      <c r="AI3517" s="1"/>
      <c r="AJ3517" s="1"/>
      <c r="AK3517" s="1"/>
      <c r="AL3517" s="1"/>
      <c r="AM3517" s="1"/>
      <c r="AN3517" s="1"/>
      <c r="AO3517" s="1"/>
      <c r="AP3517" s="1"/>
      <c r="AQ3517" s="1"/>
      <c r="AR3517" s="1"/>
      <c r="AS3517" s="1"/>
      <c r="AT3517" s="1"/>
      <c r="AU3517" s="1"/>
      <c r="AV3517" s="1"/>
      <c r="AW3517" s="1"/>
      <c r="AX3517" s="1"/>
      <c r="AY3517" s="1"/>
      <c r="AZ3517" s="1"/>
      <c r="BA3517" s="1"/>
      <c r="BB3517" s="1"/>
      <c r="BC3517" s="1"/>
      <c r="BD3517" s="1"/>
      <c r="BE3517" s="1"/>
      <c r="BF3517" s="1"/>
    </row>
    <row r="3518" spans="33:58" x14ac:dyDescent="0.3">
      <c r="AG3518" s="1"/>
      <c r="AH3518" s="1"/>
      <c r="AI3518" s="1"/>
      <c r="AJ3518" s="1"/>
      <c r="AK3518" s="1"/>
      <c r="AL3518" s="1"/>
      <c r="AM3518" s="1"/>
      <c r="AN3518" s="1"/>
      <c r="AO3518" s="1"/>
      <c r="AP3518" s="1"/>
      <c r="AQ3518" s="1"/>
      <c r="AR3518" s="1"/>
      <c r="AS3518" s="1"/>
      <c r="AT3518" s="1"/>
      <c r="AU3518" s="1"/>
      <c r="AV3518" s="1"/>
      <c r="AW3518" s="1"/>
      <c r="AX3518" s="1"/>
      <c r="AY3518" s="1"/>
      <c r="AZ3518" s="1"/>
      <c r="BA3518" s="1"/>
      <c r="BB3518" s="1"/>
      <c r="BC3518" s="1"/>
      <c r="BD3518" s="1"/>
      <c r="BE3518" s="1"/>
      <c r="BF3518" s="1"/>
    </row>
    <row r="3519" spans="33:58" x14ac:dyDescent="0.3">
      <c r="AG3519" s="1"/>
      <c r="AH3519" s="1"/>
      <c r="AI3519" s="1"/>
      <c r="AJ3519" s="1"/>
      <c r="AK3519" s="1"/>
      <c r="AL3519" s="1"/>
      <c r="AM3519" s="1"/>
      <c r="AN3519" s="1"/>
      <c r="AO3519" s="1"/>
      <c r="AP3519" s="1"/>
      <c r="AQ3519" s="1"/>
      <c r="AR3519" s="1"/>
      <c r="AS3519" s="1"/>
      <c r="AT3519" s="1"/>
      <c r="AU3519" s="1"/>
      <c r="AV3519" s="1"/>
      <c r="AW3519" s="1"/>
      <c r="AX3519" s="1"/>
      <c r="AY3519" s="1"/>
      <c r="AZ3519" s="1"/>
      <c r="BA3519" s="1"/>
      <c r="BB3519" s="1"/>
      <c r="BC3519" s="1"/>
      <c r="BD3519" s="1"/>
      <c r="BE3519" s="1"/>
      <c r="BF3519" s="1"/>
    </row>
    <row r="3520" spans="33:58" x14ac:dyDescent="0.3">
      <c r="AG3520" s="1"/>
      <c r="AH3520" s="1"/>
      <c r="AI3520" s="1"/>
      <c r="AJ3520" s="1"/>
      <c r="AK3520" s="1"/>
      <c r="AL3520" s="1"/>
      <c r="AM3520" s="1"/>
      <c r="AN3520" s="1"/>
      <c r="AO3520" s="1"/>
      <c r="AP3520" s="1"/>
      <c r="AQ3520" s="1"/>
      <c r="AR3520" s="1"/>
      <c r="AS3520" s="1"/>
      <c r="AT3520" s="1"/>
      <c r="AU3520" s="1"/>
      <c r="AV3520" s="1"/>
      <c r="AW3520" s="1"/>
      <c r="AX3520" s="1"/>
      <c r="AY3520" s="1"/>
      <c r="AZ3520" s="1"/>
      <c r="BA3520" s="1"/>
      <c r="BB3520" s="1"/>
      <c r="BC3520" s="1"/>
      <c r="BD3520" s="1"/>
      <c r="BE3520" s="1"/>
      <c r="BF3520" s="1"/>
    </row>
    <row r="3521" spans="33:58" x14ac:dyDescent="0.3">
      <c r="AG3521" s="1"/>
      <c r="AH3521" s="1"/>
      <c r="AI3521" s="1"/>
      <c r="AJ3521" s="1"/>
      <c r="AK3521" s="1"/>
      <c r="AL3521" s="1"/>
      <c r="AM3521" s="1"/>
      <c r="AN3521" s="1"/>
      <c r="AO3521" s="1"/>
      <c r="AP3521" s="1"/>
      <c r="AQ3521" s="1"/>
      <c r="AR3521" s="1"/>
      <c r="AS3521" s="1"/>
      <c r="AT3521" s="1"/>
      <c r="AU3521" s="1"/>
      <c r="AV3521" s="1"/>
      <c r="AW3521" s="1"/>
      <c r="AX3521" s="1"/>
      <c r="AY3521" s="1"/>
      <c r="AZ3521" s="1"/>
      <c r="BA3521" s="1"/>
      <c r="BB3521" s="1"/>
      <c r="BC3521" s="1"/>
      <c r="BD3521" s="1"/>
      <c r="BE3521" s="1"/>
      <c r="BF3521" s="1"/>
    </row>
    <row r="3522" spans="33:58" x14ac:dyDescent="0.3">
      <c r="AG3522" s="1"/>
      <c r="AH3522" s="1"/>
      <c r="AI3522" s="1"/>
      <c r="AJ3522" s="1"/>
      <c r="AK3522" s="1"/>
      <c r="AL3522" s="1"/>
      <c r="AM3522" s="1"/>
      <c r="AN3522" s="1"/>
      <c r="AO3522" s="1"/>
      <c r="AP3522" s="1"/>
      <c r="AQ3522" s="1"/>
      <c r="AR3522" s="1"/>
      <c r="AS3522" s="1"/>
      <c r="AT3522" s="1"/>
      <c r="AU3522" s="1"/>
      <c r="AV3522" s="1"/>
      <c r="AW3522" s="1"/>
      <c r="AX3522" s="1"/>
      <c r="AY3522" s="1"/>
      <c r="AZ3522" s="1"/>
      <c r="BA3522" s="1"/>
      <c r="BB3522" s="1"/>
      <c r="BC3522" s="1"/>
      <c r="BD3522" s="1"/>
      <c r="BE3522" s="1"/>
      <c r="BF3522" s="1"/>
    </row>
    <row r="3523" spans="33:58" x14ac:dyDescent="0.3">
      <c r="AG3523" s="1"/>
      <c r="AH3523" s="1"/>
      <c r="AI3523" s="1"/>
      <c r="AJ3523" s="1"/>
      <c r="AK3523" s="1"/>
      <c r="AL3523" s="1"/>
      <c r="AM3523" s="1"/>
      <c r="AN3523" s="1"/>
      <c r="AO3523" s="1"/>
      <c r="AP3523" s="1"/>
      <c r="AQ3523" s="1"/>
      <c r="AR3523" s="1"/>
      <c r="AS3523" s="1"/>
      <c r="AT3523" s="1"/>
      <c r="AU3523" s="1"/>
      <c r="AV3523" s="1"/>
      <c r="AW3523" s="1"/>
      <c r="AX3523" s="1"/>
      <c r="AY3523" s="1"/>
      <c r="AZ3523" s="1"/>
      <c r="BA3523" s="1"/>
      <c r="BB3523" s="1"/>
      <c r="BC3523" s="1"/>
      <c r="BD3523" s="1"/>
      <c r="BE3523" s="1"/>
      <c r="BF3523" s="1"/>
    </row>
    <row r="3524" spans="33:58" x14ac:dyDescent="0.3">
      <c r="AG3524" s="1"/>
      <c r="AH3524" s="1"/>
      <c r="AI3524" s="1"/>
      <c r="AJ3524" s="1"/>
      <c r="AK3524" s="1"/>
      <c r="AL3524" s="1"/>
      <c r="AM3524" s="1"/>
      <c r="AN3524" s="1"/>
      <c r="AO3524" s="1"/>
      <c r="AP3524" s="1"/>
      <c r="AQ3524" s="1"/>
      <c r="AR3524" s="1"/>
      <c r="AS3524" s="1"/>
      <c r="AT3524" s="1"/>
      <c r="AU3524" s="1"/>
      <c r="AV3524" s="1"/>
      <c r="AW3524" s="1"/>
      <c r="AX3524" s="1"/>
      <c r="AY3524" s="1"/>
      <c r="AZ3524" s="1"/>
      <c r="BA3524" s="1"/>
      <c r="BB3524" s="1"/>
      <c r="BC3524" s="1"/>
      <c r="BD3524" s="1"/>
      <c r="BE3524" s="1"/>
      <c r="BF3524" s="1"/>
    </row>
    <row r="3525" spans="33:58" x14ac:dyDescent="0.3">
      <c r="AG3525" s="1"/>
      <c r="AH3525" s="1"/>
      <c r="AI3525" s="1"/>
      <c r="AJ3525" s="1"/>
      <c r="AK3525" s="1"/>
      <c r="AL3525" s="1"/>
      <c r="AM3525" s="1"/>
      <c r="AN3525" s="1"/>
      <c r="AO3525" s="1"/>
      <c r="AP3525" s="1"/>
      <c r="AQ3525" s="1"/>
      <c r="AR3525" s="1"/>
      <c r="AS3525" s="1"/>
      <c r="AT3525" s="1"/>
      <c r="AU3525" s="1"/>
      <c r="AV3525" s="1"/>
      <c r="AW3525" s="1"/>
      <c r="AX3525" s="1"/>
      <c r="AY3525" s="1"/>
      <c r="AZ3525" s="1"/>
      <c r="BA3525" s="1"/>
      <c r="BB3525" s="1"/>
      <c r="BC3525" s="1"/>
      <c r="BD3525" s="1"/>
      <c r="BE3525" s="1"/>
      <c r="BF3525" s="1"/>
    </row>
    <row r="3526" spans="33:58" x14ac:dyDescent="0.3">
      <c r="AG3526" s="1"/>
      <c r="AH3526" s="1"/>
      <c r="AI3526" s="1"/>
      <c r="AJ3526" s="1"/>
      <c r="AK3526" s="1"/>
      <c r="AL3526" s="1"/>
      <c r="AM3526" s="1"/>
      <c r="AN3526" s="1"/>
      <c r="AO3526" s="1"/>
      <c r="AP3526" s="1"/>
      <c r="AQ3526" s="1"/>
      <c r="AR3526" s="1"/>
      <c r="AS3526" s="1"/>
      <c r="AT3526" s="1"/>
      <c r="AU3526" s="1"/>
      <c r="AV3526" s="1"/>
      <c r="AW3526" s="1"/>
      <c r="AX3526" s="1"/>
      <c r="AY3526" s="1"/>
      <c r="AZ3526" s="1"/>
      <c r="BA3526" s="1"/>
      <c r="BB3526" s="1"/>
      <c r="BC3526" s="1"/>
      <c r="BD3526" s="1"/>
      <c r="BE3526" s="1"/>
      <c r="BF3526" s="1"/>
    </row>
    <row r="3527" spans="33:58" x14ac:dyDescent="0.3">
      <c r="AG3527" s="1"/>
      <c r="AH3527" s="1"/>
      <c r="AI3527" s="1"/>
      <c r="AJ3527" s="1"/>
      <c r="AK3527" s="1"/>
      <c r="AL3527" s="1"/>
      <c r="AM3527" s="1"/>
      <c r="AN3527" s="1"/>
      <c r="AO3527" s="1"/>
      <c r="AP3527" s="1"/>
      <c r="AQ3527" s="1"/>
      <c r="AR3527" s="1"/>
      <c r="AS3527" s="1"/>
      <c r="AT3527" s="1"/>
      <c r="AU3527" s="1"/>
      <c r="AV3527" s="1"/>
      <c r="AW3527" s="1"/>
      <c r="AX3527" s="1"/>
      <c r="AY3527" s="1"/>
      <c r="AZ3527" s="1"/>
      <c r="BA3527" s="1"/>
      <c r="BB3527" s="1"/>
      <c r="BC3527" s="1"/>
      <c r="BD3527" s="1"/>
      <c r="BE3527" s="1"/>
      <c r="BF3527" s="1"/>
    </row>
    <row r="3528" spans="33:58" x14ac:dyDescent="0.3">
      <c r="AG3528" s="1"/>
      <c r="AH3528" s="1"/>
      <c r="AI3528" s="1"/>
      <c r="AJ3528" s="1"/>
      <c r="AK3528" s="1"/>
      <c r="AL3528" s="1"/>
      <c r="AM3528" s="1"/>
      <c r="AN3528" s="1"/>
      <c r="AO3528" s="1"/>
      <c r="AP3528" s="1"/>
      <c r="AQ3528" s="1"/>
      <c r="AR3528" s="1"/>
      <c r="AS3528" s="1"/>
      <c r="AT3528" s="1"/>
      <c r="AU3528" s="1"/>
      <c r="AV3528" s="1"/>
      <c r="AW3528" s="1"/>
      <c r="AX3528" s="1"/>
      <c r="AY3528" s="1"/>
      <c r="AZ3528" s="1"/>
      <c r="BA3528" s="1"/>
      <c r="BB3528" s="1"/>
      <c r="BC3528" s="1"/>
      <c r="BD3528" s="1"/>
      <c r="BE3528" s="1"/>
      <c r="BF3528" s="1"/>
    </row>
    <row r="3529" spans="33:58" x14ac:dyDescent="0.3">
      <c r="AG3529" s="1"/>
      <c r="AH3529" s="1"/>
      <c r="AI3529" s="1"/>
      <c r="AJ3529" s="1"/>
      <c r="AK3529" s="1"/>
      <c r="AL3529" s="1"/>
      <c r="AM3529" s="1"/>
      <c r="AN3529" s="1"/>
      <c r="AO3529" s="1"/>
      <c r="AP3529" s="1"/>
      <c r="AQ3529" s="1"/>
      <c r="AR3529" s="1"/>
      <c r="AS3529" s="1"/>
      <c r="AT3529" s="1"/>
      <c r="AU3529" s="1"/>
      <c r="AV3529" s="1"/>
      <c r="AW3529" s="1"/>
      <c r="AX3529" s="1"/>
      <c r="AY3529" s="1"/>
      <c r="AZ3529" s="1"/>
      <c r="BA3529" s="1"/>
      <c r="BB3529" s="1"/>
      <c r="BC3529" s="1"/>
      <c r="BD3529" s="1"/>
      <c r="BE3529" s="1"/>
      <c r="BF3529" s="1"/>
    </row>
    <row r="3530" spans="33:58" x14ac:dyDescent="0.3">
      <c r="AG3530" s="1"/>
      <c r="AH3530" s="1"/>
      <c r="AI3530" s="1"/>
      <c r="AJ3530" s="1"/>
      <c r="AK3530" s="1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  <c r="AV3530" s="1"/>
      <c r="AW3530" s="1"/>
      <c r="AX3530" s="1"/>
      <c r="AY3530" s="1"/>
      <c r="AZ3530" s="1"/>
      <c r="BA3530" s="1"/>
      <c r="BB3530" s="1"/>
      <c r="BC3530" s="1"/>
      <c r="BD3530" s="1"/>
      <c r="BE3530" s="1"/>
      <c r="BF3530" s="1"/>
    </row>
    <row r="3531" spans="33:58" x14ac:dyDescent="0.3">
      <c r="AG3531" s="1"/>
      <c r="AH3531" s="1"/>
      <c r="AI3531" s="1"/>
      <c r="AJ3531" s="1"/>
      <c r="AK3531" s="1"/>
      <c r="AL3531" s="1"/>
      <c r="AM3531" s="1"/>
      <c r="AN3531" s="1"/>
      <c r="AO3531" s="1"/>
      <c r="AP3531" s="1"/>
      <c r="AQ3531" s="1"/>
      <c r="AR3531" s="1"/>
      <c r="AS3531" s="1"/>
      <c r="AT3531" s="1"/>
      <c r="AU3531" s="1"/>
      <c r="AV3531" s="1"/>
      <c r="AW3531" s="1"/>
      <c r="AX3531" s="1"/>
      <c r="AY3531" s="1"/>
      <c r="AZ3531" s="1"/>
      <c r="BA3531" s="1"/>
      <c r="BB3531" s="1"/>
      <c r="BC3531" s="1"/>
      <c r="BD3531" s="1"/>
      <c r="BE3531" s="1"/>
      <c r="BF3531" s="1"/>
    </row>
    <row r="3532" spans="33:58" x14ac:dyDescent="0.3">
      <c r="AG3532" s="1"/>
      <c r="AH3532" s="1"/>
      <c r="AI3532" s="1"/>
      <c r="AJ3532" s="1"/>
      <c r="AK3532" s="1"/>
      <c r="AL3532" s="1"/>
      <c r="AM3532" s="1"/>
      <c r="AN3532" s="1"/>
      <c r="AO3532" s="1"/>
      <c r="AP3532" s="1"/>
      <c r="AQ3532" s="1"/>
      <c r="AR3532" s="1"/>
      <c r="AS3532" s="1"/>
      <c r="AT3532" s="1"/>
      <c r="AU3532" s="1"/>
      <c r="AV3532" s="1"/>
      <c r="AW3532" s="1"/>
      <c r="AX3532" s="1"/>
      <c r="AY3532" s="1"/>
      <c r="AZ3532" s="1"/>
      <c r="BA3532" s="1"/>
      <c r="BB3532" s="1"/>
      <c r="BC3532" s="1"/>
      <c r="BD3532" s="1"/>
      <c r="BE3532" s="1"/>
      <c r="BF3532" s="1"/>
    </row>
    <row r="3533" spans="33:58" x14ac:dyDescent="0.3">
      <c r="AG3533" s="1"/>
      <c r="AH3533" s="1"/>
      <c r="AI3533" s="1"/>
      <c r="AJ3533" s="1"/>
      <c r="AK3533" s="1"/>
      <c r="AL3533" s="1"/>
      <c r="AM3533" s="1"/>
      <c r="AN3533" s="1"/>
      <c r="AO3533" s="1"/>
      <c r="AP3533" s="1"/>
      <c r="AQ3533" s="1"/>
      <c r="AR3533" s="1"/>
      <c r="AS3533" s="1"/>
      <c r="AT3533" s="1"/>
      <c r="AU3533" s="1"/>
      <c r="AV3533" s="1"/>
      <c r="AW3533" s="1"/>
      <c r="AX3533" s="1"/>
      <c r="AY3533" s="1"/>
      <c r="AZ3533" s="1"/>
      <c r="BA3533" s="1"/>
      <c r="BB3533" s="1"/>
      <c r="BC3533" s="1"/>
      <c r="BD3533" s="1"/>
      <c r="BE3533" s="1"/>
      <c r="BF3533" s="1"/>
    </row>
    <row r="3534" spans="33:58" x14ac:dyDescent="0.3">
      <c r="AG3534" s="1"/>
      <c r="AH3534" s="1"/>
      <c r="AI3534" s="1"/>
      <c r="AJ3534" s="1"/>
      <c r="AK3534" s="1"/>
      <c r="AL3534" s="1"/>
      <c r="AM3534" s="1"/>
      <c r="AN3534" s="1"/>
      <c r="AO3534" s="1"/>
      <c r="AP3534" s="1"/>
      <c r="AQ3534" s="1"/>
      <c r="AR3534" s="1"/>
      <c r="AS3534" s="1"/>
      <c r="AT3534" s="1"/>
      <c r="AU3534" s="1"/>
      <c r="AV3534" s="1"/>
      <c r="AW3534" s="1"/>
      <c r="AX3534" s="1"/>
      <c r="AY3534" s="1"/>
      <c r="AZ3534" s="1"/>
      <c r="BA3534" s="1"/>
      <c r="BB3534" s="1"/>
      <c r="BC3534" s="1"/>
      <c r="BD3534" s="1"/>
      <c r="BE3534" s="1"/>
      <c r="BF3534" s="1"/>
    </row>
    <row r="3535" spans="33:58" x14ac:dyDescent="0.3">
      <c r="AG3535" s="1"/>
      <c r="AH3535" s="1"/>
      <c r="AI3535" s="1"/>
      <c r="AJ3535" s="1"/>
      <c r="AK3535" s="1"/>
      <c r="AL3535" s="1"/>
      <c r="AM3535" s="1"/>
      <c r="AN3535" s="1"/>
      <c r="AO3535" s="1"/>
      <c r="AP3535" s="1"/>
      <c r="AQ3535" s="1"/>
      <c r="AR3535" s="1"/>
      <c r="AS3535" s="1"/>
      <c r="AT3535" s="1"/>
      <c r="AU3535" s="1"/>
      <c r="AV3535" s="1"/>
      <c r="AW3535" s="1"/>
      <c r="AX3535" s="1"/>
      <c r="AY3535" s="1"/>
      <c r="AZ3535" s="1"/>
      <c r="BA3535" s="1"/>
      <c r="BB3535" s="1"/>
      <c r="BC3535" s="1"/>
      <c r="BD3535" s="1"/>
      <c r="BE3535" s="1"/>
      <c r="BF3535" s="1"/>
    </row>
    <row r="3536" spans="33:58" x14ac:dyDescent="0.3">
      <c r="AG3536" s="1"/>
      <c r="AH3536" s="1"/>
      <c r="AI3536" s="1"/>
      <c r="AJ3536" s="1"/>
      <c r="AK3536" s="1"/>
      <c r="AL3536" s="1"/>
      <c r="AM3536" s="1"/>
      <c r="AN3536" s="1"/>
      <c r="AO3536" s="1"/>
      <c r="AP3536" s="1"/>
      <c r="AQ3536" s="1"/>
      <c r="AR3536" s="1"/>
      <c r="AS3536" s="1"/>
      <c r="AT3536" s="1"/>
      <c r="AU3536" s="1"/>
      <c r="AV3536" s="1"/>
      <c r="AW3536" s="1"/>
      <c r="AX3536" s="1"/>
      <c r="AY3536" s="1"/>
      <c r="AZ3536" s="1"/>
      <c r="BA3536" s="1"/>
      <c r="BB3536" s="1"/>
      <c r="BC3536" s="1"/>
      <c r="BD3536" s="1"/>
      <c r="BE3536" s="1"/>
      <c r="BF3536" s="1"/>
    </row>
    <row r="3537" spans="33:58" x14ac:dyDescent="0.3">
      <c r="AG3537" s="1"/>
      <c r="AH3537" s="1"/>
      <c r="AI3537" s="1"/>
      <c r="AJ3537" s="1"/>
      <c r="AK3537" s="1"/>
      <c r="AL3537" s="1"/>
      <c r="AM3537" s="1"/>
      <c r="AN3537" s="1"/>
      <c r="AO3537" s="1"/>
      <c r="AP3537" s="1"/>
      <c r="AQ3537" s="1"/>
      <c r="AR3537" s="1"/>
      <c r="AS3537" s="1"/>
      <c r="AT3537" s="1"/>
      <c r="AU3537" s="1"/>
      <c r="AV3537" s="1"/>
      <c r="AW3537" s="1"/>
      <c r="AX3537" s="1"/>
      <c r="AY3537" s="1"/>
      <c r="AZ3537" s="1"/>
      <c r="BA3537" s="1"/>
      <c r="BB3537" s="1"/>
      <c r="BC3537" s="1"/>
      <c r="BD3537" s="1"/>
      <c r="BE3537" s="1"/>
      <c r="BF3537" s="1"/>
    </row>
    <row r="3538" spans="33:58" x14ac:dyDescent="0.3">
      <c r="AG3538" s="1"/>
      <c r="AH3538" s="1"/>
      <c r="AI3538" s="1"/>
      <c r="AJ3538" s="1"/>
      <c r="AK3538" s="1"/>
      <c r="AL3538" s="1"/>
      <c r="AM3538" s="1"/>
      <c r="AN3538" s="1"/>
      <c r="AO3538" s="1"/>
      <c r="AP3538" s="1"/>
      <c r="AQ3538" s="1"/>
      <c r="AR3538" s="1"/>
      <c r="AS3538" s="1"/>
      <c r="AT3538" s="1"/>
      <c r="AU3538" s="1"/>
      <c r="AV3538" s="1"/>
      <c r="AW3538" s="1"/>
      <c r="AX3538" s="1"/>
      <c r="AY3538" s="1"/>
      <c r="AZ3538" s="1"/>
      <c r="BA3538" s="1"/>
      <c r="BB3538" s="1"/>
      <c r="BC3538" s="1"/>
      <c r="BD3538" s="1"/>
      <c r="BE3538" s="1"/>
      <c r="BF3538" s="1"/>
    </row>
    <row r="3539" spans="33:58" x14ac:dyDescent="0.3">
      <c r="AG3539" s="1"/>
      <c r="AH3539" s="1"/>
      <c r="AI3539" s="1"/>
      <c r="AJ3539" s="1"/>
      <c r="AK3539" s="1"/>
      <c r="AL3539" s="1"/>
      <c r="AM3539" s="1"/>
      <c r="AN3539" s="1"/>
      <c r="AO3539" s="1"/>
      <c r="AP3539" s="1"/>
      <c r="AQ3539" s="1"/>
      <c r="AR3539" s="1"/>
      <c r="AS3539" s="1"/>
      <c r="AT3539" s="1"/>
      <c r="AU3539" s="1"/>
      <c r="AV3539" s="1"/>
      <c r="AW3539" s="1"/>
      <c r="AX3539" s="1"/>
      <c r="AY3539" s="1"/>
      <c r="AZ3539" s="1"/>
      <c r="BA3539" s="1"/>
      <c r="BB3539" s="1"/>
      <c r="BC3539" s="1"/>
      <c r="BD3539" s="1"/>
      <c r="BE3539" s="1"/>
      <c r="BF3539" s="1"/>
    </row>
    <row r="3540" spans="33:58" x14ac:dyDescent="0.3">
      <c r="AG3540" s="1"/>
      <c r="AH3540" s="1"/>
      <c r="AI3540" s="1"/>
      <c r="AJ3540" s="1"/>
      <c r="AK3540" s="1"/>
      <c r="AL3540" s="1"/>
      <c r="AM3540" s="1"/>
      <c r="AN3540" s="1"/>
      <c r="AO3540" s="1"/>
      <c r="AP3540" s="1"/>
      <c r="AQ3540" s="1"/>
      <c r="AR3540" s="1"/>
      <c r="AS3540" s="1"/>
      <c r="AT3540" s="1"/>
      <c r="AU3540" s="1"/>
      <c r="AV3540" s="1"/>
      <c r="AW3540" s="1"/>
      <c r="AX3540" s="1"/>
      <c r="AY3540" s="1"/>
      <c r="AZ3540" s="1"/>
      <c r="BA3540" s="1"/>
      <c r="BB3540" s="1"/>
      <c r="BC3540" s="1"/>
      <c r="BD3540" s="1"/>
      <c r="BE3540" s="1"/>
      <c r="BF3540" s="1"/>
    </row>
    <row r="3541" spans="33:58" x14ac:dyDescent="0.3">
      <c r="AG3541" s="1"/>
      <c r="AH3541" s="1"/>
      <c r="AI3541" s="1"/>
      <c r="AJ3541" s="1"/>
      <c r="AK3541" s="1"/>
      <c r="AL3541" s="1"/>
      <c r="AM3541" s="1"/>
      <c r="AN3541" s="1"/>
      <c r="AO3541" s="1"/>
      <c r="AP3541" s="1"/>
      <c r="AQ3541" s="1"/>
      <c r="AR3541" s="1"/>
      <c r="AS3541" s="1"/>
      <c r="AT3541" s="1"/>
      <c r="AU3541" s="1"/>
      <c r="AV3541" s="1"/>
      <c r="AW3541" s="1"/>
      <c r="AX3541" s="1"/>
      <c r="AY3541" s="1"/>
      <c r="AZ3541" s="1"/>
      <c r="BA3541" s="1"/>
      <c r="BB3541" s="1"/>
      <c r="BC3541" s="1"/>
      <c r="BD3541" s="1"/>
      <c r="BE3541" s="1"/>
      <c r="BF3541" s="1"/>
    </row>
    <row r="3542" spans="33:58" x14ac:dyDescent="0.3">
      <c r="AG3542" s="1"/>
      <c r="AH3542" s="1"/>
      <c r="AI3542" s="1"/>
      <c r="AJ3542" s="1"/>
      <c r="AK3542" s="1"/>
      <c r="AL3542" s="1"/>
      <c r="AM3542" s="1"/>
      <c r="AN3542" s="1"/>
      <c r="AO3542" s="1"/>
      <c r="AP3542" s="1"/>
      <c r="AQ3542" s="1"/>
      <c r="AR3542" s="1"/>
      <c r="AS3542" s="1"/>
      <c r="AT3542" s="1"/>
      <c r="AU3542" s="1"/>
      <c r="AV3542" s="1"/>
      <c r="AW3542" s="1"/>
      <c r="AX3542" s="1"/>
      <c r="AY3542" s="1"/>
      <c r="AZ3542" s="1"/>
      <c r="BA3542" s="1"/>
      <c r="BB3542" s="1"/>
      <c r="BC3542" s="1"/>
      <c r="BD3542" s="1"/>
      <c r="BE3542" s="1"/>
      <c r="BF3542" s="1"/>
    </row>
    <row r="3543" spans="33:58" x14ac:dyDescent="0.3">
      <c r="AG3543" s="1"/>
      <c r="AH3543" s="1"/>
      <c r="AI3543" s="1"/>
      <c r="AJ3543" s="1"/>
      <c r="AK3543" s="1"/>
      <c r="AL3543" s="1"/>
      <c r="AM3543" s="1"/>
      <c r="AN3543" s="1"/>
      <c r="AO3543" s="1"/>
      <c r="AP3543" s="1"/>
      <c r="AQ3543" s="1"/>
      <c r="AR3543" s="1"/>
      <c r="AS3543" s="1"/>
      <c r="AT3543" s="1"/>
      <c r="AU3543" s="1"/>
      <c r="AV3543" s="1"/>
      <c r="AW3543" s="1"/>
      <c r="AX3543" s="1"/>
      <c r="AY3543" s="1"/>
      <c r="AZ3543" s="1"/>
      <c r="BA3543" s="1"/>
      <c r="BB3543" s="1"/>
      <c r="BC3543" s="1"/>
      <c r="BD3543" s="1"/>
      <c r="BE3543" s="1"/>
      <c r="BF3543" s="1"/>
    </row>
    <row r="3544" spans="33:58" x14ac:dyDescent="0.3">
      <c r="AG3544" s="1"/>
      <c r="AH3544" s="1"/>
      <c r="AI3544" s="1"/>
      <c r="AJ3544" s="1"/>
      <c r="AK3544" s="1"/>
      <c r="AL3544" s="1"/>
      <c r="AM3544" s="1"/>
      <c r="AN3544" s="1"/>
      <c r="AO3544" s="1"/>
      <c r="AP3544" s="1"/>
      <c r="AQ3544" s="1"/>
      <c r="AR3544" s="1"/>
      <c r="AS3544" s="1"/>
      <c r="AT3544" s="1"/>
      <c r="AU3544" s="1"/>
      <c r="AV3544" s="1"/>
      <c r="AW3544" s="1"/>
      <c r="AX3544" s="1"/>
      <c r="AY3544" s="1"/>
      <c r="AZ3544" s="1"/>
      <c r="BA3544" s="1"/>
      <c r="BB3544" s="1"/>
      <c r="BC3544" s="1"/>
      <c r="BD3544" s="1"/>
      <c r="BE3544" s="1"/>
      <c r="BF3544" s="1"/>
    </row>
    <row r="3545" spans="33:58" x14ac:dyDescent="0.3">
      <c r="AG3545" s="1"/>
      <c r="AH3545" s="1"/>
      <c r="AI3545" s="1"/>
      <c r="AJ3545" s="1"/>
      <c r="AK3545" s="1"/>
      <c r="AL3545" s="1"/>
      <c r="AM3545" s="1"/>
      <c r="AN3545" s="1"/>
      <c r="AO3545" s="1"/>
      <c r="AP3545" s="1"/>
      <c r="AQ3545" s="1"/>
      <c r="AR3545" s="1"/>
      <c r="AS3545" s="1"/>
      <c r="AT3545" s="1"/>
      <c r="AU3545" s="1"/>
      <c r="AV3545" s="1"/>
      <c r="AW3545" s="1"/>
      <c r="AX3545" s="1"/>
      <c r="AY3545" s="1"/>
      <c r="AZ3545" s="1"/>
      <c r="BA3545" s="1"/>
      <c r="BB3545" s="1"/>
      <c r="BC3545" s="1"/>
      <c r="BD3545" s="1"/>
      <c r="BE3545" s="1"/>
      <c r="BF3545" s="1"/>
    </row>
    <row r="3546" spans="33:58" x14ac:dyDescent="0.3">
      <c r="AG3546" s="1"/>
      <c r="AH3546" s="1"/>
      <c r="AI3546" s="1"/>
      <c r="AJ3546" s="1"/>
      <c r="AK3546" s="1"/>
      <c r="AL3546" s="1"/>
      <c r="AM3546" s="1"/>
      <c r="AN3546" s="1"/>
      <c r="AO3546" s="1"/>
      <c r="AP3546" s="1"/>
      <c r="AQ3546" s="1"/>
      <c r="AR3546" s="1"/>
      <c r="AS3546" s="1"/>
      <c r="AT3546" s="1"/>
      <c r="AU3546" s="1"/>
      <c r="AV3546" s="1"/>
      <c r="AW3546" s="1"/>
      <c r="AX3546" s="1"/>
      <c r="AY3546" s="1"/>
      <c r="AZ3546" s="1"/>
      <c r="BA3546" s="1"/>
      <c r="BB3546" s="1"/>
      <c r="BC3546" s="1"/>
      <c r="BD3546" s="1"/>
      <c r="BE3546" s="1"/>
      <c r="BF3546" s="1"/>
    </row>
    <row r="3547" spans="33:58" x14ac:dyDescent="0.3">
      <c r="AG3547" s="1"/>
      <c r="AH3547" s="1"/>
      <c r="AI3547" s="1"/>
      <c r="AJ3547" s="1"/>
      <c r="AK3547" s="1"/>
      <c r="AL3547" s="1"/>
      <c r="AM3547" s="1"/>
      <c r="AN3547" s="1"/>
      <c r="AO3547" s="1"/>
      <c r="AP3547" s="1"/>
      <c r="AQ3547" s="1"/>
      <c r="AR3547" s="1"/>
      <c r="AS3547" s="1"/>
      <c r="AT3547" s="1"/>
      <c r="AU3547" s="1"/>
      <c r="AV3547" s="1"/>
      <c r="AW3547" s="1"/>
      <c r="AX3547" s="1"/>
      <c r="AY3547" s="1"/>
      <c r="AZ3547" s="1"/>
      <c r="BA3547" s="1"/>
      <c r="BB3547" s="1"/>
      <c r="BC3547" s="1"/>
      <c r="BD3547" s="1"/>
      <c r="BE3547" s="1"/>
      <c r="BF3547" s="1"/>
    </row>
    <row r="3548" spans="33:58" x14ac:dyDescent="0.3">
      <c r="AG3548" s="1"/>
      <c r="AH3548" s="1"/>
      <c r="AI3548" s="1"/>
      <c r="AJ3548" s="1"/>
      <c r="AK3548" s="1"/>
      <c r="AL3548" s="1"/>
      <c r="AM3548" s="1"/>
      <c r="AN3548" s="1"/>
      <c r="AO3548" s="1"/>
      <c r="AP3548" s="1"/>
      <c r="AQ3548" s="1"/>
      <c r="AR3548" s="1"/>
      <c r="AS3548" s="1"/>
      <c r="AT3548" s="1"/>
      <c r="AU3548" s="1"/>
      <c r="AV3548" s="1"/>
      <c r="AW3548" s="1"/>
      <c r="AX3548" s="1"/>
      <c r="AY3548" s="1"/>
      <c r="AZ3548" s="1"/>
      <c r="BA3548" s="1"/>
      <c r="BB3548" s="1"/>
      <c r="BC3548" s="1"/>
      <c r="BD3548" s="1"/>
      <c r="BE3548" s="1"/>
      <c r="BF3548" s="1"/>
    </row>
    <row r="3549" spans="33:58" x14ac:dyDescent="0.3">
      <c r="AG3549" s="1"/>
      <c r="AH3549" s="1"/>
      <c r="AI3549" s="1"/>
      <c r="AJ3549" s="1"/>
      <c r="AK3549" s="1"/>
      <c r="AL3549" s="1"/>
      <c r="AM3549" s="1"/>
      <c r="AN3549" s="1"/>
      <c r="AO3549" s="1"/>
      <c r="AP3549" s="1"/>
      <c r="AQ3549" s="1"/>
      <c r="AR3549" s="1"/>
      <c r="AS3549" s="1"/>
      <c r="AT3549" s="1"/>
      <c r="AU3549" s="1"/>
      <c r="AV3549" s="1"/>
      <c r="AW3549" s="1"/>
      <c r="AX3549" s="1"/>
      <c r="AY3549" s="1"/>
      <c r="AZ3549" s="1"/>
      <c r="BA3549" s="1"/>
      <c r="BB3549" s="1"/>
      <c r="BC3549" s="1"/>
      <c r="BD3549" s="1"/>
      <c r="BE3549" s="1"/>
      <c r="BF3549" s="1"/>
    </row>
    <row r="3550" spans="33:58" x14ac:dyDescent="0.3">
      <c r="AG3550" s="1"/>
      <c r="AH3550" s="1"/>
      <c r="AI3550" s="1"/>
      <c r="AJ3550" s="1"/>
      <c r="AK3550" s="1"/>
      <c r="AL3550" s="1"/>
      <c r="AM3550" s="1"/>
      <c r="AN3550" s="1"/>
      <c r="AO3550" s="1"/>
      <c r="AP3550" s="1"/>
      <c r="AQ3550" s="1"/>
      <c r="AR3550" s="1"/>
      <c r="AS3550" s="1"/>
      <c r="AT3550" s="1"/>
      <c r="AU3550" s="1"/>
      <c r="AV3550" s="1"/>
      <c r="AW3550" s="1"/>
      <c r="AX3550" s="1"/>
      <c r="AY3550" s="1"/>
      <c r="AZ3550" s="1"/>
      <c r="BA3550" s="1"/>
      <c r="BB3550" s="1"/>
      <c r="BC3550" s="1"/>
      <c r="BD3550" s="1"/>
      <c r="BE3550" s="1"/>
      <c r="BF3550" s="1"/>
    </row>
    <row r="3551" spans="33:58" x14ac:dyDescent="0.3">
      <c r="AG3551" s="1"/>
      <c r="AH3551" s="1"/>
      <c r="AI3551" s="1"/>
      <c r="AJ3551" s="1"/>
      <c r="AK3551" s="1"/>
      <c r="AL3551" s="1"/>
      <c r="AM3551" s="1"/>
      <c r="AN3551" s="1"/>
      <c r="AO3551" s="1"/>
      <c r="AP3551" s="1"/>
      <c r="AQ3551" s="1"/>
      <c r="AR3551" s="1"/>
      <c r="AS3551" s="1"/>
      <c r="AT3551" s="1"/>
      <c r="AU3551" s="1"/>
      <c r="AV3551" s="1"/>
      <c r="AW3551" s="1"/>
      <c r="AX3551" s="1"/>
      <c r="AY3551" s="1"/>
      <c r="AZ3551" s="1"/>
      <c r="BA3551" s="1"/>
      <c r="BB3551" s="1"/>
      <c r="BC3551" s="1"/>
      <c r="BD3551" s="1"/>
      <c r="BE3551" s="1"/>
      <c r="BF3551" s="1"/>
    </row>
    <row r="3552" spans="33:58" x14ac:dyDescent="0.3">
      <c r="AG3552" s="1"/>
      <c r="AH3552" s="1"/>
      <c r="AI3552" s="1"/>
      <c r="AJ3552" s="1"/>
      <c r="AK3552" s="1"/>
      <c r="AL3552" s="1"/>
      <c r="AM3552" s="1"/>
      <c r="AN3552" s="1"/>
      <c r="AO3552" s="1"/>
      <c r="AP3552" s="1"/>
      <c r="AQ3552" s="1"/>
      <c r="AR3552" s="1"/>
      <c r="AS3552" s="1"/>
      <c r="AT3552" s="1"/>
      <c r="AU3552" s="1"/>
      <c r="AV3552" s="1"/>
      <c r="AW3552" s="1"/>
      <c r="AX3552" s="1"/>
      <c r="AY3552" s="1"/>
      <c r="AZ3552" s="1"/>
      <c r="BA3552" s="1"/>
      <c r="BB3552" s="1"/>
      <c r="BC3552" s="1"/>
      <c r="BD3552" s="1"/>
      <c r="BE3552" s="1"/>
      <c r="BF3552" s="1"/>
    </row>
    <row r="3553" spans="33:58" x14ac:dyDescent="0.3">
      <c r="AG3553" s="1"/>
      <c r="AH3553" s="1"/>
      <c r="AI3553" s="1"/>
      <c r="AJ3553" s="1"/>
      <c r="AK3553" s="1"/>
      <c r="AL3553" s="1"/>
      <c r="AM3553" s="1"/>
      <c r="AN3553" s="1"/>
      <c r="AO3553" s="1"/>
      <c r="AP3553" s="1"/>
      <c r="AQ3553" s="1"/>
      <c r="AR3553" s="1"/>
      <c r="AS3553" s="1"/>
      <c r="AT3553" s="1"/>
      <c r="AU3553" s="1"/>
      <c r="AV3553" s="1"/>
      <c r="AW3553" s="1"/>
      <c r="AX3553" s="1"/>
      <c r="AY3553" s="1"/>
      <c r="AZ3553" s="1"/>
      <c r="BA3553" s="1"/>
      <c r="BB3553" s="1"/>
      <c r="BC3553" s="1"/>
      <c r="BD3553" s="1"/>
      <c r="BE3553" s="1"/>
      <c r="BF3553" s="1"/>
    </row>
    <row r="3554" spans="33:58" x14ac:dyDescent="0.3">
      <c r="AG3554" s="1"/>
      <c r="AH3554" s="1"/>
      <c r="AI3554" s="1"/>
      <c r="AJ3554" s="1"/>
      <c r="AK3554" s="1"/>
      <c r="AL3554" s="1"/>
      <c r="AM3554" s="1"/>
      <c r="AN3554" s="1"/>
      <c r="AO3554" s="1"/>
      <c r="AP3554" s="1"/>
      <c r="AQ3554" s="1"/>
      <c r="AR3554" s="1"/>
      <c r="AS3554" s="1"/>
      <c r="AT3554" s="1"/>
      <c r="AU3554" s="1"/>
      <c r="AV3554" s="1"/>
      <c r="AW3554" s="1"/>
      <c r="AX3554" s="1"/>
      <c r="AY3554" s="1"/>
      <c r="AZ3554" s="1"/>
      <c r="BA3554" s="1"/>
      <c r="BB3554" s="1"/>
      <c r="BC3554" s="1"/>
      <c r="BD3554" s="1"/>
      <c r="BE3554" s="1"/>
      <c r="BF3554" s="1"/>
    </row>
    <row r="3555" spans="33:58" x14ac:dyDescent="0.3">
      <c r="AG3555" s="1"/>
      <c r="AH3555" s="1"/>
      <c r="AI3555" s="1"/>
      <c r="AJ3555" s="1"/>
      <c r="AK3555" s="1"/>
      <c r="AL3555" s="1"/>
      <c r="AM3555" s="1"/>
      <c r="AN3555" s="1"/>
      <c r="AO3555" s="1"/>
      <c r="AP3555" s="1"/>
      <c r="AQ3555" s="1"/>
      <c r="AR3555" s="1"/>
      <c r="AS3555" s="1"/>
      <c r="AT3555" s="1"/>
      <c r="AU3555" s="1"/>
      <c r="AV3555" s="1"/>
      <c r="AW3555" s="1"/>
      <c r="AX3555" s="1"/>
      <c r="AY3555" s="1"/>
      <c r="AZ3555" s="1"/>
      <c r="BA3555" s="1"/>
      <c r="BB3555" s="1"/>
      <c r="BC3555" s="1"/>
      <c r="BD3555" s="1"/>
      <c r="BE3555" s="1"/>
      <c r="BF3555" s="1"/>
    </row>
    <row r="3556" spans="33:58" x14ac:dyDescent="0.3">
      <c r="AG3556" s="1"/>
      <c r="AH3556" s="1"/>
      <c r="AI3556" s="1"/>
      <c r="AJ3556" s="1"/>
      <c r="AK3556" s="1"/>
      <c r="AL3556" s="1"/>
      <c r="AM3556" s="1"/>
      <c r="AN3556" s="1"/>
      <c r="AO3556" s="1"/>
      <c r="AP3556" s="1"/>
      <c r="AQ3556" s="1"/>
      <c r="AR3556" s="1"/>
      <c r="AS3556" s="1"/>
      <c r="AT3556" s="1"/>
      <c r="AU3556" s="1"/>
      <c r="AV3556" s="1"/>
      <c r="AW3556" s="1"/>
      <c r="AX3556" s="1"/>
      <c r="AY3556" s="1"/>
      <c r="AZ3556" s="1"/>
      <c r="BA3556" s="1"/>
      <c r="BB3556" s="1"/>
      <c r="BC3556" s="1"/>
      <c r="BD3556" s="1"/>
      <c r="BE3556" s="1"/>
      <c r="BF3556" s="1"/>
    </row>
    <row r="3557" spans="33:58" x14ac:dyDescent="0.3">
      <c r="AG3557" s="1"/>
      <c r="AH3557" s="1"/>
      <c r="AI3557" s="1"/>
      <c r="AJ3557" s="1"/>
      <c r="AK3557" s="1"/>
      <c r="AL3557" s="1"/>
      <c r="AM3557" s="1"/>
      <c r="AN3557" s="1"/>
      <c r="AO3557" s="1"/>
      <c r="AP3557" s="1"/>
      <c r="AQ3557" s="1"/>
      <c r="AR3557" s="1"/>
      <c r="AS3557" s="1"/>
      <c r="AT3557" s="1"/>
      <c r="AU3557" s="1"/>
      <c r="AV3557" s="1"/>
      <c r="AW3557" s="1"/>
      <c r="AX3557" s="1"/>
      <c r="AY3557" s="1"/>
      <c r="AZ3557" s="1"/>
      <c r="BA3557" s="1"/>
      <c r="BB3557" s="1"/>
      <c r="BC3557" s="1"/>
      <c r="BD3557" s="1"/>
      <c r="BE3557" s="1"/>
      <c r="BF3557" s="1"/>
    </row>
    <row r="3558" spans="33:58" x14ac:dyDescent="0.3">
      <c r="AG3558" s="1"/>
      <c r="AH3558" s="1"/>
      <c r="AI3558" s="1"/>
      <c r="AJ3558" s="1"/>
      <c r="AK3558" s="1"/>
      <c r="AL3558" s="1"/>
      <c r="AM3558" s="1"/>
      <c r="AN3558" s="1"/>
      <c r="AO3558" s="1"/>
      <c r="AP3558" s="1"/>
      <c r="AQ3558" s="1"/>
      <c r="AR3558" s="1"/>
      <c r="AS3558" s="1"/>
      <c r="AT3558" s="1"/>
      <c r="AU3558" s="1"/>
      <c r="AV3558" s="1"/>
      <c r="AW3558" s="1"/>
      <c r="AX3558" s="1"/>
      <c r="AY3558" s="1"/>
      <c r="AZ3558" s="1"/>
      <c r="BA3558" s="1"/>
      <c r="BB3558" s="1"/>
      <c r="BC3558" s="1"/>
      <c r="BD3558" s="1"/>
      <c r="BE3558" s="1"/>
      <c r="BF3558" s="1"/>
    </row>
    <row r="3559" spans="33:58" x14ac:dyDescent="0.3">
      <c r="AG3559" s="1"/>
      <c r="AH3559" s="1"/>
      <c r="AI3559" s="1"/>
      <c r="AJ3559" s="1"/>
      <c r="AK3559" s="1"/>
      <c r="AL3559" s="1"/>
      <c r="AM3559" s="1"/>
      <c r="AN3559" s="1"/>
      <c r="AO3559" s="1"/>
      <c r="AP3559" s="1"/>
      <c r="AQ3559" s="1"/>
      <c r="AR3559" s="1"/>
      <c r="AS3559" s="1"/>
      <c r="AT3559" s="1"/>
      <c r="AU3559" s="1"/>
      <c r="AV3559" s="1"/>
      <c r="AW3559" s="1"/>
      <c r="AX3559" s="1"/>
      <c r="AY3559" s="1"/>
      <c r="AZ3559" s="1"/>
      <c r="BA3559" s="1"/>
      <c r="BB3559" s="1"/>
      <c r="BC3559" s="1"/>
      <c r="BD3559" s="1"/>
      <c r="BE3559" s="1"/>
      <c r="BF3559" s="1"/>
    </row>
    <row r="3560" spans="33:58" x14ac:dyDescent="0.3">
      <c r="AG3560" s="1"/>
      <c r="AH3560" s="1"/>
      <c r="AI3560" s="1"/>
      <c r="AJ3560" s="1"/>
      <c r="AK3560" s="1"/>
      <c r="AL3560" s="1"/>
      <c r="AM3560" s="1"/>
      <c r="AN3560" s="1"/>
      <c r="AO3560" s="1"/>
      <c r="AP3560" s="1"/>
      <c r="AQ3560" s="1"/>
      <c r="AR3560" s="1"/>
      <c r="AS3560" s="1"/>
      <c r="AT3560" s="1"/>
      <c r="AU3560" s="1"/>
      <c r="AV3560" s="1"/>
      <c r="AW3560" s="1"/>
      <c r="AX3560" s="1"/>
      <c r="AY3560" s="1"/>
      <c r="AZ3560" s="1"/>
      <c r="BA3560" s="1"/>
      <c r="BB3560" s="1"/>
      <c r="BC3560" s="1"/>
      <c r="BD3560" s="1"/>
      <c r="BE3560" s="1"/>
      <c r="BF3560" s="1"/>
    </row>
    <row r="3561" spans="33:58" x14ac:dyDescent="0.3">
      <c r="AG3561" s="1"/>
      <c r="AH3561" s="1"/>
      <c r="AI3561" s="1"/>
      <c r="AJ3561" s="1"/>
      <c r="AK3561" s="1"/>
      <c r="AL3561" s="1"/>
      <c r="AM3561" s="1"/>
      <c r="AN3561" s="1"/>
      <c r="AO3561" s="1"/>
      <c r="AP3561" s="1"/>
      <c r="AQ3561" s="1"/>
      <c r="AR3561" s="1"/>
      <c r="AS3561" s="1"/>
      <c r="AT3561" s="1"/>
      <c r="AU3561" s="1"/>
      <c r="AV3561" s="1"/>
      <c r="AW3561" s="1"/>
      <c r="AX3561" s="1"/>
      <c r="AY3561" s="1"/>
      <c r="AZ3561" s="1"/>
      <c r="BA3561" s="1"/>
      <c r="BB3561" s="1"/>
      <c r="BC3561" s="1"/>
      <c r="BD3561" s="1"/>
      <c r="BE3561" s="1"/>
      <c r="BF3561" s="1"/>
    </row>
    <row r="3562" spans="33:58" x14ac:dyDescent="0.3">
      <c r="AG3562" s="1"/>
      <c r="AH3562" s="1"/>
      <c r="AI3562" s="1"/>
      <c r="AJ3562" s="1"/>
      <c r="AK3562" s="1"/>
      <c r="AL3562" s="1"/>
      <c r="AM3562" s="1"/>
      <c r="AN3562" s="1"/>
      <c r="AO3562" s="1"/>
      <c r="AP3562" s="1"/>
      <c r="AQ3562" s="1"/>
      <c r="AR3562" s="1"/>
      <c r="AS3562" s="1"/>
      <c r="AT3562" s="1"/>
      <c r="AU3562" s="1"/>
      <c r="AV3562" s="1"/>
      <c r="AW3562" s="1"/>
      <c r="AX3562" s="1"/>
      <c r="AY3562" s="1"/>
      <c r="AZ3562" s="1"/>
      <c r="BA3562" s="1"/>
      <c r="BB3562" s="1"/>
      <c r="BC3562" s="1"/>
      <c r="BD3562" s="1"/>
      <c r="BE3562" s="1"/>
      <c r="BF3562" s="1"/>
    </row>
    <row r="3563" spans="33:58" x14ac:dyDescent="0.3">
      <c r="AG3563" s="1"/>
      <c r="AH3563" s="1"/>
      <c r="AI3563" s="1"/>
      <c r="AJ3563" s="1"/>
      <c r="AK3563" s="1"/>
      <c r="AL3563" s="1"/>
      <c r="AM3563" s="1"/>
      <c r="AN3563" s="1"/>
      <c r="AO3563" s="1"/>
      <c r="AP3563" s="1"/>
      <c r="AQ3563" s="1"/>
      <c r="AR3563" s="1"/>
      <c r="AS3563" s="1"/>
      <c r="AT3563" s="1"/>
      <c r="AU3563" s="1"/>
      <c r="AV3563" s="1"/>
      <c r="AW3563" s="1"/>
      <c r="AX3563" s="1"/>
      <c r="AY3563" s="1"/>
      <c r="AZ3563" s="1"/>
      <c r="BA3563" s="1"/>
      <c r="BB3563" s="1"/>
      <c r="BC3563" s="1"/>
      <c r="BD3563" s="1"/>
      <c r="BE3563" s="1"/>
      <c r="BF3563" s="1"/>
    </row>
    <row r="3564" spans="33:58" x14ac:dyDescent="0.3">
      <c r="AG3564" s="1"/>
      <c r="AH3564" s="1"/>
      <c r="AI3564" s="1"/>
      <c r="AJ3564" s="1"/>
      <c r="AK3564" s="1"/>
      <c r="AL3564" s="1"/>
      <c r="AM3564" s="1"/>
      <c r="AN3564" s="1"/>
      <c r="AO3564" s="1"/>
      <c r="AP3564" s="1"/>
      <c r="AQ3564" s="1"/>
      <c r="AR3564" s="1"/>
      <c r="AS3564" s="1"/>
      <c r="AT3564" s="1"/>
      <c r="AU3564" s="1"/>
      <c r="AV3564" s="1"/>
      <c r="AW3564" s="1"/>
      <c r="AX3564" s="1"/>
      <c r="AY3564" s="1"/>
      <c r="AZ3564" s="1"/>
      <c r="BA3564" s="1"/>
      <c r="BB3564" s="1"/>
      <c r="BC3564" s="1"/>
      <c r="BD3564" s="1"/>
      <c r="BE3564" s="1"/>
      <c r="BF3564" s="1"/>
    </row>
    <row r="3565" spans="33:58" x14ac:dyDescent="0.3">
      <c r="AG3565" s="1"/>
      <c r="AH3565" s="1"/>
      <c r="AI3565" s="1"/>
      <c r="AJ3565" s="1"/>
      <c r="AK3565" s="1"/>
      <c r="AL3565" s="1"/>
      <c r="AM3565" s="1"/>
      <c r="AN3565" s="1"/>
      <c r="AO3565" s="1"/>
      <c r="AP3565" s="1"/>
      <c r="AQ3565" s="1"/>
      <c r="AR3565" s="1"/>
      <c r="AS3565" s="1"/>
      <c r="AT3565" s="1"/>
      <c r="AU3565" s="1"/>
      <c r="AV3565" s="1"/>
      <c r="AW3565" s="1"/>
      <c r="AX3565" s="1"/>
      <c r="AY3565" s="1"/>
      <c r="AZ3565" s="1"/>
      <c r="BA3565" s="1"/>
      <c r="BB3565" s="1"/>
      <c r="BC3565" s="1"/>
      <c r="BD3565" s="1"/>
      <c r="BE3565" s="1"/>
      <c r="BF3565" s="1"/>
    </row>
    <row r="3566" spans="33:58" x14ac:dyDescent="0.3">
      <c r="AG3566" s="1"/>
      <c r="AH3566" s="1"/>
      <c r="AI3566" s="1"/>
      <c r="AJ3566" s="1"/>
      <c r="AK3566" s="1"/>
      <c r="AL3566" s="1"/>
      <c r="AM3566" s="1"/>
      <c r="AN3566" s="1"/>
      <c r="AO3566" s="1"/>
      <c r="AP3566" s="1"/>
      <c r="AQ3566" s="1"/>
      <c r="AR3566" s="1"/>
      <c r="AS3566" s="1"/>
      <c r="AT3566" s="1"/>
      <c r="AU3566" s="1"/>
      <c r="AV3566" s="1"/>
      <c r="AW3566" s="1"/>
      <c r="AX3566" s="1"/>
      <c r="AY3566" s="1"/>
      <c r="AZ3566" s="1"/>
      <c r="BA3566" s="1"/>
      <c r="BB3566" s="1"/>
      <c r="BC3566" s="1"/>
      <c r="BD3566" s="1"/>
      <c r="BE3566" s="1"/>
      <c r="BF3566" s="1"/>
    </row>
    <row r="3567" spans="33:58" x14ac:dyDescent="0.3">
      <c r="AG3567" s="1"/>
      <c r="AH3567" s="1"/>
      <c r="AI3567" s="1"/>
      <c r="AJ3567" s="1"/>
      <c r="AK3567" s="1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  <c r="AV3567" s="1"/>
      <c r="AW3567" s="1"/>
      <c r="AX3567" s="1"/>
      <c r="AY3567" s="1"/>
      <c r="AZ3567" s="1"/>
      <c r="BA3567" s="1"/>
      <c r="BB3567" s="1"/>
      <c r="BC3567" s="1"/>
      <c r="BD3567" s="1"/>
      <c r="BE3567" s="1"/>
      <c r="BF3567" s="1"/>
    </row>
    <row r="3568" spans="33:58" x14ac:dyDescent="0.3">
      <c r="AG3568" s="1"/>
      <c r="AH3568" s="1"/>
      <c r="AI3568" s="1"/>
      <c r="AJ3568" s="1"/>
      <c r="AK3568" s="1"/>
      <c r="AL3568" s="1"/>
      <c r="AM3568" s="1"/>
      <c r="AN3568" s="1"/>
      <c r="AO3568" s="1"/>
      <c r="AP3568" s="1"/>
      <c r="AQ3568" s="1"/>
      <c r="AR3568" s="1"/>
      <c r="AS3568" s="1"/>
      <c r="AT3568" s="1"/>
      <c r="AU3568" s="1"/>
      <c r="AV3568" s="1"/>
      <c r="AW3568" s="1"/>
      <c r="AX3568" s="1"/>
      <c r="AY3568" s="1"/>
      <c r="AZ3568" s="1"/>
      <c r="BA3568" s="1"/>
      <c r="BB3568" s="1"/>
      <c r="BC3568" s="1"/>
      <c r="BD3568" s="1"/>
      <c r="BE3568" s="1"/>
      <c r="BF3568" s="1"/>
    </row>
    <row r="3569" spans="33:58" x14ac:dyDescent="0.3">
      <c r="AG3569" s="1"/>
      <c r="AH3569" s="1"/>
      <c r="AI3569" s="1"/>
      <c r="AJ3569" s="1"/>
      <c r="AK3569" s="1"/>
      <c r="AL3569" s="1"/>
      <c r="AM3569" s="1"/>
      <c r="AN3569" s="1"/>
      <c r="AO3569" s="1"/>
      <c r="AP3569" s="1"/>
      <c r="AQ3569" s="1"/>
      <c r="AR3569" s="1"/>
      <c r="AS3569" s="1"/>
      <c r="AT3569" s="1"/>
      <c r="AU3569" s="1"/>
      <c r="AV3569" s="1"/>
      <c r="AW3569" s="1"/>
      <c r="AX3569" s="1"/>
      <c r="AY3569" s="1"/>
      <c r="AZ3569" s="1"/>
      <c r="BA3569" s="1"/>
      <c r="BB3569" s="1"/>
      <c r="BC3569" s="1"/>
      <c r="BD3569" s="1"/>
      <c r="BE3569" s="1"/>
      <c r="BF3569" s="1"/>
    </row>
    <row r="3570" spans="33:58" x14ac:dyDescent="0.3">
      <c r="AG3570" s="1"/>
      <c r="AH3570" s="1"/>
      <c r="AI3570" s="1"/>
      <c r="AJ3570" s="1"/>
      <c r="AK3570" s="1"/>
      <c r="AL3570" s="1"/>
      <c r="AM3570" s="1"/>
      <c r="AN3570" s="1"/>
      <c r="AO3570" s="1"/>
      <c r="AP3570" s="1"/>
      <c r="AQ3570" s="1"/>
      <c r="AR3570" s="1"/>
      <c r="AS3570" s="1"/>
      <c r="AT3570" s="1"/>
      <c r="AU3570" s="1"/>
      <c r="AV3570" s="1"/>
      <c r="AW3570" s="1"/>
      <c r="AX3570" s="1"/>
      <c r="AY3570" s="1"/>
      <c r="AZ3570" s="1"/>
      <c r="BA3570" s="1"/>
      <c r="BB3570" s="1"/>
      <c r="BC3570" s="1"/>
      <c r="BD3570" s="1"/>
      <c r="BE3570" s="1"/>
      <c r="BF3570" s="1"/>
    </row>
    <row r="3571" spans="33:58" x14ac:dyDescent="0.3">
      <c r="AG3571" s="1"/>
      <c r="AH3571" s="1"/>
      <c r="AI3571" s="1"/>
      <c r="AJ3571" s="1"/>
      <c r="AK3571" s="1"/>
      <c r="AL3571" s="1"/>
      <c r="AM3571" s="1"/>
      <c r="AN3571" s="1"/>
      <c r="AO3571" s="1"/>
      <c r="AP3571" s="1"/>
      <c r="AQ3571" s="1"/>
      <c r="AR3571" s="1"/>
      <c r="AS3571" s="1"/>
      <c r="AT3571" s="1"/>
      <c r="AU3571" s="1"/>
      <c r="AV3571" s="1"/>
      <c r="AW3571" s="1"/>
      <c r="AX3571" s="1"/>
      <c r="AY3571" s="1"/>
      <c r="AZ3571" s="1"/>
      <c r="BA3571" s="1"/>
      <c r="BB3571" s="1"/>
      <c r="BC3571" s="1"/>
      <c r="BD3571" s="1"/>
      <c r="BE3571" s="1"/>
      <c r="BF3571" s="1"/>
    </row>
    <row r="3572" spans="33:58" x14ac:dyDescent="0.3">
      <c r="AG3572" s="1"/>
      <c r="AH3572" s="1"/>
      <c r="AI3572" s="1"/>
      <c r="AJ3572" s="1"/>
      <c r="AK3572" s="1"/>
      <c r="AL3572" s="1"/>
      <c r="AM3572" s="1"/>
      <c r="AN3572" s="1"/>
      <c r="AO3572" s="1"/>
      <c r="AP3572" s="1"/>
      <c r="AQ3572" s="1"/>
      <c r="AR3572" s="1"/>
      <c r="AS3572" s="1"/>
      <c r="AT3572" s="1"/>
      <c r="AU3572" s="1"/>
      <c r="AV3572" s="1"/>
      <c r="AW3572" s="1"/>
      <c r="AX3572" s="1"/>
      <c r="AY3572" s="1"/>
      <c r="AZ3572" s="1"/>
      <c r="BA3572" s="1"/>
      <c r="BB3572" s="1"/>
      <c r="BC3572" s="1"/>
      <c r="BD3572" s="1"/>
      <c r="BE3572" s="1"/>
      <c r="BF3572" s="1"/>
    </row>
    <row r="3573" spans="33:58" x14ac:dyDescent="0.3">
      <c r="AG3573" s="1"/>
      <c r="AH3573" s="1"/>
      <c r="AI3573" s="1"/>
      <c r="AJ3573" s="1"/>
      <c r="AK3573" s="1"/>
      <c r="AL3573" s="1"/>
      <c r="AM3573" s="1"/>
      <c r="AN3573" s="1"/>
      <c r="AO3573" s="1"/>
      <c r="AP3573" s="1"/>
      <c r="AQ3573" s="1"/>
      <c r="AR3573" s="1"/>
      <c r="AS3573" s="1"/>
      <c r="AT3573" s="1"/>
      <c r="AU3573" s="1"/>
      <c r="AV3573" s="1"/>
      <c r="AW3573" s="1"/>
      <c r="AX3573" s="1"/>
      <c r="AY3573" s="1"/>
      <c r="AZ3573" s="1"/>
      <c r="BA3573" s="1"/>
      <c r="BB3573" s="1"/>
      <c r="BC3573" s="1"/>
      <c r="BD3573" s="1"/>
      <c r="BE3573" s="1"/>
      <c r="BF3573" s="1"/>
    </row>
    <row r="3574" spans="33:58" x14ac:dyDescent="0.3">
      <c r="AG3574" s="1"/>
      <c r="AH3574" s="1"/>
      <c r="AI3574" s="1"/>
      <c r="AJ3574" s="1"/>
      <c r="AK3574" s="1"/>
      <c r="AL3574" s="1"/>
      <c r="AM3574" s="1"/>
      <c r="AN3574" s="1"/>
      <c r="AO3574" s="1"/>
      <c r="AP3574" s="1"/>
      <c r="AQ3574" s="1"/>
      <c r="AR3574" s="1"/>
      <c r="AS3574" s="1"/>
      <c r="AT3574" s="1"/>
      <c r="AU3574" s="1"/>
      <c r="AV3574" s="1"/>
      <c r="AW3574" s="1"/>
      <c r="AX3574" s="1"/>
      <c r="AY3574" s="1"/>
      <c r="AZ3574" s="1"/>
      <c r="BA3574" s="1"/>
      <c r="BB3574" s="1"/>
      <c r="BC3574" s="1"/>
      <c r="BD3574" s="1"/>
      <c r="BE3574" s="1"/>
      <c r="BF3574" s="1"/>
    </row>
    <row r="3575" spans="33:58" x14ac:dyDescent="0.3">
      <c r="AG3575" s="1"/>
      <c r="AH3575" s="1"/>
      <c r="AI3575" s="1"/>
      <c r="AJ3575" s="1"/>
      <c r="AK3575" s="1"/>
      <c r="AL3575" s="1"/>
      <c r="AM3575" s="1"/>
      <c r="AN3575" s="1"/>
      <c r="AO3575" s="1"/>
      <c r="AP3575" s="1"/>
      <c r="AQ3575" s="1"/>
      <c r="AR3575" s="1"/>
      <c r="AS3575" s="1"/>
      <c r="AT3575" s="1"/>
      <c r="AU3575" s="1"/>
      <c r="AV3575" s="1"/>
      <c r="AW3575" s="1"/>
      <c r="AX3575" s="1"/>
      <c r="AY3575" s="1"/>
      <c r="AZ3575" s="1"/>
      <c r="BA3575" s="1"/>
      <c r="BB3575" s="1"/>
      <c r="BC3575" s="1"/>
      <c r="BD3575" s="1"/>
      <c r="BE3575" s="1"/>
      <c r="BF3575" s="1"/>
    </row>
    <row r="3576" spans="33:58" x14ac:dyDescent="0.3">
      <c r="AG3576" s="1"/>
      <c r="AH3576" s="1"/>
      <c r="AI3576" s="1"/>
      <c r="AJ3576" s="1"/>
      <c r="AK3576" s="1"/>
      <c r="AL3576" s="1"/>
      <c r="AM3576" s="1"/>
      <c r="AN3576" s="1"/>
      <c r="AO3576" s="1"/>
      <c r="AP3576" s="1"/>
      <c r="AQ3576" s="1"/>
      <c r="AR3576" s="1"/>
      <c r="AS3576" s="1"/>
      <c r="AT3576" s="1"/>
      <c r="AU3576" s="1"/>
      <c r="AV3576" s="1"/>
      <c r="AW3576" s="1"/>
      <c r="AX3576" s="1"/>
      <c r="AY3576" s="1"/>
      <c r="AZ3576" s="1"/>
      <c r="BA3576" s="1"/>
      <c r="BB3576" s="1"/>
      <c r="BC3576" s="1"/>
      <c r="BD3576" s="1"/>
      <c r="BE3576" s="1"/>
      <c r="BF3576" s="1"/>
    </row>
    <row r="3577" spans="33:58" x14ac:dyDescent="0.3">
      <c r="AG3577" s="1"/>
      <c r="AH3577" s="1"/>
      <c r="AI3577" s="1"/>
      <c r="AJ3577" s="1"/>
      <c r="AK3577" s="1"/>
      <c r="AL3577" s="1"/>
      <c r="AM3577" s="1"/>
      <c r="AN3577" s="1"/>
      <c r="AO3577" s="1"/>
      <c r="AP3577" s="1"/>
      <c r="AQ3577" s="1"/>
      <c r="AR3577" s="1"/>
      <c r="AS3577" s="1"/>
      <c r="AT3577" s="1"/>
      <c r="AU3577" s="1"/>
      <c r="AV3577" s="1"/>
      <c r="AW3577" s="1"/>
      <c r="AX3577" s="1"/>
      <c r="AY3577" s="1"/>
      <c r="AZ3577" s="1"/>
      <c r="BA3577" s="1"/>
      <c r="BB3577" s="1"/>
      <c r="BC3577" s="1"/>
      <c r="BD3577" s="1"/>
      <c r="BE3577" s="1"/>
      <c r="BF3577" s="1"/>
    </row>
    <row r="3578" spans="33:58" x14ac:dyDescent="0.3">
      <c r="AG3578" s="1"/>
      <c r="AH3578" s="1"/>
      <c r="AI3578" s="1"/>
      <c r="AJ3578" s="1"/>
      <c r="AK3578" s="1"/>
      <c r="AL3578" s="1"/>
      <c r="AM3578" s="1"/>
      <c r="AN3578" s="1"/>
      <c r="AO3578" s="1"/>
      <c r="AP3578" s="1"/>
      <c r="AQ3578" s="1"/>
      <c r="AR3578" s="1"/>
      <c r="AS3578" s="1"/>
      <c r="AT3578" s="1"/>
      <c r="AU3578" s="1"/>
      <c r="AV3578" s="1"/>
      <c r="AW3578" s="1"/>
      <c r="AX3578" s="1"/>
      <c r="AY3578" s="1"/>
      <c r="AZ3578" s="1"/>
      <c r="BA3578" s="1"/>
      <c r="BB3578" s="1"/>
      <c r="BC3578" s="1"/>
      <c r="BD3578" s="1"/>
      <c r="BE3578" s="1"/>
      <c r="BF3578" s="1"/>
    </row>
    <row r="3579" spans="33:58" x14ac:dyDescent="0.3">
      <c r="AG3579" s="1"/>
      <c r="AH3579" s="1"/>
      <c r="AI3579" s="1"/>
      <c r="AJ3579" s="1"/>
      <c r="AK3579" s="1"/>
      <c r="AL3579" s="1"/>
      <c r="AM3579" s="1"/>
      <c r="AN3579" s="1"/>
      <c r="AO3579" s="1"/>
      <c r="AP3579" s="1"/>
      <c r="AQ3579" s="1"/>
      <c r="AR3579" s="1"/>
      <c r="AS3579" s="1"/>
      <c r="AT3579" s="1"/>
      <c r="AU3579" s="1"/>
      <c r="AV3579" s="1"/>
      <c r="AW3579" s="1"/>
      <c r="AX3579" s="1"/>
      <c r="AY3579" s="1"/>
      <c r="AZ3579" s="1"/>
      <c r="BA3579" s="1"/>
      <c r="BB3579" s="1"/>
      <c r="BC3579" s="1"/>
      <c r="BD3579" s="1"/>
      <c r="BE3579" s="1"/>
      <c r="BF3579" s="1"/>
    </row>
    <row r="3580" spans="33:58" x14ac:dyDescent="0.3">
      <c r="AG3580" s="1"/>
      <c r="AH3580" s="1"/>
      <c r="AI3580" s="1"/>
      <c r="AJ3580" s="1"/>
      <c r="AK3580" s="1"/>
      <c r="AL3580" s="1"/>
      <c r="AM3580" s="1"/>
      <c r="AN3580" s="1"/>
      <c r="AO3580" s="1"/>
      <c r="AP3580" s="1"/>
      <c r="AQ3580" s="1"/>
      <c r="AR3580" s="1"/>
      <c r="AS3580" s="1"/>
      <c r="AT3580" s="1"/>
      <c r="AU3580" s="1"/>
      <c r="AV3580" s="1"/>
      <c r="AW3580" s="1"/>
      <c r="AX3580" s="1"/>
      <c r="AY3580" s="1"/>
      <c r="AZ3580" s="1"/>
      <c r="BA3580" s="1"/>
      <c r="BB3580" s="1"/>
      <c r="BC3580" s="1"/>
      <c r="BD3580" s="1"/>
      <c r="BE3580" s="1"/>
      <c r="BF3580" s="1"/>
    </row>
    <row r="3581" spans="33:58" x14ac:dyDescent="0.3">
      <c r="AG3581" s="1"/>
      <c r="AH3581" s="1"/>
      <c r="AI3581" s="1"/>
      <c r="AJ3581" s="1"/>
      <c r="AK3581" s="1"/>
      <c r="AL3581" s="1"/>
      <c r="AM3581" s="1"/>
      <c r="AN3581" s="1"/>
      <c r="AO3581" s="1"/>
      <c r="AP3581" s="1"/>
      <c r="AQ3581" s="1"/>
      <c r="AR3581" s="1"/>
      <c r="AS3581" s="1"/>
      <c r="AT3581" s="1"/>
      <c r="AU3581" s="1"/>
      <c r="AV3581" s="1"/>
      <c r="AW3581" s="1"/>
      <c r="AX3581" s="1"/>
      <c r="AY3581" s="1"/>
      <c r="AZ3581" s="1"/>
      <c r="BA3581" s="1"/>
      <c r="BB3581" s="1"/>
      <c r="BC3581" s="1"/>
      <c r="BD3581" s="1"/>
      <c r="BE3581" s="1"/>
      <c r="BF3581" s="1"/>
    </row>
    <row r="3582" spans="33:58" x14ac:dyDescent="0.3">
      <c r="AG3582" s="1"/>
      <c r="AH3582" s="1"/>
      <c r="AI3582" s="1"/>
      <c r="AJ3582" s="1"/>
      <c r="AK3582" s="1"/>
      <c r="AL3582" s="1"/>
      <c r="AM3582" s="1"/>
      <c r="AN3582" s="1"/>
      <c r="AO3582" s="1"/>
      <c r="AP3582" s="1"/>
      <c r="AQ3582" s="1"/>
      <c r="AR3582" s="1"/>
      <c r="AS3582" s="1"/>
      <c r="AT3582" s="1"/>
      <c r="AU3582" s="1"/>
      <c r="AV3582" s="1"/>
      <c r="AW3582" s="1"/>
      <c r="AX3582" s="1"/>
      <c r="AY3582" s="1"/>
      <c r="AZ3582" s="1"/>
      <c r="BA3582" s="1"/>
      <c r="BB3582" s="1"/>
      <c r="BC3582" s="1"/>
      <c r="BD3582" s="1"/>
      <c r="BE3582" s="1"/>
      <c r="BF3582" s="1"/>
    </row>
    <row r="3583" spans="33:58" x14ac:dyDescent="0.3">
      <c r="AG3583" s="1"/>
      <c r="AH3583" s="1"/>
      <c r="AI3583" s="1"/>
      <c r="AJ3583" s="1"/>
      <c r="AK3583" s="1"/>
      <c r="AL3583" s="1"/>
      <c r="AM3583" s="1"/>
      <c r="AN3583" s="1"/>
      <c r="AO3583" s="1"/>
      <c r="AP3583" s="1"/>
      <c r="AQ3583" s="1"/>
      <c r="AR3583" s="1"/>
      <c r="AS3583" s="1"/>
      <c r="AT3583" s="1"/>
      <c r="AU3583" s="1"/>
      <c r="AV3583" s="1"/>
      <c r="AW3583" s="1"/>
      <c r="AX3583" s="1"/>
      <c r="AY3583" s="1"/>
      <c r="AZ3583" s="1"/>
      <c r="BA3583" s="1"/>
      <c r="BB3583" s="1"/>
      <c r="BC3583" s="1"/>
      <c r="BD3583" s="1"/>
      <c r="BE3583" s="1"/>
      <c r="BF3583" s="1"/>
    </row>
    <row r="3584" spans="33:58" x14ac:dyDescent="0.3">
      <c r="AG3584" s="1"/>
      <c r="AH3584" s="1"/>
      <c r="AI3584" s="1"/>
      <c r="AJ3584" s="1"/>
      <c r="AK3584" s="1"/>
      <c r="AL3584" s="1"/>
      <c r="AM3584" s="1"/>
      <c r="AN3584" s="1"/>
      <c r="AO3584" s="1"/>
      <c r="AP3584" s="1"/>
      <c r="AQ3584" s="1"/>
      <c r="AR3584" s="1"/>
      <c r="AS3584" s="1"/>
      <c r="AT3584" s="1"/>
      <c r="AU3584" s="1"/>
      <c r="AV3584" s="1"/>
      <c r="AW3584" s="1"/>
      <c r="AX3584" s="1"/>
      <c r="AY3584" s="1"/>
      <c r="AZ3584" s="1"/>
      <c r="BA3584" s="1"/>
      <c r="BB3584" s="1"/>
      <c r="BC3584" s="1"/>
      <c r="BD3584" s="1"/>
      <c r="BE3584" s="1"/>
      <c r="BF3584" s="1"/>
    </row>
    <row r="3585" spans="33:58" x14ac:dyDescent="0.3">
      <c r="AG3585" s="1"/>
      <c r="AH3585" s="1"/>
      <c r="AI3585" s="1"/>
      <c r="AJ3585" s="1"/>
      <c r="AK3585" s="1"/>
      <c r="AL3585" s="1"/>
      <c r="AM3585" s="1"/>
      <c r="AN3585" s="1"/>
      <c r="AO3585" s="1"/>
      <c r="AP3585" s="1"/>
      <c r="AQ3585" s="1"/>
      <c r="AR3585" s="1"/>
      <c r="AS3585" s="1"/>
      <c r="AT3585" s="1"/>
      <c r="AU3585" s="1"/>
      <c r="AV3585" s="1"/>
      <c r="AW3585" s="1"/>
      <c r="AX3585" s="1"/>
      <c r="AY3585" s="1"/>
      <c r="AZ3585" s="1"/>
      <c r="BA3585" s="1"/>
      <c r="BB3585" s="1"/>
      <c r="BC3585" s="1"/>
      <c r="BD3585" s="1"/>
      <c r="BE3585" s="1"/>
      <c r="BF3585" s="1"/>
    </row>
    <row r="3586" spans="33:58" x14ac:dyDescent="0.3">
      <c r="AG3586" s="1"/>
      <c r="AH3586" s="1"/>
      <c r="AI3586" s="1"/>
      <c r="AJ3586" s="1"/>
      <c r="AK3586" s="1"/>
      <c r="AL3586" s="1"/>
      <c r="AM3586" s="1"/>
      <c r="AN3586" s="1"/>
      <c r="AO3586" s="1"/>
      <c r="AP3586" s="1"/>
      <c r="AQ3586" s="1"/>
      <c r="AR3586" s="1"/>
      <c r="AS3586" s="1"/>
      <c r="AT3586" s="1"/>
      <c r="AU3586" s="1"/>
      <c r="AV3586" s="1"/>
      <c r="AW3586" s="1"/>
      <c r="AX3586" s="1"/>
      <c r="AY3586" s="1"/>
      <c r="AZ3586" s="1"/>
      <c r="BA3586" s="1"/>
      <c r="BB3586" s="1"/>
      <c r="BC3586" s="1"/>
      <c r="BD3586" s="1"/>
      <c r="BE3586" s="1"/>
      <c r="BF3586" s="1"/>
    </row>
    <row r="3587" spans="33:58" x14ac:dyDescent="0.3">
      <c r="AG3587" s="1"/>
      <c r="AH3587" s="1"/>
      <c r="AI3587" s="1"/>
      <c r="AJ3587" s="1"/>
      <c r="AK3587" s="1"/>
      <c r="AL3587" s="1"/>
      <c r="AM3587" s="1"/>
      <c r="AN3587" s="1"/>
      <c r="AO3587" s="1"/>
      <c r="AP3587" s="1"/>
      <c r="AQ3587" s="1"/>
      <c r="AR3587" s="1"/>
      <c r="AS3587" s="1"/>
      <c r="AT3587" s="1"/>
      <c r="AU3587" s="1"/>
      <c r="AV3587" s="1"/>
      <c r="AW3587" s="1"/>
      <c r="AX3587" s="1"/>
      <c r="AY3587" s="1"/>
      <c r="AZ3587" s="1"/>
      <c r="BA3587" s="1"/>
      <c r="BB3587" s="1"/>
      <c r="BC3587" s="1"/>
      <c r="BD3587" s="1"/>
      <c r="BE3587" s="1"/>
      <c r="BF3587" s="1"/>
    </row>
    <row r="3588" spans="33:58" x14ac:dyDescent="0.3">
      <c r="AG3588" s="1"/>
      <c r="AH3588" s="1"/>
      <c r="AI3588" s="1"/>
      <c r="AJ3588" s="1"/>
      <c r="AK3588" s="1"/>
      <c r="AL3588" s="1"/>
      <c r="AM3588" s="1"/>
      <c r="AN3588" s="1"/>
      <c r="AO3588" s="1"/>
      <c r="AP3588" s="1"/>
      <c r="AQ3588" s="1"/>
      <c r="AR3588" s="1"/>
      <c r="AS3588" s="1"/>
      <c r="AT3588" s="1"/>
      <c r="AU3588" s="1"/>
      <c r="AV3588" s="1"/>
      <c r="AW3588" s="1"/>
      <c r="AX3588" s="1"/>
      <c r="AY3588" s="1"/>
      <c r="AZ3588" s="1"/>
      <c r="BA3588" s="1"/>
      <c r="BB3588" s="1"/>
      <c r="BC3588" s="1"/>
      <c r="BD3588" s="1"/>
      <c r="BE3588" s="1"/>
      <c r="BF3588" s="1"/>
    </row>
    <row r="3589" spans="33:58" x14ac:dyDescent="0.3">
      <c r="AG3589" s="1"/>
      <c r="AH3589" s="1"/>
      <c r="AI3589" s="1"/>
      <c r="AJ3589" s="1"/>
      <c r="AK3589" s="1"/>
      <c r="AL3589" s="1"/>
      <c r="AM3589" s="1"/>
      <c r="AN3589" s="1"/>
      <c r="AO3589" s="1"/>
      <c r="AP3589" s="1"/>
      <c r="AQ3589" s="1"/>
      <c r="AR3589" s="1"/>
      <c r="AS3589" s="1"/>
      <c r="AT3589" s="1"/>
      <c r="AU3589" s="1"/>
      <c r="AV3589" s="1"/>
      <c r="AW3589" s="1"/>
      <c r="AX3589" s="1"/>
      <c r="AY3589" s="1"/>
      <c r="AZ3589" s="1"/>
      <c r="BA3589" s="1"/>
      <c r="BB3589" s="1"/>
      <c r="BC3589" s="1"/>
      <c r="BD3589" s="1"/>
      <c r="BE3589" s="1"/>
      <c r="BF3589" s="1"/>
    </row>
    <row r="3590" spans="33:58" x14ac:dyDescent="0.3">
      <c r="AG3590" s="1"/>
      <c r="AH3590" s="1"/>
      <c r="AI3590" s="1"/>
      <c r="AJ3590" s="1"/>
      <c r="AK3590" s="1"/>
      <c r="AL3590" s="1"/>
      <c r="AM3590" s="1"/>
      <c r="AN3590" s="1"/>
      <c r="AO3590" s="1"/>
      <c r="AP3590" s="1"/>
      <c r="AQ3590" s="1"/>
      <c r="AR3590" s="1"/>
      <c r="AS3590" s="1"/>
      <c r="AT3590" s="1"/>
      <c r="AU3590" s="1"/>
      <c r="AV3590" s="1"/>
      <c r="AW3590" s="1"/>
      <c r="AX3590" s="1"/>
      <c r="AY3590" s="1"/>
      <c r="AZ3590" s="1"/>
      <c r="BA3590" s="1"/>
      <c r="BB3590" s="1"/>
      <c r="BC3590" s="1"/>
      <c r="BD3590" s="1"/>
      <c r="BE3590" s="1"/>
      <c r="BF3590" s="1"/>
    </row>
    <row r="3591" spans="33:58" x14ac:dyDescent="0.3">
      <c r="AG3591" s="1"/>
      <c r="AH3591" s="1"/>
      <c r="AI3591" s="1"/>
      <c r="AJ3591" s="1"/>
      <c r="AK3591" s="1"/>
      <c r="AL3591" s="1"/>
      <c r="AM3591" s="1"/>
      <c r="AN3591" s="1"/>
      <c r="AO3591" s="1"/>
      <c r="AP3591" s="1"/>
      <c r="AQ3591" s="1"/>
      <c r="AR3591" s="1"/>
      <c r="AS3591" s="1"/>
      <c r="AT3591" s="1"/>
      <c r="AU3591" s="1"/>
      <c r="AV3591" s="1"/>
      <c r="AW3591" s="1"/>
      <c r="AX3591" s="1"/>
      <c r="AY3591" s="1"/>
      <c r="AZ3591" s="1"/>
      <c r="BA3591" s="1"/>
      <c r="BB3591" s="1"/>
      <c r="BC3591" s="1"/>
      <c r="BD3591" s="1"/>
      <c r="BE3591" s="1"/>
      <c r="BF3591" s="1"/>
    </row>
    <row r="3592" spans="33:58" x14ac:dyDescent="0.3">
      <c r="AG3592" s="1"/>
      <c r="AH3592" s="1"/>
      <c r="AI3592" s="1"/>
      <c r="AJ3592" s="1"/>
      <c r="AK3592" s="1"/>
      <c r="AL3592" s="1"/>
      <c r="AM3592" s="1"/>
      <c r="AN3592" s="1"/>
      <c r="AO3592" s="1"/>
      <c r="AP3592" s="1"/>
      <c r="AQ3592" s="1"/>
      <c r="AR3592" s="1"/>
      <c r="AS3592" s="1"/>
      <c r="AT3592" s="1"/>
      <c r="AU3592" s="1"/>
      <c r="AV3592" s="1"/>
      <c r="AW3592" s="1"/>
      <c r="AX3592" s="1"/>
      <c r="AY3592" s="1"/>
      <c r="AZ3592" s="1"/>
      <c r="BA3592" s="1"/>
      <c r="BB3592" s="1"/>
      <c r="BC3592" s="1"/>
      <c r="BD3592" s="1"/>
      <c r="BE3592" s="1"/>
      <c r="BF3592" s="1"/>
    </row>
    <row r="3593" spans="33:58" x14ac:dyDescent="0.3">
      <c r="AG3593" s="1"/>
      <c r="AH3593" s="1"/>
      <c r="AI3593" s="1"/>
      <c r="AJ3593" s="1"/>
      <c r="AK3593" s="1"/>
      <c r="AL3593" s="1"/>
      <c r="AM3593" s="1"/>
      <c r="AN3593" s="1"/>
      <c r="AO3593" s="1"/>
      <c r="AP3593" s="1"/>
      <c r="AQ3593" s="1"/>
      <c r="AR3593" s="1"/>
      <c r="AS3593" s="1"/>
      <c r="AT3593" s="1"/>
      <c r="AU3593" s="1"/>
      <c r="AV3593" s="1"/>
      <c r="AW3593" s="1"/>
      <c r="AX3593" s="1"/>
      <c r="AY3593" s="1"/>
      <c r="AZ3593" s="1"/>
      <c r="BA3593" s="1"/>
      <c r="BB3593" s="1"/>
      <c r="BC3593" s="1"/>
      <c r="BD3593" s="1"/>
      <c r="BE3593" s="1"/>
      <c r="BF3593" s="1"/>
    </row>
    <row r="3594" spans="33:58" x14ac:dyDescent="0.3">
      <c r="AG3594" s="1"/>
      <c r="AH3594" s="1"/>
      <c r="AI3594" s="1"/>
      <c r="AJ3594" s="1"/>
      <c r="AK3594" s="1"/>
      <c r="AL3594" s="1"/>
      <c r="AM3594" s="1"/>
      <c r="AN3594" s="1"/>
      <c r="AO3594" s="1"/>
      <c r="AP3594" s="1"/>
      <c r="AQ3594" s="1"/>
      <c r="AR3594" s="1"/>
      <c r="AS3594" s="1"/>
      <c r="AT3594" s="1"/>
      <c r="AU3594" s="1"/>
      <c r="AV3594" s="1"/>
      <c r="AW3594" s="1"/>
      <c r="AX3594" s="1"/>
      <c r="AY3594" s="1"/>
      <c r="AZ3594" s="1"/>
      <c r="BA3594" s="1"/>
      <c r="BB3594" s="1"/>
      <c r="BC3594" s="1"/>
      <c r="BD3594" s="1"/>
      <c r="BE3594" s="1"/>
      <c r="BF3594" s="1"/>
    </row>
    <row r="3595" spans="33:58" x14ac:dyDescent="0.3">
      <c r="AG3595" s="1"/>
      <c r="AH3595" s="1"/>
      <c r="AI3595" s="1"/>
      <c r="AJ3595" s="1"/>
      <c r="AK3595" s="1"/>
      <c r="AL3595" s="1"/>
      <c r="AM3595" s="1"/>
      <c r="AN3595" s="1"/>
      <c r="AO3595" s="1"/>
      <c r="AP3595" s="1"/>
      <c r="AQ3595" s="1"/>
      <c r="AR3595" s="1"/>
      <c r="AS3595" s="1"/>
      <c r="AT3595" s="1"/>
      <c r="AU3595" s="1"/>
      <c r="AV3595" s="1"/>
      <c r="AW3595" s="1"/>
      <c r="AX3595" s="1"/>
      <c r="AY3595" s="1"/>
      <c r="AZ3595" s="1"/>
      <c r="BA3595" s="1"/>
      <c r="BB3595" s="1"/>
      <c r="BC3595" s="1"/>
      <c r="BD3595" s="1"/>
      <c r="BE3595" s="1"/>
      <c r="BF3595" s="1"/>
    </row>
    <row r="3596" spans="33:58" x14ac:dyDescent="0.3">
      <c r="AG3596" s="1"/>
      <c r="AH3596" s="1"/>
      <c r="AI3596" s="1"/>
      <c r="AJ3596" s="1"/>
      <c r="AK3596" s="1"/>
      <c r="AL3596" s="1"/>
      <c r="AM3596" s="1"/>
      <c r="AN3596" s="1"/>
      <c r="AO3596" s="1"/>
      <c r="AP3596" s="1"/>
      <c r="AQ3596" s="1"/>
      <c r="AR3596" s="1"/>
      <c r="AS3596" s="1"/>
      <c r="AT3596" s="1"/>
      <c r="AU3596" s="1"/>
      <c r="AV3596" s="1"/>
      <c r="AW3596" s="1"/>
      <c r="AX3596" s="1"/>
      <c r="AY3596" s="1"/>
      <c r="AZ3596" s="1"/>
      <c r="BA3596" s="1"/>
      <c r="BB3596" s="1"/>
      <c r="BC3596" s="1"/>
      <c r="BD3596" s="1"/>
      <c r="BE3596" s="1"/>
      <c r="BF3596" s="1"/>
    </row>
    <row r="3597" spans="33:58" x14ac:dyDescent="0.3">
      <c r="AG3597" s="1"/>
      <c r="AH3597" s="1"/>
      <c r="AI3597" s="1"/>
      <c r="AJ3597" s="1"/>
      <c r="AK3597" s="1"/>
      <c r="AL3597" s="1"/>
      <c r="AM3597" s="1"/>
      <c r="AN3597" s="1"/>
      <c r="AO3597" s="1"/>
      <c r="AP3597" s="1"/>
      <c r="AQ3597" s="1"/>
      <c r="AR3597" s="1"/>
      <c r="AS3597" s="1"/>
      <c r="AT3597" s="1"/>
      <c r="AU3597" s="1"/>
      <c r="AV3597" s="1"/>
      <c r="AW3597" s="1"/>
      <c r="AX3597" s="1"/>
      <c r="AY3597" s="1"/>
      <c r="AZ3597" s="1"/>
      <c r="BA3597" s="1"/>
      <c r="BB3597" s="1"/>
      <c r="BC3597" s="1"/>
      <c r="BD3597" s="1"/>
      <c r="BE3597" s="1"/>
      <c r="BF3597" s="1"/>
    </row>
    <row r="3598" spans="33:58" x14ac:dyDescent="0.3">
      <c r="AG3598" s="1"/>
      <c r="AH3598" s="1"/>
      <c r="AI3598" s="1"/>
      <c r="AJ3598" s="1"/>
      <c r="AK3598" s="1"/>
      <c r="AL3598" s="1"/>
      <c r="AM3598" s="1"/>
      <c r="AN3598" s="1"/>
      <c r="AO3598" s="1"/>
      <c r="AP3598" s="1"/>
      <c r="AQ3598" s="1"/>
      <c r="AR3598" s="1"/>
      <c r="AS3598" s="1"/>
      <c r="AT3598" s="1"/>
      <c r="AU3598" s="1"/>
      <c r="AV3598" s="1"/>
      <c r="AW3598" s="1"/>
      <c r="AX3598" s="1"/>
      <c r="AY3598" s="1"/>
      <c r="AZ3598" s="1"/>
      <c r="BA3598" s="1"/>
      <c r="BB3598" s="1"/>
      <c r="BC3598" s="1"/>
      <c r="BD3598" s="1"/>
      <c r="BE3598" s="1"/>
      <c r="BF3598" s="1"/>
    </row>
    <row r="3599" spans="33:58" x14ac:dyDescent="0.3">
      <c r="AG3599" s="1"/>
      <c r="AH3599" s="1"/>
      <c r="AI3599" s="1"/>
      <c r="AJ3599" s="1"/>
      <c r="AK3599" s="1"/>
      <c r="AL3599" s="1"/>
      <c r="AM3599" s="1"/>
      <c r="AN3599" s="1"/>
      <c r="AO3599" s="1"/>
      <c r="AP3599" s="1"/>
      <c r="AQ3599" s="1"/>
      <c r="AR3599" s="1"/>
      <c r="AS3599" s="1"/>
      <c r="AT3599" s="1"/>
      <c r="AU3599" s="1"/>
      <c r="AV3599" s="1"/>
      <c r="AW3599" s="1"/>
      <c r="AX3599" s="1"/>
      <c r="AY3599" s="1"/>
      <c r="AZ3599" s="1"/>
      <c r="BA3599" s="1"/>
      <c r="BB3599" s="1"/>
      <c r="BC3599" s="1"/>
      <c r="BD3599" s="1"/>
      <c r="BE3599" s="1"/>
      <c r="BF3599" s="1"/>
    </row>
    <row r="3600" spans="33:58" x14ac:dyDescent="0.3">
      <c r="AG3600" s="1"/>
      <c r="AH3600" s="1"/>
      <c r="AI3600" s="1"/>
      <c r="AJ3600" s="1"/>
      <c r="AK3600" s="1"/>
      <c r="AL3600" s="1"/>
      <c r="AM3600" s="1"/>
      <c r="AN3600" s="1"/>
      <c r="AO3600" s="1"/>
      <c r="AP3600" s="1"/>
      <c r="AQ3600" s="1"/>
      <c r="AR3600" s="1"/>
      <c r="AS3600" s="1"/>
      <c r="AT3600" s="1"/>
      <c r="AU3600" s="1"/>
      <c r="AV3600" s="1"/>
      <c r="AW3600" s="1"/>
      <c r="AX3600" s="1"/>
      <c r="AY3600" s="1"/>
      <c r="AZ3600" s="1"/>
      <c r="BA3600" s="1"/>
      <c r="BB3600" s="1"/>
      <c r="BC3600" s="1"/>
      <c r="BD3600" s="1"/>
      <c r="BE3600" s="1"/>
      <c r="BF3600" s="1"/>
    </row>
    <row r="3601" spans="33:58" x14ac:dyDescent="0.3">
      <c r="AG3601" s="1"/>
      <c r="AH3601" s="1"/>
      <c r="AI3601" s="1"/>
      <c r="AJ3601" s="1"/>
      <c r="AK3601" s="1"/>
      <c r="AL3601" s="1"/>
      <c r="AM3601" s="1"/>
      <c r="AN3601" s="1"/>
      <c r="AO3601" s="1"/>
      <c r="AP3601" s="1"/>
      <c r="AQ3601" s="1"/>
      <c r="AR3601" s="1"/>
      <c r="AS3601" s="1"/>
      <c r="AT3601" s="1"/>
      <c r="AU3601" s="1"/>
      <c r="AV3601" s="1"/>
      <c r="AW3601" s="1"/>
      <c r="AX3601" s="1"/>
      <c r="AY3601" s="1"/>
      <c r="AZ3601" s="1"/>
      <c r="BA3601" s="1"/>
      <c r="BB3601" s="1"/>
      <c r="BC3601" s="1"/>
      <c r="BD3601" s="1"/>
      <c r="BE3601" s="1"/>
      <c r="BF3601" s="1"/>
    </row>
    <row r="3602" spans="33:58" x14ac:dyDescent="0.3">
      <c r="AG3602" s="1"/>
      <c r="AH3602" s="1"/>
      <c r="AI3602" s="1"/>
      <c r="AJ3602" s="1"/>
      <c r="AK3602" s="1"/>
      <c r="AL3602" s="1"/>
      <c r="AM3602" s="1"/>
      <c r="AN3602" s="1"/>
      <c r="AO3602" s="1"/>
      <c r="AP3602" s="1"/>
      <c r="AQ3602" s="1"/>
      <c r="AR3602" s="1"/>
      <c r="AS3602" s="1"/>
      <c r="AT3602" s="1"/>
      <c r="AU3602" s="1"/>
      <c r="AV3602" s="1"/>
      <c r="AW3602" s="1"/>
      <c r="AX3602" s="1"/>
      <c r="AY3602" s="1"/>
      <c r="AZ3602" s="1"/>
      <c r="BA3602" s="1"/>
      <c r="BB3602" s="1"/>
      <c r="BC3602" s="1"/>
      <c r="BD3602" s="1"/>
      <c r="BE3602" s="1"/>
      <c r="BF3602" s="1"/>
    </row>
    <row r="3603" spans="33:58" x14ac:dyDescent="0.3">
      <c r="AG3603" s="1"/>
      <c r="AH3603" s="1"/>
      <c r="AI3603" s="1"/>
      <c r="AJ3603" s="1"/>
      <c r="AK3603" s="1"/>
      <c r="AL3603" s="1"/>
      <c r="AM3603" s="1"/>
      <c r="AN3603" s="1"/>
      <c r="AO3603" s="1"/>
      <c r="AP3603" s="1"/>
      <c r="AQ3603" s="1"/>
      <c r="AR3603" s="1"/>
      <c r="AS3603" s="1"/>
      <c r="AT3603" s="1"/>
      <c r="AU3603" s="1"/>
      <c r="AV3603" s="1"/>
      <c r="AW3603" s="1"/>
      <c r="AX3603" s="1"/>
      <c r="AY3603" s="1"/>
      <c r="AZ3603" s="1"/>
      <c r="BA3603" s="1"/>
      <c r="BB3603" s="1"/>
      <c r="BC3603" s="1"/>
      <c r="BD3603" s="1"/>
      <c r="BE3603" s="1"/>
      <c r="BF3603" s="1"/>
    </row>
    <row r="3604" spans="33:58" x14ac:dyDescent="0.3">
      <c r="AG3604" s="1"/>
      <c r="AH3604" s="1"/>
      <c r="AI3604" s="1"/>
      <c r="AJ3604" s="1"/>
      <c r="AK3604" s="1"/>
      <c r="AL3604" s="1"/>
      <c r="AM3604" s="1"/>
      <c r="AN3604" s="1"/>
      <c r="AO3604" s="1"/>
      <c r="AP3604" s="1"/>
      <c r="AQ3604" s="1"/>
      <c r="AR3604" s="1"/>
      <c r="AS3604" s="1"/>
      <c r="AT3604" s="1"/>
      <c r="AU3604" s="1"/>
      <c r="AV3604" s="1"/>
      <c r="AW3604" s="1"/>
      <c r="AX3604" s="1"/>
      <c r="AY3604" s="1"/>
      <c r="AZ3604" s="1"/>
      <c r="BA3604" s="1"/>
      <c r="BB3604" s="1"/>
      <c r="BC3604" s="1"/>
      <c r="BD3604" s="1"/>
      <c r="BE3604" s="1"/>
      <c r="BF3604" s="1"/>
    </row>
    <row r="3605" spans="33:58" x14ac:dyDescent="0.3">
      <c r="AG3605" s="1"/>
      <c r="AH3605" s="1"/>
      <c r="AI3605" s="1"/>
      <c r="AJ3605" s="1"/>
      <c r="AK3605" s="1"/>
      <c r="AL3605" s="1"/>
      <c r="AM3605" s="1"/>
      <c r="AN3605" s="1"/>
      <c r="AO3605" s="1"/>
      <c r="AP3605" s="1"/>
      <c r="AQ3605" s="1"/>
      <c r="AR3605" s="1"/>
      <c r="AS3605" s="1"/>
      <c r="AT3605" s="1"/>
      <c r="AU3605" s="1"/>
      <c r="AV3605" s="1"/>
      <c r="AW3605" s="1"/>
      <c r="AX3605" s="1"/>
      <c r="AY3605" s="1"/>
      <c r="AZ3605" s="1"/>
      <c r="BA3605" s="1"/>
      <c r="BB3605" s="1"/>
      <c r="BC3605" s="1"/>
      <c r="BD3605" s="1"/>
      <c r="BE3605" s="1"/>
      <c r="BF3605" s="1"/>
    </row>
    <row r="3606" spans="33:58" x14ac:dyDescent="0.3">
      <c r="AG3606" s="1"/>
      <c r="AH3606" s="1"/>
      <c r="AI3606" s="1"/>
      <c r="AJ3606" s="1"/>
      <c r="AK3606" s="1"/>
      <c r="AL3606" s="1"/>
      <c r="AM3606" s="1"/>
      <c r="AN3606" s="1"/>
      <c r="AO3606" s="1"/>
      <c r="AP3606" s="1"/>
      <c r="AQ3606" s="1"/>
      <c r="AR3606" s="1"/>
      <c r="AS3606" s="1"/>
      <c r="AT3606" s="1"/>
      <c r="AU3606" s="1"/>
      <c r="AV3606" s="1"/>
      <c r="AW3606" s="1"/>
      <c r="AX3606" s="1"/>
      <c r="AY3606" s="1"/>
      <c r="AZ3606" s="1"/>
      <c r="BA3606" s="1"/>
      <c r="BB3606" s="1"/>
      <c r="BC3606" s="1"/>
      <c r="BD3606" s="1"/>
      <c r="BE3606" s="1"/>
      <c r="BF3606" s="1"/>
    </row>
    <row r="3607" spans="33:58" x14ac:dyDescent="0.3">
      <c r="AG3607" s="1"/>
      <c r="AH3607" s="1"/>
      <c r="AI3607" s="1"/>
      <c r="AJ3607" s="1"/>
      <c r="AK3607" s="1"/>
      <c r="AL3607" s="1"/>
      <c r="AM3607" s="1"/>
      <c r="AN3607" s="1"/>
      <c r="AO3607" s="1"/>
      <c r="AP3607" s="1"/>
      <c r="AQ3607" s="1"/>
      <c r="AR3607" s="1"/>
      <c r="AS3607" s="1"/>
      <c r="AT3607" s="1"/>
      <c r="AU3607" s="1"/>
      <c r="AV3607" s="1"/>
      <c r="AW3607" s="1"/>
      <c r="AX3607" s="1"/>
      <c r="AY3607" s="1"/>
      <c r="AZ3607" s="1"/>
      <c r="BA3607" s="1"/>
      <c r="BB3607" s="1"/>
      <c r="BC3607" s="1"/>
      <c r="BD3607" s="1"/>
      <c r="BE3607" s="1"/>
      <c r="BF3607" s="1"/>
    </row>
    <row r="3608" spans="33:58" x14ac:dyDescent="0.3">
      <c r="AG3608" s="1"/>
      <c r="AH3608" s="1"/>
      <c r="AI3608" s="1"/>
      <c r="AJ3608" s="1"/>
      <c r="AK3608" s="1"/>
      <c r="AL3608" s="1"/>
      <c r="AM3608" s="1"/>
      <c r="AN3608" s="1"/>
      <c r="AO3608" s="1"/>
      <c r="AP3608" s="1"/>
      <c r="AQ3608" s="1"/>
      <c r="AR3608" s="1"/>
      <c r="AS3608" s="1"/>
      <c r="AT3608" s="1"/>
      <c r="AU3608" s="1"/>
      <c r="AV3608" s="1"/>
      <c r="AW3608" s="1"/>
      <c r="AX3608" s="1"/>
      <c r="AY3608" s="1"/>
      <c r="AZ3608" s="1"/>
      <c r="BA3608" s="1"/>
      <c r="BB3608" s="1"/>
      <c r="BC3608" s="1"/>
      <c r="BD3608" s="1"/>
      <c r="BE3608" s="1"/>
      <c r="BF3608" s="1"/>
    </row>
    <row r="3609" spans="33:58" x14ac:dyDescent="0.3">
      <c r="AG3609" s="1"/>
      <c r="AH3609" s="1"/>
      <c r="AI3609" s="1"/>
      <c r="AJ3609" s="1"/>
      <c r="AK3609" s="1"/>
      <c r="AL3609" s="1"/>
      <c r="AM3609" s="1"/>
      <c r="AN3609" s="1"/>
      <c r="AO3609" s="1"/>
      <c r="AP3609" s="1"/>
      <c r="AQ3609" s="1"/>
      <c r="AR3609" s="1"/>
      <c r="AS3609" s="1"/>
      <c r="AT3609" s="1"/>
      <c r="AU3609" s="1"/>
      <c r="AV3609" s="1"/>
      <c r="AW3609" s="1"/>
      <c r="AX3609" s="1"/>
      <c r="AY3609" s="1"/>
      <c r="AZ3609" s="1"/>
      <c r="BA3609" s="1"/>
      <c r="BB3609" s="1"/>
      <c r="BC3609" s="1"/>
      <c r="BD3609" s="1"/>
      <c r="BE3609" s="1"/>
      <c r="BF3609" s="1"/>
    </row>
    <row r="3610" spans="33:58" x14ac:dyDescent="0.3">
      <c r="AG3610" s="1"/>
      <c r="AH3610" s="1"/>
      <c r="AI3610" s="1"/>
      <c r="AJ3610" s="1"/>
      <c r="AK3610" s="1"/>
      <c r="AL3610" s="1"/>
      <c r="AM3610" s="1"/>
      <c r="AN3610" s="1"/>
      <c r="AO3610" s="1"/>
      <c r="AP3610" s="1"/>
      <c r="AQ3610" s="1"/>
      <c r="AR3610" s="1"/>
      <c r="AS3610" s="1"/>
      <c r="AT3610" s="1"/>
      <c r="AU3610" s="1"/>
      <c r="AV3610" s="1"/>
      <c r="AW3610" s="1"/>
      <c r="AX3610" s="1"/>
      <c r="AY3610" s="1"/>
      <c r="AZ3610" s="1"/>
      <c r="BA3610" s="1"/>
      <c r="BB3610" s="1"/>
      <c r="BC3610" s="1"/>
      <c r="BD3610" s="1"/>
      <c r="BE3610" s="1"/>
      <c r="BF3610" s="1"/>
    </row>
    <row r="3611" spans="33:58" x14ac:dyDescent="0.3">
      <c r="AG3611" s="1"/>
      <c r="AH3611" s="1"/>
      <c r="AI3611" s="1"/>
      <c r="AJ3611" s="1"/>
      <c r="AK3611" s="1"/>
      <c r="AL3611" s="1"/>
      <c r="AM3611" s="1"/>
      <c r="AN3611" s="1"/>
      <c r="AO3611" s="1"/>
      <c r="AP3611" s="1"/>
      <c r="AQ3611" s="1"/>
      <c r="AR3611" s="1"/>
      <c r="AS3611" s="1"/>
      <c r="AT3611" s="1"/>
      <c r="AU3611" s="1"/>
      <c r="AV3611" s="1"/>
      <c r="AW3611" s="1"/>
      <c r="AX3611" s="1"/>
      <c r="AY3611" s="1"/>
      <c r="AZ3611" s="1"/>
      <c r="BA3611" s="1"/>
      <c r="BB3611" s="1"/>
      <c r="BC3611" s="1"/>
      <c r="BD3611" s="1"/>
      <c r="BE3611" s="1"/>
      <c r="BF3611" s="1"/>
    </row>
    <row r="3612" spans="33:58" x14ac:dyDescent="0.3">
      <c r="AG3612" s="1"/>
      <c r="AH3612" s="1"/>
      <c r="AI3612" s="1"/>
      <c r="AJ3612" s="1"/>
      <c r="AK3612" s="1"/>
      <c r="AL3612" s="1"/>
      <c r="AM3612" s="1"/>
      <c r="AN3612" s="1"/>
      <c r="AO3612" s="1"/>
      <c r="AP3612" s="1"/>
      <c r="AQ3612" s="1"/>
      <c r="AR3612" s="1"/>
      <c r="AS3612" s="1"/>
      <c r="AT3612" s="1"/>
      <c r="AU3612" s="1"/>
      <c r="AV3612" s="1"/>
      <c r="AW3612" s="1"/>
      <c r="AX3612" s="1"/>
      <c r="AY3612" s="1"/>
      <c r="AZ3612" s="1"/>
      <c r="BA3612" s="1"/>
      <c r="BB3612" s="1"/>
      <c r="BC3612" s="1"/>
      <c r="BD3612" s="1"/>
      <c r="BE3612" s="1"/>
      <c r="BF3612" s="1"/>
    </row>
    <row r="3613" spans="33:58" x14ac:dyDescent="0.3">
      <c r="AG3613" s="1"/>
      <c r="AH3613" s="1"/>
      <c r="AI3613" s="1"/>
      <c r="AJ3613" s="1"/>
      <c r="AK3613" s="1"/>
      <c r="AL3613" s="1"/>
      <c r="AM3613" s="1"/>
      <c r="AN3613" s="1"/>
      <c r="AO3613" s="1"/>
      <c r="AP3613" s="1"/>
      <c r="AQ3613" s="1"/>
      <c r="AR3613" s="1"/>
      <c r="AS3613" s="1"/>
      <c r="AT3613" s="1"/>
      <c r="AU3613" s="1"/>
      <c r="AV3613" s="1"/>
      <c r="AW3613" s="1"/>
      <c r="AX3613" s="1"/>
      <c r="AY3613" s="1"/>
      <c r="AZ3613" s="1"/>
      <c r="BA3613" s="1"/>
      <c r="BB3613" s="1"/>
      <c r="BC3613" s="1"/>
      <c r="BD3613" s="1"/>
      <c r="BE3613" s="1"/>
      <c r="BF3613" s="1"/>
    </row>
    <row r="3614" spans="33:58" x14ac:dyDescent="0.3">
      <c r="AG3614" s="1"/>
      <c r="AH3614" s="1"/>
      <c r="AI3614" s="1"/>
      <c r="AJ3614" s="1"/>
      <c r="AK3614" s="1"/>
      <c r="AL3614" s="1"/>
      <c r="AM3614" s="1"/>
      <c r="AN3614" s="1"/>
      <c r="AO3614" s="1"/>
      <c r="AP3614" s="1"/>
      <c r="AQ3614" s="1"/>
      <c r="AR3614" s="1"/>
      <c r="AS3614" s="1"/>
      <c r="AT3614" s="1"/>
      <c r="AU3614" s="1"/>
      <c r="AV3614" s="1"/>
      <c r="AW3614" s="1"/>
      <c r="AX3614" s="1"/>
      <c r="AY3614" s="1"/>
      <c r="AZ3614" s="1"/>
      <c r="BA3614" s="1"/>
      <c r="BB3614" s="1"/>
      <c r="BC3614" s="1"/>
      <c r="BD3614" s="1"/>
      <c r="BE3614" s="1"/>
      <c r="BF3614" s="1"/>
    </row>
    <row r="3615" spans="33:58" x14ac:dyDescent="0.3">
      <c r="AG3615" s="1"/>
      <c r="AH3615" s="1"/>
      <c r="AI3615" s="1"/>
      <c r="AJ3615" s="1"/>
      <c r="AK3615" s="1"/>
      <c r="AL3615" s="1"/>
      <c r="AM3615" s="1"/>
      <c r="AN3615" s="1"/>
      <c r="AO3615" s="1"/>
      <c r="AP3615" s="1"/>
      <c r="AQ3615" s="1"/>
      <c r="AR3615" s="1"/>
      <c r="AS3615" s="1"/>
      <c r="AT3615" s="1"/>
      <c r="AU3615" s="1"/>
      <c r="AV3615" s="1"/>
      <c r="AW3615" s="1"/>
      <c r="AX3615" s="1"/>
      <c r="AY3615" s="1"/>
      <c r="AZ3615" s="1"/>
      <c r="BA3615" s="1"/>
      <c r="BB3615" s="1"/>
      <c r="BC3615" s="1"/>
      <c r="BD3615" s="1"/>
      <c r="BE3615" s="1"/>
      <c r="BF3615" s="1"/>
    </row>
    <row r="3616" spans="33:58" x14ac:dyDescent="0.3">
      <c r="AG3616" s="1"/>
      <c r="AH3616" s="1"/>
      <c r="AI3616" s="1"/>
      <c r="AJ3616" s="1"/>
      <c r="AK3616" s="1"/>
      <c r="AL3616" s="1"/>
      <c r="AM3616" s="1"/>
      <c r="AN3616" s="1"/>
      <c r="AO3616" s="1"/>
      <c r="AP3616" s="1"/>
      <c r="AQ3616" s="1"/>
      <c r="AR3616" s="1"/>
      <c r="AS3616" s="1"/>
      <c r="AT3616" s="1"/>
      <c r="AU3616" s="1"/>
      <c r="AV3616" s="1"/>
      <c r="AW3616" s="1"/>
      <c r="AX3616" s="1"/>
      <c r="AY3616" s="1"/>
      <c r="AZ3616" s="1"/>
      <c r="BA3616" s="1"/>
      <c r="BB3616" s="1"/>
      <c r="BC3616" s="1"/>
      <c r="BD3616" s="1"/>
      <c r="BE3616" s="1"/>
      <c r="BF3616" s="1"/>
    </row>
    <row r="3617" spans="33:58" x14ac:dyDescent="0.3">
      <c r="AG3617" s="1"/>
      <c r="AH3617" s="1"/>
      <c r="AI3617" s="1"/>
      <c r="AJ3617" s="1"/>
      <c r="AK3617" s="1"/>
      <c r="AL3617" s="1"/>
      <c r="AM3617" s="1"/>
      <c r="AN3617" s="1"/>
      <c r="AO3617" s="1"/>
      <c r="AP3617" s="1"/>
      <c r="AQ3617" s="1"/>
      <c r="AR3617" s="1"/>
      <c r="AS3617" s="1"/>
      <c r="AT3617" s="1"/>
      <c r="AU3617" s="1"/>
      <c r="AV3617" s="1"/>
      <c r="AW3617" s="1"/>
      <c r="AX3617" s="1"/>
      <c r="AY3617" s="1"/>
      <c r="AZ3617" s="1"/>
      <c r="BA3617" s="1"/>
      <c r="BB3617" s="1"/>
      <c r="BC3617" s="1"/>
      <c r="BD3617" s="1"/>
      <c r="BE3617" s="1"/>
      <c r="BF3617" s="1"/>
    </row>
    <row r="3618" spans="33:58" x14ac:dyDescent="0.3">
      <c r="AG3618" s="1"/>
      <c r="AH3618" s="1"/>
      <c r="AI3618" s="1"/>
      <c r="AJ3618" s="1"/>
      <c r="AK3618" s="1"/>
      <c r="AL3618" s="1"/>
      <c r="AM3618" s="1"/>
      <c r="AN3618" s="1"/>
      <c r="AO3618" s="1"/>
      <c r="AP3618" s="1"/>
      <c r="AQ3618" s="1"/>
      <c r="AR3618" s="1"/>
      <c r="AS3618" s="1"/>
      <c r="AT3618" s="1"/>
      <c r="AU3618" s="1"/>
      <c r="AV3618" s="1"/>
      <c r="AW3618" s="1"/>
      <c r="AX3618" s="1"/>
      <c r="AY3618" s="1"/>
      <c r="AZ3618" s="1"/>
      <c r="BA3618" s="1"/>
      <c r="BB3618" s="1"/>
      <c r="BC3618" s="1"/>
      <c r="BD3618" s="1"/>
      <c r="BE3618" s="1"/>
      <c r="BF3618" s="1"/>
    </row>
    <row r="3619" spans="33:58" x14ac:dyDescent="0.3">
      <c r="AG3619" s="1"/>
      <c r="AH3619" s="1"/>
      <c r="AI3619" s="1"/>
      <c r="AJ3619" s="1"/>
      <c r="AK3619" s="1"/>
      <c r="AL3619" s="1"/>
      <c r="AM3619" s="1"/>
      <c r="AN3619" s="1"/>
      <c r="AO3619" s="1"/>
      <c r="AP3619" s="1"/>
      <c r="AQ3619" s="1"/>
      <c r="AR3619" s="1"/>
      <c r="AS3619" s="1"/>
      <c r="AT3619" s="1"/>
      <c r="AU3619" s="1"/>
      <c r="AV3619" s="1"/>
      <c r="AW3619" s="1"/>
      <c r="AX3619" s="1"/>
      <c r="AY3619" s="1"/>
      <c r="AZ3619" s="1"/>
      <c r="BA3619" s="1"/>
      <c r="BB3619" s="1"/>
      <c r="BC3619" s="1"/>
      <c r="BD3619" s="1"/>
      <c r="BE3619" s="1"/>
      <c r="BF3619" s="1"/>
    </row>
    <row r="3620" spans="33:58" x14ac:dyDescent="0.3">
      <c r="AG3620" s="1"/>
      <c r="AH3620" s="1"/>
      <c r="AI3620" s="1"/>
      <c r="AJ3620" s="1"/>
      <c r="AK3620" s="1"/>
      <c r="AL3620" s="1"/>
      <c r="AM3620" s="1"/>
      <c r="AN3620" s="1"/>
      <c r="AO3620" s="1"/>
      <c r="AP3620" s="1"/>
      <c r="AQ3620" s="1"/>
      <c r="AR3620" s="1"/>
      <c r="AS3620" s="1"/>
      <c r="AT3620" s="1"/>
      <c r="AU3620" s="1"/>
      <c r="AV3620" s="1"/>
      <c r="AW3620" s="1"/>
      <c r="AX3620" s="1"/>
      <c r="AY3620" s="1"/>
      <c r="AZ3620" s="1"/>
      <c r="BA3620" s="1"/>
      <c r="BB3620" s="1"/>
      <c r="BC3620" s="1"/>
      <c r="BD3620" s="1"/>
      <c r="BE3620" s="1"/>
      <c r="BF3620" s="1"/>
    </row>
    <row r="3621" spans="33:58" x14ac:dyDescent="0.3">
      <c r="AG3621" s="1"/>
      <c r="AH3621" s="1"/>
      <c r="AI3621" s="1"/>
      <c r="AJ3621" s="1"/>
      <c r="AK3621" s="1"/>
      <c r="AL3621" s="1"/>
      <c r="AM3621" s="1"/>
      <c r="AN3621" s="1"/>
      <c r="AO3621" s="1"/>
      <c r="AP3621" s="1"/>
      <c r="AQ3621" s="1"/>
      <c r="AR3621" s="1"/>
      <c r="AS3621" s="1"/>
      <c r="AT3621" s="1"/>
      <c r="AU3621" s="1"/>
      <c r="AV3621" s="1"/>
      <c r="AW3621" s="1"/>
      <c r="AX3621" s="1"/>
      <c r="AY3621" s="1"/>
      <c r="AZ3621" s="1"/>
      <c r="BA3621" s="1"/>
      <c r="BB3621" s="1"/>
      <c r="BC3621" s="1"/>
      <c r="BD3621" s="1"/>
      <c r="BE3621" s="1"/>
      <c r="BF3621" s="1"/>
    </row>
    <row r="3622" spans="33:58" x14ac:dyDescent="0.3">
      <c r="AG3622" s="1"/>
      <c r="AH3622" s="1"/>
      <c r="AI3622" s="1"/>
      <c r="AJ3622" s="1"/>
      <c r="AK3622" s="1"/>
      <c r="AL3622" s="1"/>
      <c r="AM3622" s="1"/>
      <c r="AN3622" s="1"/>
      <c r="AO3622" s="1"/>
      <c r="AP3622" s="1"/>
      <c r="AQ3622" s="1"/>
      <c r="AR3622" s="1"/>
      <c r="AS3622" s="1"/>
      <c r="AT3622" s="1"/>
      <c r="AU3622" s="1"/>
      <c r="AV3622" s="1"/>
      <c r="AW3622" s="1"/>
      <c r="AX3622" s="1"/>
      <c r="AY3622" s="1"/>
      <c r="AZ3622" s="1"/>
      <c r="BA3622" s="1"/>
      <c r="BB3622" s="1"/>
      <c r="BC3622" s="1"/>
      <c r="BD3622" s="1"/>
      <c r="BE3622" s="1"/>
      <c r="BF3622" s="1"/>
    </row>
    <row r="3623" spans="33:58" x14ac:dyDescent="0.3">
      <c r="AG3623" s="1"/>
      <c r="AH3623" s="1"/>
      <c r="AI3623" s="1"/>
      <c r="AJ3623" s="1"/>
      <c r="AK3623" s="1"/>
      <c r="AL3623" s="1"/>
      <c r="AM3623" s="1"/>
      <c r="AN3623" s="1"/>
      <c r="AO3623" s="1"/>
      <c r="AP3623" s="1"/>
      <c r="AQ3623" s="1"/>
      <c r="AR3623" s="1"/>
      <c r="AS3623" s="1"/>
      <c r="AT3623" s="1"/>
      <c r="AU3623" s="1"/>
      <c r="AV3623" s="1"/>
      <c r="AW3623" s="1"/>
      <c r="AX3623" s="1"/>
      <c r="AY3623" s="1"/>
      <c r="AZ3623" s="1"/>
      <c r="BA3623" s="1"/>
      <c r="BB3623" s="1"/>
      <c r="BC3623" s="1"/>
      <c r="BD3623" s="1"/>
      <c r="BE3623" s="1"/>
      <c r="BF3623" s="1"/>
    </row>
    <row r="3624" spans="33:58" x14ac:dyDescent="0.3">
      <c r="AG3624" s="1"/>
      <c r="AH3624" s="1"/>
      <c r="AI3624" s="1"/>
      <c r="AJ3624" s="1"/>
      <c r="AK3624" s="1"/>
      <c r="AL3624" s="1"/>
      <c r="AM3624" s="1"/>
      <c r="AN3624" s="1"/>
      <c r="AO3624" s="1"/>
      <c r="AP3624" s="1"/>
      <c r="AQ3624" s="1"/>
      <c r="AR3624" s="1"/>
      <c r="AS3624" s="1"/>
      <c r="AT3624" s="1"/>
      <c r="AU3624" s="1"/>
      <c r="AV3624" s="1"/>
      <c r="AW3624" s="1"/>
      <c r="AX3624" s="1"/>
      <c r="AY3624" s="1"/>
      <c r="AZ3624" s="1"/>
      <c r="BA3624" s="1"/>
      <c r="BB3624" s="1"/>
      <c r="BC3624" s="1"/>
      <c r="BD3624" s="1"/>
      <c r="BE3624" s="1"/>
      <c r="BF3624" s="1"/>
    </row>
    <row r="3625" spans="33:58" x14ac:dyDescent="0.3">
      <c r="AG3625" s="1"/>
      <c r="AH3625" s="1"/>
      <c r="AI3625" s="1"/>
      <c r="AJ3625" s="1"/>
      <c r="AK3625" s="1"/>
      <c r="AL3625" s="1"/>
      <c r="AM3625" s="1"/>
      <c r="AN3625" s="1"/>
      <c r="AO3625" s="1"/>
      <c r="AP3625" s="1"/>
      <c r="AQ3625" s="1"/>
      <c r="AR3625" s="1"/>
      <c r="AS3625" s="1"/>
      <c r="AT3625" s="1"/>
      <c r="AU3625" s="1"/>
      <c r="AV3625" s="1"/>
      <c r="AW3625" s="1"/>
      <c r="AX3625" s="1"/>
      <c r="AY3625" s="1"/>
      <c r="AZ3625" s="1"/>
      <c r="BA3625" s="1"/>
      <c r="BB3625" s="1"/>
      <c r="BC3625" s="1"/>
      <c r="BD3625" s="1"/>
      <c r="BE3625" s="1"/>
      <c r="BF3625" s="1"/>
    </row>
    <row r="3626" spans="33:58" x14ac:dyDescent="0.3">
      <c r="AG3626" s="1"/>
      <c r="AH3626" s="1"/>
      <c r="AI3626" s="1"/>
      <c r="AJ3626" s="1"/>
      <c r="AK3626" s="1"/>
      <c r="AL3626" s="1"/>
      <c r="AM3626" s="1"/>
      <c r="AN3626" s="1"/>
      <c r="AO3626" s="1"/>
      <c r="AP3626" s="1"/>
      <c r="AQ3626" s="1"/>
      <c r="AR3626" s="1"/>
      <c r="AS3626" s="1"/>
      <c r="AT3626" s="1"/>
      <c r="AU3626" s="1"/>
      <c r="AV3626" s="1"/>
      <c r="AW3626" s="1"/>
      <c r="AX3626" s="1"/>
      <c r="AY3626" s="1"/>
      <c r="AZ3626" s="1"/>
      <c r="BA3626" s="1"/>
      <c r="BB3626" s="1"/>
      <c r="BC3626" s="1"/>
      <c r="BD3626" s="1"/>
      <c r="BE3626" s="1"/>
      <c r="BF3626" s="1"/>
    </row>
    <row r="3627" spans="33:58" x14ac:dyDescent="0.3">
      <c r="AG3627" s="1"/>
      <c r="AH3627" s="1"/>
      <c r="AI3627" s="1"/>
      <c r="AJ3627" s="1"/>
      <c r="AK3627" s="1"/>
      <c r="AL3627" s="1"/>
      <c r="AM3627" s="1"/>
      <c r="AN3627" s="1"/>
      <c r="AO3627" s="1"/>
      <c r="AP3627" s="1"/>
      <c r="AQ3627" s="1"/>
      <c r="AR3627" s="1"/>
      <c r="AS3627" s="1"/>
      <c r="AT3627" s="1"/>
      <c r="AU3627" s="1"/>
      <c r="AV3627" s="1"/>
      <c r="AW3627" s="1"/>
      <c r="AX3627" s="1"/>
      <c r="AY3627" s="1"/>
      <c r="AZ3627" s="1"/>
      <c r="BA3627" s="1"/>
      <c r="BB3627" s="1"/>
      <c r="BC3627" s="1"/>
      <c r="BD3627" s="1"/>
      <c r="BE3627" s="1"/>
      <c r="BF3627" s="1"/>
    </row>
    <row r="3628" spans="33:58" x14ac:dyDescent="0.3">
      <c r="AG3628" s="1"/>
      <c r="AH3628" s="1"/>
      <c r="AI3628" s="1"/>
      <c r="AJ3628" s="1"/>
      <c r="AK3628" s="1"/>
      <c r="AL3628" s="1"/>
      <c r="AM3628" s="1"/>
      <c r="AN3628" s="1"/>
      <c r="AO3628" s="1"/>
      <c r="AP3628" s="1"/>
      <c r="AQ3628" s="1"/>
      <c r="AR3628" s="1"/>
      <c r="AS3628" s="1"/>
      <c r="AT3628" s="1"/>
      <c r="AU3628" s="1"/>
      <c r="AV3628" s="1"/>
      <c r="AW3628" s="1"/>
      <c r="AX3628" s="1"/>
      <c r="AY3628" s="1"/>
      <c r="AZ3628" s="1"/>
      <c r="BA3628" s="1"/>
      <c r="BB3628" s="1"/>
      <c r="BC3628" s="1"/>
      <c r="BD3628" s="1"/>
      <c r="BE3628" s="1"/>
      <c r="BF3628" s="1"/>
    </row>
    <row r="3629" spans="33:58" x14ac:dyDescent="0.3">
      <c r="AG3629" s="1"/>
      <c r="AH3629" s="1"/>
      <c r="AI3629" s="1"/>
      <c r="AJ3629" s="1"/>
      <c r="AK3629" s="1"/>
      <c r="AL3629" s="1"/>
      <c r="AM3629" s="1"/>
      <c r="AN3629" s="1"/>
      <c r="AO3629" s="1"/>
      <c r="AP3629" s="1"/>
      <c r="AQ3629" s="1"/>
      <c r="AR3629" s="1"/>
      <c r="AS3629" s="1"/>
      <c r="AT3629" s="1"/>
      <c r="AU3629" s="1"/>
      <c r="AV3629" s="1"/>
      <c r="AW3629" s="1"/>
      <c r="AX3629" s="1"/>
      <c r="AY3629" s="1"/>
      <c r="AZ3629" s="1"/>
      <c r="BA3629" s="1"/>
      <c r="BB3629" s="1"/>
      <c r="BC3629" s="1"/>
      <c r="BD3629" s="1"/>
      <c r="BE3629" s="1"/>
      <c r="BF3629" s="1"/>
    </row>
    <row r="3630" spans="33:58" x14ac:dyDescent="0.3">
      <c r="AG3630" s="1"/>
      <c r="AH3630" s="1"/>
      <c r="AI3630" s="1"/>
      <c r="AJ3630" s="1"/>
      <c r="AK3630" s="1"/>
      <c r="AL3630" s="1"/>
      <c r="AM3630" s="1"/>
      <c r="AN3630" s="1"/>
      <c r="AO3630" s="1"/>
      <c r="AP3630" s="1"/>
      <c r="AQ3630" s="1"/>
      <c r="AR3630" s="1"/>
      <c r="AS3630" s="1"/>
      <c r="AT3630" s="1"/>
      <c r="AU3630" s="1"/>
      <c r="AV3630" s="1"/>
      <c r="AW3630" s="1"/>
      <c r="AX3630" s="1"/>
      <c r="AY3630" s="1"/>
      <c r="AZ3630" s="1"/>
      <c r="BA3630" s="1"/>
      <c r="BB3630" s="1"/>
      <c r="BC3630" s="1"/>
      <c r="BD3630" s="1"/>
      <c r="BE3630" s="1"/>
      <c r="BF3630" s="1"/>
    </row>
    <row r="3631" spans="33:58" x14ac:dyDescent="0.3">
      <c r="AG3631" s="1"/>
      <c r="AH3631" s="1"/>
      <c r="AI3631" s="1"/>
      <c r="AJ3631" s="1"/>
      <c r="AK3631" s="1"/>
      <c r="AL3631" s="1"/>
      <c r="AM3631" s="1"/>
      <c r="AN3631" s="1"/>
      <c r="AO3631" s="1"/>
      <c r="AP3631" s="1"/>
      <c r="AQ3631" s="1"/>
      <c r="AR3631" s="1"/>
      <c r="AS3631" s="1"/>
      <c r="AT3631" s="1"/>
      <c r="AU3631" s="1"/>
      <c r="AV3631" s="1"/>
      <c r="AW3631" s="1"/>
      <c r="AX3631" s="1"/>
      <c r="AY3631" s="1"/>
      <c r="AZ3631" s="1"/>
      <c r="BA3631" s="1"/>
      <c r="BB3631" s="1"/>
      <c r="BC3631" s="1"/>
      <c r="BD3631" s="1"/>
      <c r="BE3631" s="1"/>
      <c r="BF3631" s="1"/>
    </row>
    <row r="3632" spans="33:58" x14ac:dyDescent="0.3">
      <c r="AG3632" s="1"/>
      <c r="AH3632" s="1"/>
      <c r="AI3632" s="1"/>
      <c r="AJ3632" s="1"/>
      <c r="AK3632" s="1"/>
      <c r="AL3632" s="1"/>
      <c r="AM3632" s="1"/>
      <c r="AN3632" s="1"/>
      <c r="AO3632" s="1"/>
      <c r="AP3632" s="1"/>
      <c r="AQ3632" s="1"/>
      <c r="AR3632" s="1"/>
      <c r="AS3632" s="1"/>
      <c r="AT3632" s="1"/>
      <c r="AU3632" s="1"/>
      <c r="AV3632" s="1"/>
      <c r="AW3632" s="1"/>
      <c r="AX3632" s="1"/>
      <c r="AY3632" s="1"/>
      <c r="AZ3632" s="1"/>
      <c r="BA3632" s="1"/>
      <c r="BB3632" s="1"/>
      <c r="BC3632" s="1"/>
      <c r="BD3632" s="1"/>
      <c r="BE3632" s="1"/>
      <c r="BF3632" s="1"/>
    </row>
    <row r="3633" spans="33:58" x14ac:dyDescent="0.3">
      <c r="AG3633" s="1"/>
      <c r="AH3633" s="1"/>
      <c r="AI3633" s="1"/>
      <c r="AJ3633" s="1"/>
      <c r="AK3633" s="1"/>
      <c r="AL3633" s="1"/>
      <c r="AM3633" s="1"/>
      <c r="AN3633" s="1"/>
      <c r="AO3633" s="1"/>
      <c r="AP3633" s="1"/>
      <c r="AQ3633" s="1"/>
      <c r="AR3633" s="1"/>
      <c r="AS3633" s="1"/>
      <c r="AT3633" s="1"/>
      <c r="AU3633" s="1"/>
      <c r="AV3633" s="1"/>
      <c r="AW3633" s="1"/>
      <c r="AX3633" s="1"/>
      <c r="AY3633" s="1"/>
      <c r="AZ3633" s="1"/>
      <c r="BA3633" s="1"/>
      <c r="BB3633" s="1"/>
      <c r="BC3633" s="1"/>
      <c r="BD3633" s="1"/>
      <c r="BE3633" s="1"/>
      <c r="BF3633" s="1"/>
    </row>
    <row r="3634" spans="33:58" x14ac:dyDescent="0.3">
      <c r="AG3634" s="1"/>
      <c r="AH3634" s="1"/>
      <c r="AI3634" s="1"/>
      <c r="AJ3634" s="1"/>
      <c r="AK3634" s="1"/>
      <c r="AL3634" s="1"/>
      <c r="AM3634" s="1"/>
      <c r="AN3634" s="1"/>
      <c r="AO3634" s="1"/>
      <c r="AP3634" s="1"/>
      <c r="AQ3634" s="1"/>
      <c r="AR3634" s="1"/>
      <c r="AS3634" s="1"/>
      <c r="AT3634" s="1"/>
      <c r="AU3634" s="1"/>
      <c r="AV3634" s="1"/>
      <c r="AW3634" s="1"/>
      <c r="AX3634" s="1"/>
      <c r="AY3634" s="1"/>
      <c r="AZ3634" s="1"/>
      <c r="BA3634" s="1"/>
      <c r="BB3634" s="1"/>
      <c r="BC3634" s="1"/>
      <c r="BD3634" s="1"/>
      <c r="BE3634" s="1"/>
      <c r="BF3634" s="1"/>
    </row>
    <row r="3635" spans="33:58" x14ac:dyDescent="0.3">
      <c r="AG3635" s="1"/>
      <c r="AH3635" s="1"/>
      <c r="AI3635" s="1"/>
      <c r="AJ3635" s="1"/>
      <c r="AK3635" s="1"/>
      <c r="AL3635" s="1"/>
      <c r="AM3635" s="1"/>
      <c r="AN3635" s="1"/>
      <c r="AO3635" s="1"/>
      <c r="AP3635" s="1"/>
      <c r="AQ3635" s="1"/>
      <c r="AR3635" s="1"/>
      <c r="AS3635" s="1"/>
      <c r="AT3635" s="1"/>
      <c r="AU3635" s="1"/>
      <c r="AV3635" s="1"/>
      <c r="AW3635" s="1"/>
      <c r="AX3635" s="1"/>
      <c r="AY3635" s="1"/>
      <c r="AZ3635" s="1"/>
      <c r="BA3635" s="1"/>
      <c r="BB3635" s="1"/>
      <c r="BC3635" s="1"/>
      <c r="BD3635" s="1"/>
      <c r="BE3635" s="1"/>
      <c r="BF3635" s="1"/>
    </row>
    <row r="3636" spans="33:58" x14ac:dyDescent="0.3">
      <c r="AG3636" s="1"/>
      <c r="AH3636" s="1"/>
      <c r="AI3636" s="1"/>
      <c r="AJ3636" s="1"/>
      <c r="AK3636" s="1"/>
      <c r="AL3636" s="1"/>
      <c r="AM3636" s="1"/>
      <c r="AN3636" s="1"/>
      <c r="AO3636" s="1"/>
      <c r="AP3636" s="1"/>
      <c r="AQ3636" s="1"/>
      <c r="AR3636" s="1"/>
      <c r="AS3636" s="1"/>
      <c r="AT3636" s="1"/>
      <c r="AU3636" s="1"/>
      <c r="AV3636" s="1"/>
      <c r="AW3636" s="1"/>
      <c r="AX3636" s="1"/>
      <c r="AY3636" s="1"/>
      <c r="AZ3636" s="1"/>
      <c r="BA3636" s="1"/>
      <c r="BB3636" s="1"/>
      <c r="BC3636" s="1"/>
      <c r="BD3636" s="1"/>
      <c r="BE3636" s="1"/>
      <c r="BF3636" s="1"/>
    </row>
    <row r="3637" spans="33:58" x14ac:dyDescent="0.3">
      <c r="AG3637" s="1"/>
      <c r="AH3637" s="1"/>
      <c r="AI3637" s="1"/>
      <c r="AJ3637" s="1"/>
      <c r="AK3637" s="1"/>
      <c r="AL3637" s="1"/>
      <c r="AM3637" s="1"/>
      <c r="AN3637" s="1"/>
      <c r="AO3637" s="1"/>
      <c r="AP3637" s="1"/>
      <c r="AQ3637" s="1"/>
      <c r="AR3637" s="1"/>
      <c r="AS3637" s="1"/>
      <c r="AT3637" s="1"/>
      <c r="AU3637" s="1"/>
      <c r="AV3637" s="1"/>
      <c r="AW3637" s="1"/>
      <c r="AX3637" s="1"/>
      <c r="AY3637" s="1"/>
      <c r="AZ3637" s="1"/>
      <c r="BA3637" s="1"/>
      <c r="BB3637" s="1"/>
      <c r="BC3637" s="1"/>
      <c r="BD3637" s="1"/>
      <c r="BE3637" s="1"/>
      <c r="BF3637" s="1"/>
    </row>
    <row r="3638" spans="33:58" x14ac:dyDescent="0.3">
      <c r="AG3638" s="1"/>
      <c r="AH3638" s="1"/>
      <c r="AI3638" s="1"/>
      <c r="AJ3638" s="1"/>
      <c r="AK3638" s="1"/>
      <c r="AL3638" s="1"/>
      <c r="AM3638" s="1"/>
      <c r="AN3638" s="1"/>
      <c r="AO3638" s="1"/>
      <c r="AP3638" s="1"/>
      <c r="AQ3638" s="1"/>
      <c r="AR3638" s="1"/>
      <c r="AS3638" s="1"/>
      <c r="AT3638" s="1"/>
      <c r="AU3638" s="1"/>
      <c r="AV3638" s="1"/>
      <c r="AW3638" s="1"/>
      <c r="AX3638" s="1"/>
      <c r="AY3638" s="1"/>
      <c r="AZ3638" s="1"/>
      <c r="BA3638" s="1"/>
      <c r="BB3638" s="1"/>
      <c r="BC3638" s="1"/>
      <c r="BD3638" s="1"/>
      <c r="BE3638" s="1"/>
      <c r="BF3638" s="1"/>
    </row>
    <row r="3639" spans="33:58" x14ac:dyDescent="0.3">
      <c r="AG3639" s="1"/>
      <c r="AH3639" s="1"/>
      <c r="AI3639" s="1"/>
      <c r="AJ3639" s="1"/>
      <c r="AK3639" s="1"/>
      <c r="AL3639" s="1"/>
      <c r="AM3639" s="1"/>
      <c r="AN3639" s="1"/>
      <c r="AO3639" s="1"/>
      <c r="AP3639" s="1"/>
      <c r="AQ3639" s="1"/>
      <c r="AR3639" s="1"/>
      <c r="AS3639" s="1"/>
      <c r="AT3639" s="1"/>
      <c r="AU3639" s="1"/>
      <c r="AV3639" s="1"/>
      <c r="AW3639" s="1"/>
      <c r="AX3639" s="1"/>
      <c r="AY3639" s="1"/>
      <c r="AZ3639" s="1"/>
      <c r="BA3639" s="1"/>
      <c r="BB3639" s="1"/>
      <c r="BC3639" s="1"/>
      <c r="BD3639" s="1"/>
      <c r="BE3639" s="1"/>
      <c r="BF3639" s="1"/>
    </row>
    <row r="3640" spans="33:58" x14ac:dyDescent="0.3">
      <c r="AG3640" s="1"/>
      <c r="AH3640" s="1"/>
      <c r="AI3640" s="1"/>
      <c r="AJ3640" s="1"/>
      <c r="AK3640" s="1"/>
      <c r="AL3640" s="1"/>
      <c r="AM3640" s="1"/>
      <c r="AN3640" s="1"/>
      <c r="AO3640" s="1"/>
      <c r="AP3640" s="1"/>
      <c r="AQ3640" s="1"/>
      <c r="AR3640" s="1"/>
      <c r="AS3640" s="1"/>
      <c r="AT3640" s="1"/>
      <c r="AU3640" s="1"/>
      <c r="AV3640" s="1"/>
      <c r="AW3640" s="1"/>
      <c r="AX3640" s="1"/>
      <c r="AY3640" s="1"/>
      <c r="AZ3640" s="1"/>
      <c r="BA3640" s="1"/>
      <c r="BB3640" s="1"/>
      <c r="BC3640" s="1"/>
      <c r="BD3640" s="1"/>
      <c r="BE3640" s="1"/>
      <c r="BF3640" s="1"/>
    </row>
    <row r="3641" spans="33:58" x14ac:dyDescent="0.3">
      <c r="AG3641" s="1"/>
      <c r="AH3641" s="1"/>
      <c r="AI3641" s="1"/>
      <c r="AJ3641" s="1"/>
      <c r="AK3641" s="1"/>
      <c r="AL3641" s="1"/>
      <c r="AM3641" s="1"/>
      <c r="AN3641" s="1"/>
      <c r="AO3641" s="1"/>
      <c r="AP3641" s="1"/>
      <c r="AQ3641" s="1"/>
      <c r="AR3641" s="1"/>
      <c r="AS3641" s="1"/>
      <c r="AT3641" s="1"/>
      <c r="AU3641" s="1"/>
      <c r="AV3641" s="1"/>
      <c r="AW3641" s="1"/>
      <c r="AX3641" s="1"/>
      <c r="AY3641" s="1"/>
      <c r="AZ3641" s="1"/>
      <c r="BA3641" s="1"/>
      <c r="BB3641" s="1"/>
      <c r="BC3641" s="1"/>
      <c r="BD3641" s="1"/>
      <c r="BE3641" s="1"/>
      <c r="BF3641" s="1"/>
    </row>
    <row r="3642" spans="33:58" x14ac:dyDescent="0.3">
      <c r="AG3642" s="1"/>
      <c r="AH3642" s="1"/>
      <c r="AI3642" s="1"/>
      <c r="AJ3642" s="1"/>
      <c r="AK3642" s="1"/>
      <c r="AL3642" s="1"/>
      <c r="AM3642" s="1"/>
      <c r="AN3642" s="1"/>
      <c r="AO3642" s="1"/>
      <c r="AP3642" s="1"/>
      <c r="AQ3642" s="1"/>
      <c r="AR3642" s="1"/>
      <c r="AS3642" s="1"/>
      <c r="AT3642" s="1"/>
      <c r="AU3642" s="1"/>
      <c r="AV3642" s="1"/>
      <c r="AW3642" s="1"/>
      <c r="AX3642" s="1"/>
      <c r="AY3642" s="1"/>
      <c r="AZ3642" s="1"/>
      <c r="BA3642" s="1"/>
      <c r="BB3642" s="1"/>
      <c r="BC3642" s="1"/>
      <c r="BD3642" s="1"/>
      <c r="BE3642" s="1"/>
      <c r="BF3642" s="1"/>
    </row>
    <row r="3643" spans="33:58" x14ac:dyDescent="0.3">
      <c r="AG3643" s="1"/>
      <c r="AH3643" s="1"/>
      <c r="AI3643" s="1"/>
      <c r="AJ3643" s="1"/>
      <c r="AK3643" s="1"/>
      <c r="AL3643" s="1"/>
      <c r="AM3643" s="1"/>
      <c r="AN3643" s="1"/>
      <c r="AO3643" s="1"/>
      <c r="AP3643" s="1"/>
      <c r="AQ3643" s="1"/>
      <c r="AR3643" s="1"/>
      <c r="AS3643" s="1"/>
      <c r="AT3643" s="1"/>
      <c r="AU3643" s="1"/>
      <c r="AV3643" s="1"/>
      <c r="AW3643" s="1"/>
      <c r="AX3643" s="1"/>
      <c r="AY3643" s="1"/>
      <c r="AZ3643" s="1"/>
      <c r="BA3643" s="1"/>
      <c r="BB3643" s="1"/>
      <c r="BC3643" s="1"/>
      <c r="BD3643" s="1"/>
      <c r="BE3643" s="1"/>
      <c r="BF3643" s="1"/>
    </row>
    <row r="3644" spans="33:58" x14ac:dyDescent="0.3">
      <c r="AG3644" s="1"/>
      <c r="AH3644" s="1"/>
      <c r="AI3644" s="1"/>
      <c r="AJ3644" s="1"/>
      <c r="AK3644" s="1"/>
      <c r="AL3644" s="1"/>
      <c r="AM3644" s="1"/>
      <c r="AN3644" s="1"/>
      <c r="AO3644" s="1"/>
      <c r="AP3644" s="1"/>
      <c r="AQ3644" s="1"/>
      <c r="AR3644" s="1"/>
      <c r="AS3644" s="1"/>
      <c r="AT3644" s="1"/>
      <c r="AU3644" s="1"/>
      <c r="AV3644" s="1"/>
      <c r="AW3644" s="1"/>
      <c r="AX3644" s="1"/>
      <c r="AY3644" s="1"/>
      <c r="AZ3644" s="1"/>
      <c r="BA3644" s="1"/>
      <c r="BB3644" s="1"/>
      <c r="BC3644" s="1"/>
      <c r="BD3644" s="1"/>
      <c r="BE3644" s="1"/>
      <c r="BF3644" s="1"/>
    </row>
    <row r="3645" spans="33:58" x14ac:dyDescent="0.3">
      <c r="AG3645" s="1"/>
      <c r="AH3645" s="1"/>
      <c r="AI3645" s="1"/>
      <c r="AJ3645" s="1"/>
      <c r="AK3645" s="1"/>
      <c r="AL3645" s="1"/>
      <c r="AM3645" s="1"/>
      <c r="AN3645" s="1"/>
      <c r="AO3645" s="1"/>
      <c r="AP3645" s="1"/>
      <c r="AQ3645" s="1"/>
      <c r="AR3645" s="1"/>
      <c r="AS3645" s="1"/>
      <c r="AT3645" s="1"/>
      <c r="AU3645" s="1"/>
      <c r="AV3645" s="1"/>
      <c r="AW3645" s="1"/>
      <c r="AX3645" s="1"/>
      <c r="AY3645" s="1"/>
      <c r="AZ3645" s="1"/>
      <c r="BA3645" s="1"/>
      <c r="BB3645" s="1"/>
      <c r="BC3645" s="1"/>
      <c r="BD3645" s="1"/>
      <c r="BE3645" s="1"/>
      <c r="BF3645" s="1"/>
    </row>
    <row r="3646" spans="33:58" x14ac:dyDescent="0.3">
      <c r="AG3646" s="1"/>
      <c r="AH3646" s="1"/>
      <c r="AI3646" s="1"/>
      <c r="AJ3646" s="1"/>
      <c r="AK3646" s="1"/>
      <c r="AL3646" s="1"/>
      <c r="AM3646" s="1"/>
      <c r="AN3646" s="1"/>
      <c r="AO3646" s="1"/>
      <c r="AP3646" s="1"/>
      <c r="AQ3646" s="1"/>
      <c r="AR3646" s="1"/>
      <c r="AS3646" s="1"/>
      <c r="AT3646" s="1"/>
      <c r="AU3646" s="1"/>
      <c r="AV3646" s="1"/>
      <c r="AW3646" s="1"/>
      <c r="AX3646" s="1"/>
      <c r="AY3646" s="1"/>
      <c r="AZ3646" s="1"/>
      <c r="BA3646" s="1"/>
      <c r="BB3646" s="1"/>
      <c r="BC3646" s="1"/>
      <c r="BD3646" s="1"/>
      <c r="BE3646" s="1"/>
      <c r="BF3646" s="1"/>
    </row>
    <row r="3647" spans="33:58" x14ac:dyDescent="0.3">
      <c r="AG3647" s="1"/>
      <c r="AH3647" s="1"/>
      <c r="AI3647" s="1"/>
      <c r="AJ3647" s="1"/>
      <c r="AK3647" s="1"/>
      <c r="AL3647" s="1"/>
      <c r="AM3647" s="1"/>
      <c r="AN3647" s="1"/>
      <c r="AO3647" s="1"/>
      <c r="AP3647" s="1"/>
      <c r="AQ3647" s="1"/>
      <c r="AR3647" s="1"/>
      <c r="AS3647" s="1"/>
      <c r="AT3647" s="1"/>
      <c r="AU3647" s="1"/>
      <c r="AV3647" s="1"/>
      <c r="AW3647" s="1"/>
      <c r="AX3647" s="1"/>
      <c r="AY3647" s="1"/>
      <c r="AZ3647" s="1"/>
      <c r="BA3647" s="1"/>
      <c r="BB3647" s="1"/>
      <c r="BC3647" s="1"/>
      <c r="BD3647" s="1"/>
      <c r="BE3647" s="1"/>
      <c r="BF3647" s="1"/>
    </row>
    <row r="3648" spans="33:58" x14ac:dyDescent="0.3">
      <c r="AG3648" s="1"/>
      <c r="AH3648" s="1"/>
      <c r="AI3648" s="1"/>
      <c r="AJ3648" s="1"/>
      <c r="AK3648" s="1"/>
      <c r="AL3648" s="1"/>
      <c r="AM3648" s="1"/>
      <c r="AN3648" s="1"/>
      <c r="AO3648" s="1"/>
      <c r="AP3648" s="1"/>
      <c r="AQ3648" s="1"/>
      <c r="AR3648" s="1"/>
      <c r="AS3648" s="1"/>
      <c r="AT3648" s="1"/>
      <c r="AU3648" s="1"/>
      <c r="AV3648" s="1"/>
      <c r="AW3648" s="1"/>
      <c r="AX3648" s="1"/>
      <c r="AY3648" s="1"/>
      <c r="AZ3648" s="1"/>
      <c r="BA3648" s="1"/>
      <c r="BB3648" s="1"/>
      <c r="BC3648" s="1"/>
      <c r="BD3648" s="1"/>
      <c r="BE3648" s="1"/>
      <c r="BF3648" s="1"/>
    </row>
    <row r="3649" spans="33:58" x14ac:dyDescent="0.3">
      <c r="AG3649" s="1"/>
      <c r="AH3649" s="1"/>
      <c r="AI3649" s="1"/>
      <c r="AJ3649" s="1"/>
      <c r="AK3649" s="1"/>
      <c r="AL3649" s="1"/>
      <c r="AM3649" s="1"/>
      <c r="AN3649" s="1"/>
      <c r="AO3649" s="1"/>
      <c r="AP3649" s="1"/>
      <c r="AQ3649" s="1"/>
      <c r="AR3649" s="1"/>
      <c r="AS3649" s="1"/>
      <c r="AT3649" s="1"/>
      <c r="AU3649" s="1"/>
      <c r="AV3649" s="1"/>
      <c r="AW3649" s="1"/>
      <c r="AX3649" s="1"/>
      <c r="AY3649" s="1"/>
      <c r="AZ3649" s="1"/>
      <c r="BA3649" s="1"/>
      <c r="BB3649" s="1"/>
      <c r="BC3649" s="1"/>
      <c r="BD3649" s="1"/>
      <c r="BE3649" s="1"/>
      <c r="BF3649" s="1"/>
    </row>
    <row r="3650" spans="33:58" x14ac:dyDescent="0.3">
      <c r="AG3650" s="1"/>
      <c r="AH3650" s="1"/>
      <c r="AI3650" s="1"/>
      <c r="AJ3650" s="1"/>
      <c r="AK3650" s="1"/>
      <c r="AL3650" s="1"/>
      <c r="AM3650" s="1"/>
      <c r="AN3650" s="1"/>
      <c r="AO3650" s="1"/>
      <c r="AP3650" s="1"/>
      <c r="AQ3650" s="1"/>
      <c r="AR3650" s="1"/>
      <c r="AS3650" s="1"/>
      <c r="AT3650" s="1"/>
      <c r="AU3650" s="1"/>
      <c r="AV3650" s="1"/>
      <c r="AW3650" s="1"/>
      <c r="AX3650" s="1"/>
      <c r="AY3650" s="1"/>
      <c r="AZ3650" s="1"/>
      <c r="BA3650" s="1"/>
      <c r="BB3650" s="1"/>
      <c r="BC3650" s="1"/>
      <c r="BD3650" s="1"/>
      <c r="BE3650" s="1"/>
      <c r="BF3650" s="1"/>
    </row>
    <row r="3651" spans="33:58" x14ac:dyDescent="0.3">
      <c r="AG3651" s="1"/>
      <c r="AH3651" s="1"/>
      <c r="AI3651" s="1"/>
      <c r="AJ3651" s="1"/>
      <c r="AK3651" s="1"/>
      <c r="AL3651" s="1"/>
      <c r="AM3651" s="1"/>
      <c r="AN3651" s="1"/>
      <c r="AO3651" s="1"/>
      <c r="AP3651" s="1"/>
      <c r="AQ3651" s="1"/>
      <c r="AR3651" s="1"/>
      <c r="AS3651" s="1"/>
      <c r="AT3651" s="1"/>
      <c r="AU3651" s="1"/>
      <c r="AV3651" s="1"/>
      <c r="AW3651" s="1"/>
      <c r="AX3651" s="1"/>
      <c r="AY3651" s="1"/>
      <c r="AZ3651" s="1"/>
      <c r="BA3651" s="1"/>
      <c r="BB3651" s="1"/>
      <c r="BC3651" s="1"/>
      <c r="BD3651" s="1"/>
      <c r="BE3651" s="1"/>
      <c r="BF3651" s="1"/>
    </row>
    <row r="3652" spans="33:58" x14ac:dyDescent="0.3">
      <c r="AG3652" s="1"/>
      <c r="AH3652" s="1"/>
      <c r="AI3652" s="1"/>
      <c r="AJ3652" s="1"/>
      <c r="AK3652" s="1"/>
      <c r="AL3652" s="1"/>
      <c r="AM3652" s="1"/>
      <c r="AN3652" s="1"/>
      <c r="AO3652" s="1"/>
      <c r="AP3652" s="1"/>
      <c r="AQ3652" s="1"/>
      <c r="AR3652" s="1"/>
      <c r="AS3652" s="1"/>
      <c r="AT3652" s="1"/>
      <c r="AU3652" s="1"/>
      <c r="AV3652" s="1"/>
      <c r="AW3652" s="1"/>
      <c r="AX3652" s="1"/>
      <c r="AY3652" s="1"/>
      <c r="AZ3652" s="1"/>
      <c r="BA3652" s="1"/>
      <c r="BB3652" s="1"/>
      <c r="BC3652" s="1"/>
      <c r="BD3652" s="1"/>
      <c r="BE3652" s="1"/>
      <c r="BF3652" s="1"/>
    </row>
    <row r="3653" spans="33:58" x14ac:dyDescent="0.3">
      <c r="AG3653" s="1"/>
      <c r="AH3653" s="1"/>
      <c r="AI3653" s="1"/>
      <c r="AJ3653" s="1"/>
      <c r="AK3653" s="1"/>
      <c r="AL3653" s="1"/>
      <c r="AM3653" s="1"/>
      <c r="AN3653" s="1"/>
      <c r="AO3653" s="1"/>
      <c r="AP3653" s="1"/>
      <c r="AQ3653" s="1"/>
      <c r="AR3653" s="1"/>
      <c r="AS3653" s="1"/>
      <c r="AT3653" s="1"/>
      <c r="AU3653" s="1"/>
      <c r="AV3653" s="1"/>
      <c r="AW3653" s="1"/>
      <c r="AX3653" s="1"/>
      <c r="AY3653" s="1"/>
      <c r="AZ3653" s="1"/>
      <c r="BA3653" s="1"/>
      <c r="BB3653" s="1"/>
      <c r="BC3653" s="1"/>
      <c r="BD3653" s="1"/>
      <c r="BE3653" s="1"/>
      <c r="BF3653" s="1"/>
    </row>
    <row r="3654" spans="33:58" x14ac:dyDescent="0.3">
      <c r="AG3654" s="1"/>
      <c r="AH3654" s="1"/>
      <c r="AI3654" s="1"/>
      <c r="AJ3654" s="1"/>
      <c r="AK3654" s="1"/>
      <c r="AL3654" s="1"/>
      <c r="AM3654" s="1"/>
      <c r="AN3654" s="1"/>
      <c r="AO3654" s="1"/>
      <c r="AP3654" s="1"/>
      <c r="AQ3654" s="1"/>
      <c r="AR3654" s="1"/>
      <c r="AS3654" s="1"/>
      <c r="AT3654" s="1"/>
      <c r="AU3654" s="1"/>
      <c r="AV3654" s="1"/>
      <c r="AW3654" s="1"/>
      <c r="AX3654" s="1"/>
      <c r="AY3654" s="1"/>
      <c r="AZ3654" s="1"/>
      <c r="BA3654" s="1"/>
      <c r="BB3654" s="1"/>
      <c r="BC3654" s="1"/>
      <c r="BD3654" s="1"/>
      <c r="BE3654" s="1"/>
      <c r="BF3654" s="1"/>
    </row>
    <row r="3655" spans="33:58" x14ac:dyDescent="0.3">
      <c r="AG3655" s="1"/>
      <c r="AH3655" s="1"/>
      <c r="AI3655" s="1"/>
      <c r="AJ3655" s="1"/>
      <c r="AK3655" s="1"/>
      <c r="AL3655" s="1"/>
      <c r="AM3655" s="1"/>
      <c r="AN3655" s="1"/>
      <c r="AO3655" s="1"/>
      <c r="AP3655" s="1"/>
      <c r="AQ3655" s="1"/>
      <c r="AR3655" s="1"/>
      <c r="AS3655" s="1"/>
      <c r="AT3655" s="1"/>
      <c r="AU3655" s="1"/>
      <c r="AV3655" s="1"/>
      <c r="AW3655" s="1"/>
      <c r="AX3655" s="1"/>
      <c r="AY3655" s="1"/>
      <c r="AZ3655" s="1"/>
      <c r="BA3655" s="1"/>
      <c r="BB3655" s="1"/>
      <c r="BC3655" s="1"/>
      <c r="BD3655" s="1"/>
      <c r="BE3655" s="1"/>
      <c r="BF3655" s="1"/>
    </row>
    <row r="3656" spans="33:58" x14ac:dyDescent="0.3">
      <c r="AG3656" s="1"/>
      <c r="AH3656" s="1"/>
      <c r="AI3656" s="1"/>
      <c r="AJ3656" s="1"/>
      <c r="AK3656" s="1"/>
      <c r="AL3656" s="1"/>
      <c r="AM3656" s="1"/>
      <c r="AN3656" s="1"/>
      <c r="AO3656" s="1"/>
      <c r="AP3656" s="1"/>
      <c r="AQ3656" s="1"/>
      <c r="AR3656" s="1"/>
      <c r="AS3656" s="1"/>
      <c r="AT3656" s="1"/>
      <c r="AU3656" s="1"/>
      <c r="AV3656" s="1"/>
      <c r="AW3656" s="1"/>
      <c r="AX3656" s="1"/>
      <c r="AY3656" s="1"/>
      <c r="AZ3656" s="1"/>
      <c r="BA3656" s="1"/>
      <c r="BB3656" s="1"/>
      <c r="BC3656" s="1"/>
      <c r="BD3656" s="1"/>
      <c r="BE3656" s="1"/>
      <c r="BF3656" s="1"/>
    </row>
    <row r="3657" spans="33:58" x14ac:dyDescent="0.3">
      <c r="AG3657" s="1"/>
      <c r="AH3657" s="1"/>
      <c r="AI3657" s="1"/>
      <c r="AJ3657" s="1"/>
      <c r="AK3657" s="1"/>
      <c r="AL3657" s="1"/>
      <c r="AM3657" s="1"/>
      <c r="AN3657" s="1"/>
      <c r="AO3657" s="1"/>
      <c r="AP3657" s="1"/>
      <c r="AQ3657" s="1"/>
      <c r="AR3657" s="1"/>
      <c r="AS3657" s="1"/>
      <c r="AT3657" s="1"/>
      <c r="AU3657" s="1"/>
      <c r="AV3657" s="1"/>
      <c r="AW3657" s="1"/>
      <c r="AX3657" s="1"/>
      <c r="AY3657" s="1"/>
      <c r="AZ3657" s="1"/>
      <c r="BA3657" s="1"/>
      <c r="BB3657" s="1"/>
      <c r="BC3657" s="1"/>
      <c r="BD3657" s="1"/>
      <c r="BE3657" s="1"/>
      <c r="BF3657" s="1"/>
    </row>
    <row r="3658" spans="33:58" x14ac:dyDescent="0.3">
      <c r="AG3658" s="1"/>
      <c r="AH3658" s="1"/>
      <c r="AI3658" s="1"/>
      <c r="AJ3658" s="1"/>
      <c r="AK3658" s="1"/>
      <c r="AL3658" s="1"/>
      <c r="AM3658" s="1"/>
      <c r="AN3658" s="1"/>
      <c r="AO3658" s="1"/>
      <c r="AP3658" s="1"/>
      <c r="AQ3658" s="1"/>
      <c r="AR3658" s="1"/>
      <c r="AS3658" s="1"/>
      <c r="AT3658" s="1"/>
      <c r="AU3658" s="1"/>
      <c r="AV3658" s="1"/>
      <c r="AW3658" s="1"/>
      <c r="AX3658" s="1"/>
      <c r="AY3658" s="1"/>
      <c r="AZ3658" s="1"/>
      <c r="BA3658" s="1"/>
      <c r="BB3658" s="1"/>
      <c r="BC3658" s="1"/>
      <c r="BD3658" s="1"/>
      <c r="BE3658" s="1"/>
      <c r="BF3658" s="1"/>
    </row>
    <row r="3659" spans="33:58" x14ac:dyDescent="0.3">
      <c r="AG3659" s="1"/>
      <c r="AH3659" s="1"/>
      <c r="AI3659" s="1"/>
      <c r="AJ3659" s="1"/>
      <c r="AK3659" s="1"/>
      <c r="AL3659" s="1"/>
      <c r="AM3659" s="1"/>
      <c r="AN3659" s="1"/>
      <c r="AO3659" s="1"/>
      <c r="AP3659" s="1"/>
      <c r="AQ3659" s="1"/>
      <c r="AR3659" s="1"/>
      <c r="AS3659" s="1"/>
      <c r="AT3659" s="1"/>
      <c r="AU3659" s="1"/>
      <c r="AV3659" s="1"/>
      <c r="AW3659" s="1"/>
      <c r="AX3659" s="1"/>
      <c r="AY3659" s="1"/>
      <c r="AZ3659" s="1"/>
      <c r="BA3659" s="1"/>
      <c r="BB3659" s="1"/>
      <c r="BC3659" s="1"/>
      <c r="BD3659" s="1"/>
      <c r="BE3659" s="1"/>
      <c r="BF3659" s="1"/>
    </row>
    <row r="3660" spans="33:58" x14ac:dyDescent="0.3">
      <c r="AG3660" s="1"/>
      <c r="AH3660" s="1"/>
      <c r="AI3660" s="1"/>
      <c r="AJ3660" s="1"/>
      <c r="AK3660" s="1"/>
      <c r="AL3660" s="1"/>
      <c r="AM3660" s="1"/>
      <c r="AN3660" s="1"/>
      <c r="AO3660" s="1"/>
      <c r="AP3660" s="1"/>
      <c r="AQ3660" s="1"/>
      <c r="AR3660" s="1"/>
      <c r="AS3660" s="1"/>
      <c r="AT3660" s="1"/>
      <c r="AU3660" s="1"/>
      <c r="AV3660" s="1"/>
      <c r="AW3660" s="1"/>
      <c r="AX3660" s="1"/>
      <c r="AY3660" s="1"/>
      <c r="AZ3660" s="1"/>
      <c r="BA3660" s="1"/>
      <c r="BB3660" s="1"/>
      <c r="BC3660" s="1"/>
      <c r="BD3660" s="1"/>
      <c r="BE3660" s="1"/>
      <c r="BF3660" s="1"/>
    </row>
    <row r="3661" spans="33:58" x14ac:dyDescent="0.3">
      <c r="AG3661" s="1"/>
      <c r="AH3661" s="1"/>
      <c r="AI3661" s="1"/>
      <c r="AJ3661" s="1"/>
      <c r="AK3661" s="1"/>
      <c r="AL3661" s="1"/>
      <c r="AM3661" s="1"/>
      <c r="AN3661" s="1"/>
      <c r="AO3661" s="1"/>
      <c r="AP3661" s="1"/>
      <c r="AQ3661" s="1"/>
      <c r="AR3661" s="1"/>
      <c r="AS3661" s="1"/>
      <c r="AT3661" s="1"/>
      <c r="AU3661" s="1"/>
      <c r="AV3661" s="1"/>
      <c r="AW3661" s="1"/>
      <c r="AX3661" s="1"/>
      <c r="AY3661" s="1"/>
      <c r="AZ3661" s="1"/>
      <c r="BA3661" s="1"/>
      <c r="BB3661" s="1"/>
      <c r="BC3661" s="1"/>
      <c r="BD3661" s="1"/>
      <c r="BE3661" s="1"/>
      <c r="BF3661" s="1"/>
    </row>
    <row r="3662" spans="33:58" x14ac:dyDescent="0.3">
      <c r="AG3662" s="1"/>
      <c r="AH3662" s="1"/>
      <c r="AI3662" s="1"/>
      <c r="AJ3662" s="1"/>
      <c r="AK3662" s="1"/>
      <c r="AL3662" s="1"/>
      <c r="AM3662" s="1"/>
      <c r="AN3662" s="1"/>
      <c r="AO3662" s="1"/>
      <c r="AP3662" s="1"/>
      <c r="AQ3662" s="1"/>
      <c r="AR3662" s="1"/>
      <c r="AS3662" s="1"/>
      <c r="AT3662" s="1"/>
      <c r="AU3662" s="1"/>
      <c r="AV3662" s="1"/>
      <c r="AW3662" s="1"/>
      <c r="AX3662" s="1"/>
      <c r="AY3662" s="1"/>
      <c r="AZ3662" s="1"/>
      <c r="BA3662" s="1"/>
      <c r="BB3662" s="1"/>
      <c r="BC3662" s="1"/>
      <c r="BD3662" s="1"/>
      <c r="BE3662" s="1"/>
      <c r="BF3662" s="1"/>
    </row>
    <row r="3663" spans="33:58" x14ac:dyDescent="0.3">
      <c r="AG3663" s="1"/>
      <c r="AH3663" s="1"/>
      <c r="AI3663" s="1"/>
      <c r="AJ3663" s="1"/>
      <c r="AK3663" s="1"/>
      <c r="AL3663" s="1"/>
      <c r="AM3663" s="1"/>
      <c r="AN3663" s="1"/>
      <c r="AO3663" s="1"/>
      <c r="AP3663" s="1"/>
      <c r="AQ3663" s="1"/>
      <c r="AR3663" s="1"/>
      <c r="AS3663" s="1"/>
      <c r="AT3663" s="1"/>
      <c r="AU3663" s="1"/>
      <c r="AV3663" s="1"/>
      <c r="AW3663" s="1"/>
      <c r="AX3663" s="1"/>
      <c r="AY3663" s="1"/>
      <c r="AZ3663" s="1"/>
      <c r="BA3663" s="1"/>
      <c r="BB3663" s="1"/>
      <c r="BC3663" s="1"/>
      <c r="BD3663" s="1"/>
      <c r="BE3663" s="1"/>
      <c r="BF3663" s="1"/>
    </row>
    <row r="3664" spans="33:58" x14ac:dyDescent="0.3">
      <c r="AG3664" s="1"/>
      <c r="AH3664" s="1"/>
      <c r="AI3664" s="1"/>
      <c r="AJ3664" s="1"/>
      <c r="AK3664" s="1"/>
      <c r="AL3664" s="1"/>
      <c r="AM3664" s="1"/>
      <c r="AN3664" s="1"/>
      <c r="AO3664" s="1"/>
      <c r="AP3664" s="1"/>
      <c r="AQ3664" s="1"/>
      <c r="AR3664" s="1"/>
      <c r="AS3664" s="1"/>
      <c r="AT3664" s="1"/>
      <c r="AU3664" s="1"/>
      <c r="AV3664" s="1"/>
      <c r="AW3664" s="1"/>
      <c r="AX3664" s="1"/>
      <c r="AY3664" s="1"/>
      <c r="AZ3664" s="1"/>
      <c r="BA3664" s="1"/>
      <c r="BB3664" s="1"/>
      <c r="BC3664" s="1"/>
      <c r="BD3664" s="1"/>
      <c r="BE3664" s="1"/>
      <c r="BF3664" s="1"/>
    </row>
    <row r="3665" spans="33:58" x14ac:dyDescent="0.3">
      <c r="AG3665" s="1"/>
      <c r="AH3665" s="1"/>
      <c r="AI3665" s="1"/>
      <c r="AJ3665" s="1"/>
      <c r="AK3665" s="1"/>
      <c r="AL3665" s="1"/>
      <c r="AM3665" s="1"/>
      <c r="AN3665" s="1"/>
      <c r="AO3665" s="1"/>
      <c r="AP3665" s="1"/>
      <c r="AQ3665" s="1"/>
      <c r="AR3665" s="1"/>
      <c r="AS3665" s="1"/>
      <c r="AT3665" s="1"/>
      <c r="AU3665" s="1"/>
      <c r="AV3665" s="1"/>
      <c r="AW3665" s="1"/>
      <c r="AX3665" s="1"/>
      <c r="AY3665" s="1"/>
      <c r="AZ3665" s="1"/>
      <c r="BA3665" s="1"/>
      <c r="BB3665" s="1"/>
      <c r="BC3665" s="1"/>
      <c r="BD3665" s="1"/>
      <c r="BE3665" s="1"/>
      <c r="BF3665" s="1"/>
    </row>
    <row r="3666" spans="33:58" x14ac:dyDescent="0.3">
      <c r="AG3666" s="1"/>
      <c r="AH3666" s="1"/>
      <c r="AI3666" s="1"/>
      <c r="AJ3666" s="1"/>
      <c r="AK3666" s="1"/>
      <c r="AL3666" s="1"/>
      <c r="AM3666" s="1"/>
      <c r="AN3666" s="1"/>
      <c r="AO3666" s="1"/>
      <c r="AP3666" s="1"/>
      <c r="AQ3666" s="1"/>
      <c r="AR3666" s="1"/>
      <c r="AS3666" s="1"/>
      <c r="AT3666" s="1"/>
      <c r="AU3666" s="1"/>
      <c r="AV3666" s="1"/>
      <c r="AW3666" s="1"/>
      <c r="AX3666" s="1"/>
      <c r="AY3666" s="1"/>
      <c r="AZ3666" s="1"/>
      <c r="BA3666" s="1"/>
      <c r="BB3666" s="1"/>
      <c r="BC3666" s="1"/>
      <c r="BD3666" s="1"/>
      <c r="BE3666" s="1"/>
      <c r="BF3666" s="1"/>
    </row>
    <row r="3667" spans="33:58" x14ac:dyDescent="0.3">
      <c r="AG3667" s="1"/>
      <c r="AH3667" s="1"/>
      <c r="AI3667" s="1"/>
      <c r="AJ3667" s="1"/>
      <c r="AK3667" s="1"/>
      <c r="AL3667" s="1"/>
      <c r="AM3667" s="1"/>
      <c r="AN3667" s="1"/>
      <c r="AO3667" s="1"/>
      <c r="AP3667" s="1"/>
      <c r="AQ3667" s="1"/>
      <c r="AR3667" s="1"/>
      <c r="AS3667" s="1"/>
      <c r="AT3667" s="1"/>
      <c r="AU3667" s="1"/>
      <c r="AV3667" s="1"/>
      <c r="AW3667" s="1"/>
      <c r="AX3667" s="1"/>
      <c r="AY3667" s="1"/>
      <c r="AZ3667" s="1"/>
      <c r="BA3667" s="1"/>
      <c r="BB3667" s="1"/>
      <c r="BC3667" s="1"/>
      <c r="BD3667" s="1"/>
      <c r="BE3667" s="1"/>
      <c r="BF3667" s="1"/>
    </row>
    <row r="3668" spans="33:58" x14ac:dyDescent="0.3">
      <c r="AG3668" s="1"/>
      <c r="AH3668" s="1"/>
      <c r="AI3668" s="1"/>
      <c r="AJ3668" s="1"/>
      <c r="AK3668" s="1"/>
      <c r="AL3668" s="1"/>
      <c r="AM3668" s="1"/>
      <c r="AN3668" s="1"/>
      <c r="AO3668" s="1"/>
      <c r="AP3668" s="1"/>
      <c r="AQ3668" s="1"/>
      <c r="AR3668" s="1"/>
      <c r="AS3668" s="1"/>
      <c r="AT3668" s="1"/>
      <c r="AU3668" s="1"/>
      <c r="AV3668" s="1"/>
      <c r="AW3668" s="1"/>
      <c r="AX3668" s="1"/>
      <c r="AY3668" s="1"/>
      <c r="AZ3668" s="1"/>
      <c r="BA3668" s="1"/>
      <c r="BB3668" s="1"/>
      <c r="BC3668" s="1"/>
      <c r="BD3668" s="1"/>
      <c r="BE3668" s="1"/>
      <c r="BF3668" s="1"/>
    </row>
    <row r="3669" spans="33:58" x14ac:dyDescent="0.3">
      <c r="AG3669" s="1"/>
      <c r="AH3669" s="1"/>
      <c r="AI3669" s="1"/>
      <c r="AJ3669" s="1"/>
      <c r="AK3669" s="1"/>
      <c r="AL3669" s="1"/>
      <c r="AM3669" s="1"/>
      <c r="AN3669" s="1"/>
      <c r="AO3669" s="1"/>
      <c r="AP3669" s="1"/>
      <c r="AQ3669" s="1"/>
      <c r="AR3669" s="1"/>
      <c r="AS3669" s="1"/>
      <c r="AT3669" s="1"/>
      <c r="AU3669" s="1"/>
      <c r="AV3669" s="1"/>
      <c r="AW3669" s="1"/>
      <c r="AX3669" s="1"/>
      <c r="AY3669" s="1"/>
      <c r="AZ3669" s="1"/>
      <c r="BA3669" s="1"/>
      <c r="BB3669" s="1"/>
      <c r="BC3669" s="1"/>
      <c r="BD3669" s="1"/>
      <c r="BE3669" s="1"/>
      <c r="BF3669" s="1"/>
    </row>
    <row r="3670" spans="33:58" x14ac:dyDescent="0.3">
      <c r="AG3670" s="1"/>
      <c r="AH3670" s="1"/>
      <c r="AI3670" s="1"/>
      <c r="AJ3670" s="1"/>
      <c r="AK3670" s="1"/>
      <c r="AL3670" s="1"/>
      <c r="AM3670" s="1"/>
      <c r="AN3670" s="1"/>
      <c r="AO3670" s="1"/>
      <c r="AP3670" s="1"/>
      <c r="AQ3670" s="1"/>
      <c r="AR3670" s="1"/>
      <c r="AS3670" s="1"/>
      <c r="AT3670" s="1"/>
      <c r="AU3670" s="1"/>
      <c r="AV3670" s="1"/>
      <c r="AW3670" s="1"/>
      <c r="AX3670" s="1"/>
      <c r="AY3670" s="1"/>
      <c r="AZ3670" s="1"/>
      <c r="BA3670" s="1"/>
      <c r="BB3670" s="1"/>
      <c r="BC3670" s="1"/>
      <c r="BD3670" s="1"/>
      <c r="BE3670" s="1"/>
      <c r="BF3670" s="1"/>
    </row>
    <row r="3671" spans="33:58" x14ac:dyDescent="0.3">
      <c r="AG3671" s="1"/>
      <c r="AH3671" s="1"/>
      <c r="AI3671" s="1"/>
      <c r="AJ3671" s="1"/>
      <c r="AK3671" s="1"/>
      <c r="AL3671" s="1"/>
      <c r="AM3671" s="1"/>
      <c r="AN3671" s="1"/>
      <c r="AO3671" s="1"/>
      <c r="AP3671" s="1"/>
      <c r="AQ3671" s="1"/>
      <c r="AR3671" s="1"/>
      <c r="AS3671" s="1"/>
      <c r="AT3671" s="1"/>
      <c r="AU3671" s="1"/>
      <c r="AV3671" s="1"/>
      <c r="AW3671" s="1"/>
      <c r="AX3671" s="1"/>
      <c r="AY3671" s="1"/>
      <c r="AZ3671" s="1"/>
      <c r="BA3671" s="1"/>
      <c r="BB3671" s="1"/>
      <c r="BC3671" s="1"/>
      <c r="BD3671" s="1"/>
      <c r="BE3671" s="1"/>
      <c r="BF3671" s="1"/>
    </row>
    <row r="3672" spans="33:58" x14ac:dyDescent="0.3">
      <c r="AG3672" s="1"/>
      <c r="AH3672" s="1"/>
      <c r="AI3672" s="1"/>
      <c r="AJ3672" s="1"/>
      <c r="AK3672" s="1"/>
      <c r="AL3672" s="1"/>
      <c r="AM3672" s="1"/>
      <c r="AN3672" s="1"/>
      <c r="AO3672" s="1"/>
      <c r="AP3672" s="1"/>
      <c r="AQ3672" s="1"/>
      <c r="AR3672" s="1"/>
      <c r="AS3672" s="1"/>
      <c r="AT3672" s="1"/>
      <c r="AU3672" s="1"/>
      <c r="AV3672" s="1"/>
      <c r="AW3672" s="1"/>
      <c r="AX3672" s="1"/>
      <c r="AY3672" s="1"/>
      <c r="AZ3672" s="1"/>
      <c r="BA3672" s="1"/>
      <c r="BB3672" s="1"/>
      <c r="BC3672" s="1"/>
      <c r="BD3672" s="1"/>
      <c r="BE3672" s="1"/>
      <c r="BF3672" s="1"/>
    </row>
    <row r="3673" spans="33:58" x14ac:dyDescent="0.3">
      <c r="AG3673" s="1"/>
      <c r="AH3673" s="1"/>
      <c r="AI3673" s="1"/>
      <c r="AJ3673" s="1"/>
      <c r="AK3673" s="1"/>
      <c r="AL3673" s="1"/>
      <c r="AM3673" s="1"/>
      <c r="AN3673" s="1"/>
      <c r="AO3673" s="1"/>
      <c r="AP3673" s="1"/>
      <c r="AQ3673" s="1"/>
      <c r="AR3673" s="1"/>
      <c r="AS3673" s="1"/>
      <c r="AT3673" s="1"/>
      <c r="AU3673" s="1"/>
      <c r="AV3673" s="1"/>
      <c r="AW3673" s="1"/>
      <c r="AX3673" s="1"/>
      <c r="AY3673" s="1"/>
      <c r="AZ3673" s="1"/>
      <c r="BA3673" s="1"/>
      <c r="BB3673" s="1"/>
      <c r="BC3673" s="1"/>
      <c r="BD3673" s="1"/>
      <c r="BE3673" s="1"/>
      <c r="BF3673" s="1"/>
    </row>
    <row r="3674" spans="33:58" x14ac:dyDescent="0.3">
      <c r="AG3674" s="1"/>
      <c r="AH3674" s="1"/>
      <c r="AI3674" s="1"/>
      <c r="AJ3674" s="1"/>
      <c r="AK3674" s="1"/>
      <c r="AL3674" s="1"/>
      <c r="AM3674" s="1"/>
      <c r="AN3674" s="1"/>
      <c r="AO3674" s="1"/>
      <c r="AP3674" s="1"/>
      <c r="AQ3674" s="1"/>
      <c r="AR3674" s="1"/>
      <c r="AS3674" s="1"/>
      <c r="AT3674" s="1"/>
      <c r="AU3674" s="1"/>
      <c r="AV3674" s="1"/>
      <c r="AW3674" s="1"/>
      <c r="AX3674" s="1"/>
      <c r="AY3674" s="1"/>
      <c r="AZ3674" s="1"/>
      <c r="BA3674" s="1"/>
      <c r="BB3674" s="1"/>
      <c r="BC3674" s="1"/>
      <c r="BD3674" s="1"/>
      <c r="BE3674" s="1"/>
      <c r="BF3674" s="1"/>
    </row>
    <row r="3675" spans="33:58" x14ac:dyDescent="0.3">
      <c r="AG3675" s="1"/>
      <c r="AH3675" s="1"/>
      <c r="AI3675" s="1"/>
      <c r="AJ3675" s="1"/>
      <c r="AK3675" s="1"/>
      <c r="AL3675" s="1"/>
      <c r="AM3675" s="1"/>
      <c r="AN3675" s="1"/>
      <c r="AO3675" s="1"/>
      <c r="AP3675" s="1"/>
      <c r="AQ3675" s="1"/>
      <c r="AR3675" s="1"/>
      <c r="AS3675" s="1"/>
      <c r="AT3675" s="1"/>
      <c r="AU3675" s="1"/>
      <c r="AV3675" s="1"/>
      <c r="AW3675" s="1"/>
      <c r="AX3675" s="1"/>
      <c r="AY3675" s="1"/>
      <c r="AZ3675" s="1"/>
      <c r="BA3675" s="1"/>
      <c r="BB3675" s="1"/>
      <c r="BC3675" s="1"/>
      <c r="BD3675" s="1"/>
      <c r="BE3675" s="1"/>
      <c r="BF3675" s="1"/>
    </row>
    <row r="3676" spans="33:58" x14ac:dyDescent="0.3">
      <c r="AG3676" s="1"/>
      <c r="AH3676" s="1"/>
      <c r="AI3676" s="1"/>
      <c r="AJ3676" s="1"/>
      <c r="AK3676" s="1"/>
      <c r="AL3676" s="1"/>
      <c r="AM3676" s="1"/>
      <c r="AN3676" s="1"/>
      <c r="AO3676" s="1"/>
      <c r="AP3676" s="1"/>
      <c r="AQ3676" s="1"/>
      <c r="AR3676" s="1"/>
      <c r="AS3676" s="1"/>
      <c r="AT3676" s="1"/>
      <c r="AU3676" s="1"/>
      <c r="AV3676" s="1"/>
      <c r="AW3676" s="1"/>
      <c r="AX3676" s="1"/>
      <c r="AY3676" s="1"/>
      <c r="AZ3676" s="1"/>
      <c r="BA3676" s="1"/>
      <c r="BB3676" s="1"/>
      <c r="BC3676" s="1"/>
      <c r="BD3676" s="1"/>
      <c r="BE3676" s="1"/>
      <c r="BF3676" s="1"/>
    </row>
    <row r="3677" spans="33:58" x14ac:dyDescent="0.3">
      <c r="AG3677" s="1"/>
      <c r="AH3677" s="1"/>
      <c r="AI3677" s="1"/>
      <c r="AJ3677" s="1"/>
      <c r="AK3677" s="1"/>
      <c r="AL3677" s="1"/>
      <c r="AM3677" s="1"/>
      <c r="AN3677" s="1"/>
      <c r="AO3677" s="1"/>
      <c r="AP3677" s="1"/>
      <c r="AQ3677" s="1"/>
      <c r="AR3677" s="1"/>
      <c r="AS3677" s="1"/>
      <c r="AT3677" s="1"/>
      <c r="AU3677" s="1"/>
      <c r="AV3677" s="1"/>
      <c r="AW3677" s="1"/>
      <c r="AX3677" s="1"/>
      <c r="AY3677" s="1"/>
      <c r="AZ3677" s="1"/>
      <c r="BA3677" s="1"/>
      <c r="BB3677" s="1"/>
      <c r="BC3677" s="1"/>
      <c r="BD3677" s="1"/>
      <c r="BE3677" s="1"/>
      <c r="BF3677" s="1"/>
    </row>
    <row r="3678" spans="33:58" x14ac:dyDescent="0.3">
      <c r="AG3678" s="1"/>
      <c r="AH3678" s="1"/>
      <c r="AI3678" s="1"/>
      <c r="AJ3678" s="1"/>
      <c r="AK3678" s="1"/>
      <c r="AL3678" s="1"/>
      <c r="AM3678" s="1"/>
      <c r="AN3678" s="1"/>
      <c r="AO3678" s="1"/>
      <c r="AP3678" s="1"/>
      <c r="AQ3678" s="1"/>
      <c r="AR3678" s="1"/>
      <c r="AS3678" s="1"/>
      <c r="AT3678" s="1"/>
      <c r="AU3678" s="1"/>
      <c r="AV3678" s="1"/>
      <c r="AW3678" s="1"/>
      <c r="AX3678" s="1"/>
      <c r="AY3678" s="1"/>
      <c r="AZ3678" s="1"/>
      <c r="BA3678" s="1"/>
      <c r="BB3678" s="1"/>
      <c r="BC3678" s="1"/>
      <c r="BD3678" s="1"/>
      <c r="BE3678" s="1"/>
      <c r="BF3678" s="1"/>
    </row>
    <row r="3679" spans="33:58" x14ac:dyDescent="0.3">
      <c r="AG3679" s="1"/>
      <c r="AH3679" s="1"/>
      <c r="AI3679" s="1"/>
      <c r="AJ3679" s="1"/>
      <c r="AK3679" s="1"/>
      <c r="AL3679" s="1"/>
      <c r="AM3679" s="1"/>
      <c r="AN3679" s="1"/>
      <c r="AO3679" s="1"/>
      <c r="AP3679" s="1"/>
      <c r="AQ3679" s="1"/>
      <c r="AR3679" s="1"/>
      <c r="AS3679" s="1"/>
      <c r="AT3679" s="1"/>
      <c r="AU3679" s="1"/>
      <c r="AV3679" s="1"/>
      <c r="AW3679" s="1"/>
      <c r="AX3679" s="1"/>
      <c r="AY3679" s="1"/>
      <c r="AZ3679" s="1"/>
      <c r="BA3679" s="1"/>
      <c r="BB3679" s="1"/>
      <c r="BC3679" s="1"/>
      <c r="BD3679" s="1"/>
      <c r="BE3679" s="1"/>
      <c r="BF3679" s="1"/>
    </row>
    <row r="3680" spans="33:58" x14ac:dyDescent="0.3">
      <c r="AG3680" s="1"/>
      <c r="AH3680" s="1"/>
      <c r="AI3680" s="1"/>
      <c r="AJ3680" s="1"/>
      <c r="AK3680" s="1"/>
      <c r="AL3680" s="1"/>
      <c r="AM3680" s="1"/>
      <c r="AN3680" s="1"/>
      <c r="AO3680" s="1"/>
      <c r="AP3680" s="1"/>
      <c r="AQ3680" s="1"/>
      <c r="AR3680" s="1"/>
      <c r="AS3680" s="1"/>
      <c r="AT3680" s="1"/>
      <c r="AU3680" s="1"/>
      <c r="AV3680" s="1"/>
      <c r="AW3680" s="1"/>
      <c r="AX3680" s="1"/>
      <c r="AY3680" s="1"/>
      <c r="AZ3680" s="1"/>
      <c r="BA3680" s="1"/>
      <c r="BB3680" s="1"/>
      <c r="BC3680" s="1"/>
      <c r="BD3680" s="1"/>
      <c r="BE3680" s="1"/>
      <c r="BF3680" s="1"/>
    </row>
    <row r="3681" spans="33:58" x14ac:dyDescent="0.3">
      <c r="AG3681" s="1"/>
      <c r="AH3681" s="1"/>
      <c r="AI3681" s="1"/>
      <c r="AJ3681" s="1"/>
      <c r="AK3681" s="1"/>
      <c r="AL3681" s="1"/>
      <c r="AM3681" s="1"/>
      <c r="AN3681" s="1"/>
      <c r="AO3681" s="1"/>
      <c r="AP3681" s="1"/>
      <c r="AQ3681" s="1"/>
      <c r="AR3681" s="1"/>
      <c r="AS3681" s="1"/>
      <c r="AT3681" s="1"/>
      <c r="AU3681" s="1"/>
      <c r="AV3681" s="1"/>
      <c r="AW3681" s="1"/>
      <c r="AX3681" s="1"/>
      <c r="AY3681" s="1"/>
      <c r="AZ3681" s="1"/>
      <c r="BA3681" s="1"/>
      <c r="BB3681" s="1"/>
      <c r="BC3681" s="1"/>
      <c r="BD3681" s="1"/>
      <c r="BE3681" s="1"/>
      <c r="BF3681" s="1"/>
    </row>
    <row r="3682" spans="33:58" x14ac:dyDescent="0.3">
      <c r="AG3682" s="1"/>
      <c r="AH3682" s="1"/>
      <c r="AI3682" s="1"/>
      <c r="AJ3682" s="1"/>
      <c r="AK3682" s="1"/>
      <c r="AL3682" s="1"/>
      <c r="AM3682" s="1"/>
      <c r="AN3682" s="1"/>
      <c r="AO3682" s="1"/>
      <c r="AP3682" s="1"/>
      <c r="AQ3682" s="1"/>
      <c r="AR3682" s="1"/>
      <c r="AS3682" s="1"/>
      <c r="AT3682" s="1"/>
      <c r="AU3682" s="1"/>
      <c r="AV3682" s="1"/>
      <c r="AW3682" s="1"/>
      <c r="AX3682" s="1"/>
      <c r="AY3682" s="1"/>
      <c r="AZ3682" s="1"/>
      <c r="BA3682" s="1"/>
      <c r="BB3682" s="1"/>
      <c r="BC3682" s="1"/>
      <c r="BD3682" s="1"/>
      <c r="BE3682" s="1"/>
      <c r="BF3682" s="1"/>
    </row>
    <row r="3683" spans="33:58" x14ac:dyDescent="0.3">
      <c r="AG3683" s="1"/>
      <c r="AH3683" s="1"/>
      <c r="AI3683" s="1"/>
      <c r="AJ3683" s="1"/>
      <c r="AK3683" s="1"/>
      <c r="AL3683" s="1"/>
      <c r="AM3683" s="1"/>
      <c r="AN3683" s="1"/>
      <c r="AO3683" s="1"/>
      <c r="AP3683" s="1"/>
      <c r="AQ3683" s="1"/>
      <c r="AR3683" s="1"/>
      <c r="AS3683" s="1"/>
      <c r="AT3683" s="1"/>
      <c r="AU3683" s="1"/>
      <c r="AV3683" s="1"/>
      <c r="AW3683" s="1"/>
      <c r="AX3683" s="1"/>
      <c r="AY3683" s="1"/>
      <c r="AZ3683" s="1"/>
      <c r="BA3683" s="1"/>
      <c r="BB3683" s="1"/>
      <c r="BC3683" s="1"/>
      <c r="BD3683" s="1"/>
      <c r="BE3683" s="1"/>
      <c r="BF3683" s="1"/>
    </row>
    <row r="3684" spans="33:58" x14ac:dyDescent="0.3">
      <c r="AG3684" s="1"/>
      <c r="AH3684" s="1"/>
      <c r="AI3684" s="1"/>
      <c r="AJ3684" s="1"/>
      <c r="AK3684" s="1"/>
      <c r="AL3684" s="1"/>
      <c r="AM3684" s="1"/>
      <c r="AN3684" s="1"/>
      <c r="AO3684" s="1"/>
      <c r="AP3684" s="1"/>
      <c r="AQ3684" s="1"/>
      <c r="AR3684" s="1"/>
      <c r="AS3684" s="1"/>
      <c r="AT3684" s="1"/>
      <c r="AU3684" s="1"/>
      <c r="AV3684" s="1"/>
      <c r="AW3684" s="1"/>
      <c r="AX3684" s="1"/>
      <c r="AY3684" s="1"/>
      <c r="AZ3684" s="1"/>
      <c r="BA3684" s="1"/>
      <c r="BB3684" s="1"/>
      <c r="BC3684" s="1"/>
      <c r="BD3684" s="1"/>
      <c r="BE3684" s="1"/>
      <c r="BF3684" s="1"/>
    </row>
    <row r="3685" spans="33:58" x14ac:dyDescent="0.3">
      <c r="AG3685" s="1"/>
      <c r="AH3685" s="1"/>
      <c r="AI3685" s="1"/>
      <c r="AJ3685" s="1"/>
      <c r="AK3685" s="1"/>
      <c r="AL3685" s="1"/>
      <c r="AM3685" s="1"/>
      <c r="AN3685" s="1"/>
      <c r="AO3685" s="1"/>
      <c r="AP3685" s="1"/>
      <c r="AQ3685" s="1"/>
      <c r="AR3685" s="1"/>
      <c r="AS3685" s="1"/>
      <c r="AT3685" s="1"/>
      <c r="AU3685" s="1"/>
      <c r="AV3685" s="1"/>
      <c r="AW3685" s="1"/>
      <c r="AX3685" s="1"/>
      <c r="AY3685" s="1"/>
      <c r="AZ3685" s="1"/>
      <c r="BA3685" s="1"/>
      <c r="BB3685" s="1"/>
      <c r="BC3685" s="1"/>
      <c r="BD3685" s="1"/>
      <c r="BE3685" s="1"/>
      <c r="BF3685" s="1"/>
    </row>
    <row r="3686" spans="33:58" x14ac:dyDescent="0.3">
      <c r="AG3686" s="1"/>
      <c r="AH3686" s="1"/>
      <c r="AI3686" s="1"/>
      <c r="AJ3686" s="1"/>
      <c r="AK3686" s="1"/>
      <c r="AL3686" s="1"/>
      <c r="AM3686" s="1"/>
      <c r="AN3686" s="1"/>
      <c r="AO3686" s="1"/>
      <c r="AP3686" s="1"/>
      <c r="AQ3686" s="1"/>
      <c r="AR3686" s="1"/>
      <c r="AS3686" s="1"/>
      <c r="AT3686" s="1"/>
      <c r="AU3686" s="1"/>
      <c r="AV3686" s="1"/>
      <c r="AW3686" s="1"/>
      <c r="AX3686" s="1"/>
      <c r="AY3686" s="1"/>
      <c r="AZ3686" s="1"/>
      <c r="BA3686" s="1"/>
      <c r="BB3686" s="1"/>
      <c r="BC3686" s="1"/>
      <c r="BD3686" s="1"/>
      <c r="BE3686" s="1"/>
      <c r="BF3686" s="1"/>
    </row>
    <row r="3687" spans="33:58" x14ac:dyDescent="0.3">
      <c r="AG3687" s="1"/>
      <c r="AH3687" s="1"/>
      <c r="AI3687" s="1"/>
      <c r="AJ3687" s="1"/>
      <c r="AK3687" s="1"/>
      <c r="AL3687" s="1"/>
      <c r="AM3687" s="1"/>
      <c r="AN3687" s="1"/>
      <c r="AO3687" s="1"/>
      <c r="AP3687" s="1"/>
      <c r="AQ3687" s="1"/>
      <c r="AR3687" s="1"/>
      <c r="AS3687" s="1"/>
      <c r="AT3687" s="1"/>
      <c r="AU3687" s="1"/>
      <c r="AV3687" s="1"/>
      <c r="AW3687" s="1"/>
      <c r="AX3687" s="1"/>
      <c r="AY3687" s="1"/>
      <c r="AZ3687" s="1"/>
      <c r="BA3687" s="1"/>
      <c r="BB3687" s="1"/>
      <c r="BC3687" s="1"/>
      <c r="BD3687" s="1"/>
      <c r="BE3687" s="1"/>
      <c r="BF3687" s="1"/>
    </row>
    <row r="3688" spans="33:58" x14ac:dyDescent="0.3">
      <c r="AG3688" s="1"/>
      <c r="AH3688" s="1"/>
      <c r="AI3688" s="1"/>
      <c r="AJ3688" s="1"/>
      <c r="AK3688" s="1"/>
      <c r="AL3688" s="1"/>
      <c r="AM3688" s="1"/>
      <c r="AN3688" s="1"/>
      <c r="AO3688" s="1"/>
      <c r="AP3688" s="1"/>
      <c r="AQ3688" s="1"/>
      <c r="AR3688" s="1"/>
      <c r="AS3688" s="1"/>
      <c r="AT3688" s="1"/>
      <c r="AU3688" s="1"/>
      <c r="AV3688" s="1"/>
      <c r="AW3688" s="1"/>
      <c r="AX3688" s="1"/>
      <c r="AY3688" s="1"/>
      <c r="AZ3688" s="1"/>
      <c r="BA3688" s="1"/>
      <c r="BB3688" s="1"/>
      <c r="BC3688" s="1"/>
      <c r="BD3688" s="1"/>
      <c r="BE3688" s="1"/>
      <c r="BF3688" s="1"/>
    </row>
    <row r="3689" spans="33:58" x14ac:dyDescent="0.3">
      <c r="AG3689" s="1"/>
      <c r="AH3689" s="1"/>
      <c r="AI3689" s="1"/>
      <c r="AJ3689" s="1"/>
      <c r="AK3689" s="1"/>
      <c r="AL3689" s="1"/>
      <c r="AM3689" s="1"/>
      <c r="AN3689" s="1"/>
      <c r="AO3689" s="1"/>
      <c r="AP3689" s="1"/>
      <c r="AQ3689" s="1"/>
      <c r="AR3689" s="1"/>
      <c r="AS3689" s="1"/>
      <c r="AT3689" s="1"/>
      <c r="AU3689" s="1"/>
      <c r="AV3689" s="1"/>
      <c r="AW3689" s="1"/>
      <c r="AX3689" s="1"/>
      <c r="AY3689" s="1"/>
      <c r="AZ3689" s="1"/>
      <c r="BA3689" s="1"/>
      <c r="BB3689" s="1"/>
      <c r="BC3689" s="1"/>
      <c r="BD3689" s="1"/>
      <c r="BE3689" s="1"/>
      <c r="BF3689" s="1"/>
    </row>
    <row r="3690" spans="33:58" x14ac:dyDescent="0.3">
      <c r="AG3690" s="1"/>
      <c r="AH3690" s="1"/>
      <c r="AI3690" s="1"/>
      <c r="AJ3690" s="1"/>
      <c r="AK3690" s="1"/>
      <c r="AL3690" s="1"/>
      <c r="AM3690" s="1"/>
      <c r="AN3690" s="1"/>
      <c r="AO3690" s="1"/>
      <c r="AP3690" s="1"/>
      <c r="AQ3690" s="1"/>
      <c r="AR3690" s="1"/>
      <c r="AS3690" s="1"/>
      <c r="AT3690" s="1"/>
      <c r="AU3690" s="1"/>
      <c r="AV3690" s="1"/>
      <c r="AW3690" s="1"/>
      <c r="AX3690" s="1"/>
      <c r="AY3690" s="1"/>
      <c r="AZ3690" s="1"/>
      <c r="BA3690" s="1"/>
      <c r="BB3690" s="1"/>
      <c r="BC3690" s="1"/>
      <c r="BD3690" s="1"/>
      <c r="BE3690" s="1"/>
      <c r="BF3690" s="1"/>
    </row>
    <row r="3691" spans="33:58" x14ac:dyDescent="0.3">
      <c r="AG3691" s="1"/>
      <c r="AH3691" s="1"/>
      <c r="AI3691" s="1"/>
      <c r="AJ3691" s="1"/>
      <c r="AK3691" s="1"/>
      <c r="AL3691" s="1"/>
      <c r="AM3691" s="1"/>
      <c r="AN3691" s="1"/>
      <c r="AO3691" s="1"/>
      <c r="AP3691" s="1"/>
      <c r="AQ3691" s="1"/>
      <c r="AR3691" s="1"/>
      <c r="AS3691" s="1"/>
      <c r="AT3691" s="1"/>
      <c r="AU3691" s="1"/>
      <c r="AV3691" s="1"/>
      <c r="AW3691" s="1"/>
      <c r="AX3691" s="1"/>
      <c r="AY3691" s="1"/>
      <c r="AZ3691" s="1"/>
      <c r="BA3691" s="1"/>
      <c r="BB3691" s="1"/>
      <c r="BC3691" s="1"/>
      <c r="BD3691" s="1"/>
      <c r="BE3691" s="1"/>
      <c r="BF3691" s="1"/>
    </row>
    <row r="3692" spans="33:58" x14ac:dyDescent="0.3">
      <c r="AG3692" s="1"/>
      <c r="AH3692" s="1"/>
      <c r="AI3692" s="1"/>
      <c r="AJ3692" s="1"/>
      <c r="AK3692" s="1"/>
      <c r="AL3692" s="1"/>
      <c r="AM3692" s="1"/>
      <c r="AN3692" s="1"/>
      <c r="AO3692" s="1"/>
      <c r="AP3692" s="1"/>
      <c r="AQ3692" s="1"/>
      <c r="AR3692" s="1"/>
      <c r="AS3692" s="1"/>
      <c r="AT3692" s="1"/>
      <c r="AU3692" s="1"/>
      <c r="AV3692" s="1"/>
      <c r="AW3692" s="1"/>
      <c r="AX3692" s="1"/>
      <c r="AY3692" s="1"/>
      <c r="AZ3692" s="1"/>
      <c r="BA3692" s="1"/>
      <c r="BB3692" s="1"/>
      <c r="BC3692" s="1"/>
      <c r="BD3692" s="1"/>
      <c r="BE3692" s="1"/>
      <c r="BF3692" s="1"/>
    </row>
    <row r="3693" spans="33:58" x14ac:dyDescent="0.3">
      <c r="AG3693" s="1"/>
      <c r="AH3693" s="1"/>
      <c r="AI3693" s="1"/>
      <c r="AJ3693" s="1"/>
      <c r="AK3693" s="1"/>
      <c r="AL3693" s="1"/>
      <c r="AM3693" s="1"/>
      <c r="AN3693" s="1"/>
      <c r="AO3693" s="1"/>
      <c r="AP3693" s="1"/>
      <c r="AQ3693" s="1"/>
      <c r="AR3693" s="1"/>
      <c r="AS3693" s="1"/>
      <c r="AT3693" s="1"/>
      <c r="AU3693" s="1"/>
      <c r="AV3693" s="1"/>
      <c r="AW3693" s="1"/>
      <c r="AX3693" s="1"/>
      <c r="AY3693" s="1"/>
      <c r="AZ3693" s="1"/>
      <c r="BA3693" s="1"/>
      <c r="BB3693" s="1"/>
      <c r="BC3693" s="1"/>
      <c r="BD3693" s="1"/>
      <c r="BE3693" s="1"/>
      <c r="BF3693" s="1"/>
    </row>
    <row r="3694" spans="33:58" x14ac:dyDescent="0.3">
      <c r="AG3694" s="1"/>
      <c r="AH3694" s="1"/>
      <c r="AI3694" s="1"/>
      <c r="AJ3694" s="1"/>
      <c r="AK3694" s="1"/>
      <c r="AL3694" s="1"/>
      <c r="AM3694" s="1"/>
      <c r="AN3694" s="1"/>
      <c r="AO3694" s="1"/>
      <c r="AP3694" s="1"/>
      <c r="AQ3694" s="1"/>
      <c r="AR3694" s="1"/>
      <c r="AS3694" s="1"/>
      <c r="AT3694" s="1"/>
      <c r="AU3694" s="1"/>
      <c r="AV3694" s="1"/>
      <c r="AW3694" s="1"/>
      <c r="AX3694" s="1"/>
      <c r="AY3694" s="1"/>
      <c r="AZ3694" s="1"/>
      <c r="BA3694" s="1"/>
      <c r="BB3694" s="1"/>
      <c r="BC3694" s="1"/>
      <c r="BD3694" s="1"/>
      <c r="BE3694" s="1"/>
      <c r="BF3694" s="1"/>
    </row>
    <row r="3695" spans="33:58" x14ac:dyDescent="0.3">
      <c r="AG3695" s="1"/>
      <c r="AH3695" s="1"/>
      <c r="AI3695" s="1"/>
      <c r="AJ3695" s="1"/>
      <c r="AK3695" s="1"/>
      <c r="AL3695" s="1"/>
      <c r="AM3695" s="1"/>
      <c r="AN3695" s="1"/>
      <c r="AO3695" s="1"/>
      <c r="AP3695" s="1"/>
      <c r="AQ3695" s="1"/>
      <c r="AR3695" s="1"/>
      <c r="AS3695" s="1"/>
      <c r="AT3695" s="1"/>
      <c r="AU3695" s="1"/>
      <c r="AV3695" s="1"/>
      <c r="AW3695" s="1"/>
      <c r="AX3695" s="1"/>
      <c r="AY3695" s="1"/>
      <c r="AZ3695" s="1"/>
      <c r="BA3695" s="1"/>
      <c r="BB3695" s="1"/>
      <c r="BC3695" s="1"/>
      <c r="BD3695" s="1"/>
      <c r="BE3695" s="1"/>
      <c r="BF3695" s="1"/>
    </row>
    <row r="3696" spans="33:58" x14ac:dyDescent="0.3">
      <c r="AG3696" s="1"/>
      <c r="AH3696" s="1"/>
      <c r="AI3696" s="1"/>
      <c r="AJ3696" s="1"/>
      <c r="AK3696" s="1"/>
      <c r="AL3696" s="1"/>
      <c r="AM3696" s="1"/>
      <c r="AN3696" s="1"/>
      <c r="AO3696" s="1"/>
      <c r="AP3696" s="1"/>
      <c r="AQ3696" s="1"/>
      <c r="AR3696" s="1"/>
      <c r="AS3696" s="1"/>
      <c r="AT3696" s="1"/>
      <c r="AU3696" s="1"/>
      <c r="AV3696" s="1"/>
      <c r="AW3696" s="1"/>
      <c r="AX3696" s="1"/>
      <c r="AY3696" s="1"/>
      <c r="AZ3696" s="1"/>
      <c r="BA3696" s="1"/>
      <c r="BB3696" s="1"/>
      <c r="BC3696" s="1"/>
      <c r="BD3696" s="1"/>
      <c r="BE3696" s="1"/>
      <c r="BF3696" s="1"/>
    </row>
    <row r="3697" spans="33:58" x14ac:dyDescent="0.3">
      <c r="AG3697" s="1"/>
      <c r="AH3697" s="1"/>
      <c r="AI3697" s="1"/>
      <c r="AJ3697" s="1"/>
      <c r="AK3697" s="1"/>
      <c r="AL3697" s="1"/>
      <c r="AM3697" s="1"/>
      <c r="AN3697" s="1"/>
      <c r="AO3697" s="1"/>
      <c r="AP3697" s="1"/>
      <c r="AQ3697" s="1"/>
      <c r="AR3697" s="1"/>
      <c r="AS3697" s="1"/>
      <c r="AT3697" s="1"/>
      <c r="AU3697" s="1"/>
      <c r="AV3697" s="1"/>
      <c r="AW3697" s="1"/>
      <c r="AX3697" s="1"/>
      <c r="AY3697" s="1"/>
      <c r="AZ3697" s="1"/>
      <c r="BA3697" s="1"/>
      <c r="BB3697" s="1"/>
      <c r="BC3697" s="1"/>
      <c r="BD3697" s="1"/>
      <c r="BE3697" s="1"/>
      <c r="BF3697" s="1"/>
    </row>
    <row r="3698" spans="33:58" x14ac:dyDescent="0.3">
      <c r="AG3698" s="1"/>
      <c r="AH3698" s="1"/>
      <c r="AI3698" s="1"/>
      <c r="AJ3698" s="1"/>
      <c r="AK3698" s="1"/>
      <c r="AL3698" s="1"/>
      <c r="AM3698" s="1"/>
      <c r="AN3698" s="1"/>
      <c r="AO3698" s="1"/>
      <c r="AP3698" s="1"/>
      <c r="AQ3698" s="1"/>
      <c r="AR3698" s="1"/>
      <c r="AS3698" s="1"/>
      <c r="AT3698" s="1"/>
      <c r="AU3698" s="1"/>
      <c r="AV3698" s="1"/>
      <c r="AW3698" s="1"/>
      <c r="AX3698" s="1"/>
      <c r="AY3698" s="1"/>
      <c r="AZ3698" s="1"/>
      <c r="BA3698" s="1"/>
      <c r="BB3698" s="1"/>
      <c r="BC3698" s="1"/>
      <c r="BD3698" s="1"/>
      <c r="BE3698" s="1"/>
      <c r="BF3698" s="1"/>
    </row>
    <row r="3699" spans="33:58" x14ac:dyDescent="0.3">
      <c r="AG3699" s="1"/>
      <c r="AH3699" s="1"/>
      <c r="AI3699" s="1"/>
      <c r="AJ3699" s="1"/>
      <c r="AK3699" s="1"/>
      <c r="AL3699" s="1"/>
      <c r="AM3699" s="1"/>
      <c r="AN3699" s="1"/>
      <c r="AO3699" s="1"/>
      <c r="AP3699" s="1"/>
      <c r="AQ3699" s="1"/>
      <c r="AR3699" s="1"/>
      <c r="AS3699" s="1"/>
      <c r="AT3699" s="1"/>
      <c r="AU3699" s="1"/>
      <c r="AV3699" s="1"/>
      <c r="AW3699" s="1"/>
      <c r="AX3699" s="1"/>
      <c r="AY3699" s="1"/>
      <c r="AZ3699" s="1"/>
      <c r="BA3699" s="1"/>
      <c r="BB3699" s="1"/>
      <c r="BC3699" s="1"/>
      <c r="BD3699" s="1"/>
      <c r="BE3699" s="1"/>
      <c r="BF3699" s="1"/>
    </row>
    <row r="3700" spans="33:58" x14ac:dyDescent="0.3">
      <c r="AG3700" s="1"/>
      <c r="AH3700" s="1"/>
      <c r="AI3700" s="1"/>
      <c r="AJ3700" s="1"/>
      <c r="AK3700" s="1"/>
      <c r="AL3700" s="1"/>
      <c r="AM3700" s="1"/>
      <c r="AN3700" s="1"/>
      <c r="AO3700" s="1"/>
      <c r="AP3700" s="1"/>
      <c r="AQ3700" s="1"/>
      <c r="AR3700" s="1"/>
      <c r="AS3700" s="1"/>
      <c r="AT3700" s="1"/>
      <c r="AU3700" s="1"/>
      <c r="AV3700" s="1"/>
      <c r="AW3700" s="1"/>
      <c r="AX3700" s="1"/>
      <c r="AY3700" s="1"/>
      <c r="AZ3700" s="1"/>
      <c r="BA3700" s="1"/>
      <c r="BB3700" s="1"/>
      <c r="BC3700" s="1"/>
      <c r="BD3700" s="1"/>
      <c r="BE3700" s="1"/>
      <c r="BF3700" s="1"/>
    </row>
    <row r="3701" spans="33:58" x14ac:dyDescent="0.3">
      <c r="AG3701" s="1"/>
      <c r="AH3701" s="1"/>
      <c r="AI3701" s="1"/>
      <c r="AJ3701" s="1"/>
      <c r="AK3701" s="1"/>
      <c r="AL3701" s="1"/>
      <c r="AM3701" s="1"/>
      <c r="AN3701" s="1"/>
      <c r="AO3701" s="1"/>
      <c r="AP3701" s="1"/>
      <c r="AQ3701" s="1"/>
      <c r="AR3701" s="1"/>
      <c r="AS3701" s="1"/>
      <c r="AT3701" s="1"/>
      <c r="AU3701" s="1"/>
      <c r="AV3701" s="1"/>
      <c r="AW3701" s="1"/>
      <c r="AX3701" s="1"/>
      <c r="AY3701" s="1"/>
      <c r="AZ3701" s="1"/>
      <c r="BA3701" s="1"/>
      <c r="BB3701" s="1"/>
      <c r="BC3701" s="1"/>
      <c r="BD3701" s="1"/>
      <c r="BE3701" s="1"/>
      <c r="BF3701" s="1"/>
    </row>
    <row r="3702" spans="33:58" x14ac:dyDescent="0.3">
      <c r="AG3702" s="1"/>
      <c r="AH3702" s="1"/>
      <c r="AI3702" s="1"/>
      <c r="AJ3702" s="1"/>
      <c r="AK3702" s="1"/>
      <c r="AL3702" s="1"/>
      <c r="AM3702" s="1"/>
      <c r="AN3702" s="1"/>
      <c r="AO3702" s="1"/>
      <c r="AP3702" s="1"/>
      <c r="AQ3702" s="1"/>
      <c r="AR3702" s="1"/>
      <c r="AS3702" s="1"/>
      <c r="AT3702" s="1"/>
      <c r="AU3702" s="1"/>
      <c r="AV3702" s="1"/>
      <c r="AW3702" s="1"/>
      <c r="AX3702" s="1"/>
      <c r="AY3702" s="1"/>
      <c r="AZ3702" s="1"/>
      <c r="BA3702" s="1"/>
      <c r="BB3702" s="1"/>
      <c r="BC3702" s="1"/>
      <c r="BD3702" s="1"/>
      <c r="BE3702" s="1"/>
      <c r="BF3702" s="1"/>
    </row>
    <row r="3703" spans="33:58" x14ac:dyDescent="0.3">
      <c r="AG3703" s="1"/>
      <c r="AH3703" s="1"/>
      <c r="AI3703" s="1"/>
      <c r="AJ3703" s="1"/>
      <c r="AK3703" s="1"/>
      <c r="AL3703" s="1"/>
      <c r="AM3703" s="1"/>
      <c r="AN3703" s="1"/>
      <c r="AO3703" s="1"/>
      <c r="AP3703" s="1"/>
      <c r="AQ3703" s="1"/>
      <c r="AR3703" s="1"/>
      <c r="AS3703" s="1"/>
      <c r="AT3703" s="1"/>
      <c r="AU3703" s="1"/>
      <c r="AV3703" s="1"/>
      <c r="AW3703" s="1"/>
      <c r="AX3703" s="1"/>
      <c r="AY3703" s="1"/>
      <c r="AZ3703" s="1"/>
      <c r="BA3703" s="1"/>
      <c r="BB3703" s="1"/>
      <c r="BC3703" s="1"/>
      <c r="BD3703" s="1"/>
      <c r="BE3703" s="1"/>
      <c r="BF3703" s="1"/>
    </row>
    <row r="3704" spans="33:58" x14ac:dyDescent="0.3">
      <c r="AG3704" s="1"/>
      <c r="AH3704" s="1"/>
      <c r="AI3704" s="1"/>
      <c r="AJ3704" s="1"/>
      <c r="AK3704" s="1"/>
      <c r="AL3704" s="1"/>
      <c r="AM3704" s="1"/>
      <c r="AN3704" s="1"/>
      <c r="AO3704" s="1"/>
      <c r="AP3704" s="1"/>
      <c r="AQ3704" s="1"/>
      <c r="AR3704" s="1"/>
      <c r="AS3704" s="1"/>
      <c r="AT3704" s="1"/>
      <c r="AU3704" s="1"/>
      <c r="AV3704" s="1"/>
      <c r="AW3704" s="1"/>
      <c r="AX3704" s="1"/>
      <c r="AY3704" s="1"/>
      <c r="AZ3704" s="1"/>
      <c r="BA3704" s="1"/>
      <c r="BB3704" s="1"/>
      <c r="BC3704" s="1"/>
      <c r="BD3704" s="1"/>
      <c r="BE3704" s="1"/>
      <c r="BF3704" s="1"/>
    </row>
    <row r="3705" spans="33:58" x14ac:dyDescent="0.3">
      <c r="AG3705" s="1"/>
      <c r="AH3705" s="1"/>
      <c r="AI3705" s="1"/>
      <c r="AJ3705" s="1"/>
      <c r="AK3705" s="1"/>
      <c r="AL3705" s="1"/>
      <c r="AM3705" s="1"/>
      <c r="AN3705" s="1"/>
      <c r="AO3705" s="1"/>
      <c r="AP3705" s="1"/>
      <c r="AQ3705" s="1"/>
      <c r="AR3705" s="1"/>
      <c r="AS3705" s="1"/>
      <c r="AT3705" s="1"/>
      <c r="AU3705" s="1"/>
      <c r="AV3705" s="1"/>
      <c r="AW3705" s="1"/>
      <c r="AX3705" s="1"/>
      <c r="AY3705" s="1"/>
      <c r="AZ3705" s="1"/>
      <c r="BA3705" s="1"/>
      <c r="BB3705" s="1"/>
      <c r="BC3705" s="1"/>
      <c r="BD3705" s="1"/>
      <c r="BE3705" s="1"/>
      <c r="BF3705" s="1"/>
    </row>
    <row r="3706" spans="33:58" x14ac:dyDescent="0.3">
      <c r="AG3706" s="1"/>
      <c r="AH3706" s="1"/>
      <c r="AI3706" s="1"/>
      <c r="AJ3706" s="1"/>
      <c r="AK3706" s="1"/>
      <c r="AL3706" s="1"/>
      <c r="AM3706" s="1"/>
      <c r="AN3706" s="1"/>
      <c r="AO3706" s="1"/>
      <c r="AP3706" s="1"/>
      <c r="AQ3706" s="1"/>
      <c r="AR3706" s="1"/>
      <c r="AS3706" s="1"/>
      <c r="AT3706" s="1"/>
      <c r="AU3706" s="1"/>
      <c r="AV3706" s="1"/>
      <c r="AW3706" s="1"/>
      <c r="AX3706" s="1"/>
      <c r="AY3706" s="1"/>
      <c r="AZ3706" s="1"/>
      <c r="BA3706" s="1"/>
      <c r="BB3706" s="1"/>
      <c r="BC3706" s="1"/>
      <c r="BD3706" s="1"/>
      <c r="BE3706" s="1"/>
      <c r="BF3706" s="1"/>
    </row>
    <row r="3707" spans="33:58" x14ac:dyDescent="0.3">
      <c r="AG3707" s="1"/>
      <c r="AH3707" s="1"/>
      <c r="AI3707" s="1"/>
      <c r="AJ3707" s="1"/>
      <c r="AK3707" s="1"/>
      <c r="AL3707" s="1"/>
      <c r="AM3707" s="1"/>
      <c r="AN3707" s="1"/>
      <c r="AO3707" s="1"/>
      <c r="AP3707" s="1"/>
      <c r="AQ3707" s="1"/>
      <c r="AR3707" s="1"/>
      <c r="AS3707" s="1"/>
      <c r="AT3707" s="1"/>
      <c r="AU3707" s="1"/>
      <c r="AV3707" s="1"/>
      <c r="AW3707" s="1"/>
      <c r="AX3707" s="1"/>
      <c r="AY3707" s="1"/>
      <c r="AZ3707" s="1"/>
      <c r="BA3707" s="1"/>
      <c r="BB3707" s="1"/>
      <c r="BC3707" s="1"/>
      <c r="BD3707" s="1"/>
      <c r="BE3707" s="1"/>
      <c r="BF3707" s="1"/>
    </row>
    <row r="3708" spans="33:58" x14ac:dyDescent="0.3">
      <c r="AG3708" s="1"/>
      <c r="AH3708" s="1"/>
      <c r="AI3708" s="1"/>
      <c r="AJ3708" s="1"/>
      <c r="AK3708" s="1"/>
      <c r="AL3708" s="1"/>
      <c r="AM3708" s="1"/>
      <c r="AN3708" s="1"/>
      <c r="AO3708" s="1"/>
      <c r="AP3708" s="1"/>
      <c r="AQ3708" s="1"/>
      <c r="AR3708" s="1"/>
      <c r="AS3708" s="1"/>
      <c r="AT3708" s="1"/>
      <c r="AU3708" s="1"/>
      <c r="AV3708" s="1"/>
      <c r="AW3708" s="1"/>
      <c r="AX3708" s="1"/>
      <c r="AY3708" s="1"/>
      <c r="AZ3708" s="1"/>
      <c r="BA3708" s="1"/>
      <c r="BB3708" s="1"/>
      <c r="BC3708" s="1"/>
      <c r="BD3708" s="1"/>
      <c r="BE3708" s="1"/>
      <c r="BF3708" s="1"/>
    </row>
    <row r="3709" spans="33:58" x14ac:dyDescent="0.3">
      <c r="AG3709" s="1"/>
      <c r="AH3709" s="1"/>
      <c r="AI3709" s="1"/>
      <c r="AJ3709" s="1"/>
      <c r="AK3709" s="1"/>
      <c r="AL3709" s="1"/>
      <c r="AM3709" s="1"/>
      <c r="AN3709" s="1"/>
      <c r="AO3709" s="1"/>
      <c r="AP3709" s="1"/>
      <c r="AQ3709" s="1"/>
      <c r="AR3709" s="1"/>
      <c r="AS3709" s="1"/>
      <c r="AT3709" s="1"/>
      <c r="AU3709" s="1"/>
      <c r="AV3709" s="1"/>
      <c r="AW3709" s="1"/>
      <c r="AX3709" s="1"/>
      <c r="AY3709" s="1"/>
      <c r="AZ3709" s="1"/>
      <c r="BA3709" s="1"/>
      <c r="BB3709" s="1"/>
      <c r="BC3709" s="1"/>
      <c r="BD3709" s="1"/>
      <c r="BE3709" s="1"/>
      <c r="BF3709" s="1"/>
    </row>
    <row r="3710" spans="33:58" x14ac:dyDescent="0.3">
      <c r="AG3710" s="1"/>
      <c r="AH3710" s="1"/>
      <c r="AI3710" s="1"/>
      <c r="AJ3710" s="1"/>
      <c r="AK3710" s="1"/>
      <c r="AL3710" s="1"/>
      <c r="AM3710" s="1"/>
      <c r="AN3710" s="1"/>
      <c r="AO3710" s="1"/>
      <c r="AP3710" s="1"/>
      <c r="AQ3710" s="1"/>
      <c r="AR3710" s="1"/>
      <c r="AS3710" s="1"/>
      <c r="AT3710" s="1"/>
      <c r="AU3710" s="1"/>
      <c r="AV3710" s="1"/>
      <c r="AW3710" s="1"/>
      <c r="AX3710" s="1"/>
      <c r="AY3710" s="1"/>
      <c r="AZ3710" s="1"/>
      <c r="BA3710" s="1"/>
      <c r="BB3710" s="1"/>
      <c r="BC3710" s="1"/>
      <c r="BD3710" s="1"/>
      <c r="BE3710" s="1"/>
      <c r="BF3710" s="1"/>
    </row>
    <row r="3711" spans="33:58" x14ac:dyDescent="0.3">
      <c r="AG3711" s="1"/>
      <c r="AH3711" s="1"/>
      <c r="AI3711" s="1"/>
      <c r="AJ3711" s="1"/>
      <c r="AK3711" s="1"/>
      <c r="AL3711" s="1"/>
      <c r="AM3711" s="1"/>
      <c r="AN3711" s="1"/>
      <c r="AO3711" s="1"/>
      <c r="AP3711" s="1"/>
      <c r="AQ3711" s="1"/>
      <c r="AR3711" s="1"/>
      <c r="AS3711" s="1"/>
      <c r="AT3711" s="1"/>
      <c r="AU3711" s="1"/>
      <c r="AV3711" s="1"/>
      <c r="AW3711" s="1"/>
      <c r="AX3711" s="1"/>
      <c r="AY3711" s="1"/>
      <c r="AZ3711" s="1"/>
      <c r="BA3711" s="1"/>
      <c r="BB3711" s="1"/>
      <c r="BC3711" s="1"/>
      <c r="BD3711" s="1"/>
      <c r="BE3711" s="1"/>
      <c r="BF3711" s="1"/>
    </row>
    <row r="3712" spans="33:58" x14ac:dyDescent="0.3">
      <c r="AG3712" s="1"/>
      <c r="AH3712" s="1"/>
      <c r="AI3712" s="1"/>
      <c r="AJ3712" s="1"/>
      <c r="AK3712" s="1"/>
      <c r="AL3712" s="1"/>
      <c r="AM3712" s="1"/>
      <c r="AN3712" s="1"/>
      <c r="AO3712" s="1"/>
      <c r="AP3712" s="1"/>
      <c r="AQ3712" s="1"/>
      <c r="AR3712" s="1"/>
      <c r="AS3712" s="1"/>
      <c r="AT3712" s="1"/>
      <c r="AU3712" s="1"/>
      <c r="AV3712" s="1"/>
      <c r="AW3712" s="1"/>
      <c r="AX3712" s="1"/>
      <c r="AY3712" s="1"/>
      <c r="AZ3712" s="1"/>
      <c r="BA3712" s="1"/>
      <c r="BB3712" s="1"/>
      <c r="BC3712" s="1"/>
      <c r="BD3712" s="1"/>
      <c r="BE3712" s="1"/>
      <c r="BF3712" s="1"/>
    </row>
    <row r="3713" spans="33:58" x14ac:dyDescent="0.3">
      <c r="AG3713" s="1"/>
      <c r="AH3713" s="1"/>
      <c r="AI3713" s="1"/>
      <c r="AJ3713" s="1"/>
      <c r="AK3713" s="1"/>
      <c r="AL3713" s="1"/>
      <c r="AM3713" s="1"/>
      <c r="AN3713" s="1"/>
      <c r="AO3713" s="1"/>
      <c r="AP3713" s="1"/>
      <c r="AQ3713" s="1"/>
      <c r="AR3713" s="1"/>
      <c r="AS3713" s="1"/>
      <c r="AT3713" s="1"/>
      <c r="AU3713" s="1"/>
      <c r="AV3713" s="1"/>
      <c r="AW3713" s="1"/>
      <c r="AX3713" s="1"/>
      <c r="AY3713" s="1"/>
      <c r="AZ3713" s="1"/>
      <c r="BA3713" s="1"/>
      <c r="BB3713" s="1"/>
      <c r="BC3713" s="1"/>
      <c r="BD3713" s="1"/>
      <c r="BE3713" s="1"/>
      <c r="BF3713" s="1"/>
    </row>
    <row r="3714" spans="33:58" x14ac:dyDescent="0.3">
      <c r="AG3714" s="1"/>
      <c r="AH3714" s="1"/>
      <c r="AI3714" s="1"/>
      <c r="AJ3714" s="1"/>
      <c r="AK3714" s="1"/>
      <c r="AL3714" s="1"/>
      <c r="AM3714" s="1"/>
      <c r="AN3714" s="1"/>
      <c r="AO3714" s="1"/>
      <c r="AP3714" s="1"/>
      <c r="AQ3714" s="1"/>
      <c r="AR3714" s="1"/>
      <c r="AS3714" s="1"/>
      <c r="AT3714" s="1"/>
      <c r="AU3714" s="1"/>
      <c r="AV3714" s="1"/>
      <c r="AW3714" s="1"/>
      <c r="AX3714" s="1"/>
      <c r="AY3714" s="1"/>
      <c r="AZ3714" s="1"/>
      <c r="BA3714" s="1"/>
      <c r="BB3714" s="1"/>
      <c r="BC3714" s="1"/>
      <c r="BD3714" s="1"/>
      <c r="BE3714" s="1"/>
      <c r="BF3714" s="1"/>
    </row>
    <row r="3715" spans="33:58" x14ac:dyDescent="0.3">
      <c r="AG3715" s="1"/>
      <c r="AH3715" s="1"/>
      <c r="AI3715" s="1"/>
      <c r="AJ3715" s="1"/>
      <c r="AK3715" s="1"/>
      <c r="AL3715" s="1"/>
      <c r="AM3715" s="1"/>
      <c r="AN3715" s="1"/>
      <c r="AO3715" s="1"/>
      <c r="AP3715" s="1"/>
      <c r="AQ3715" s="1"/>
      <c r="AR3715" s="1"/>
      <c r="AS3715" s="1"/>
      <c r="AT3715" s="1"/>
      <c r="AU3715" s="1"/>
      <c r="AV3715" s="1"/>
      <c r="AW3715" s="1"/>
      <c r="AX3715" s="1"/>
      <c r="AY3715" s="1"/>
      <c r="AZ3715" s="1"/>
      <c r="BA3715" s="1"/>
      <c r="BB3715" s="1"/>
      <c r="BC3715" s="1"/>
      <c r="BD3715" s="1"/>
      <c r="BE3715" s="1"/>
      <c r="BF3715" s="1"/>
    </row>
    <row r="3716" spans="33:58" x14ac:dyDescent="0.3">
      <c r="AG3716" s="1"/>
      <c r="AH3716" s="1"/>
      <c r="AI3716" s="1"/>
      <c r="AJ3716" s="1"/>
      <c r="AK3716" s="1"/>
      <c r="AL3716" s="1"/>
      <c r="AM3716" s="1"/>
      <c r="AN3716" s="1"/>
      <c r="AO3716" s="1"/>
      <c r="AP3716" s="1"/>
      <c r="AQ3716" s="1"/>
      <c r="AR3716" s="1"/>
      <c r="AS3716" s="1"/>
      <c r="AT3716" s="1"/>
      <c r="AU3716" s="1"/>
      <c r="AV3716" s="1"/>
      <c r="AW3716" s="1"/>
      <c r="AX3716" s="1"/>
      <c r="AY3716" s="1"/>
      <c r="AZ3716" s="1"/>
      <c r="BA3716" s="1"/>
      <c r="BB3716" s="1"/>
      <c r="BC3716" s="1"/>
      <c r="BD3716" s="1"/>
      <c r="BE3716" s="1"/>
      <c r="BF3716" s="1"/>
    </row>
    <row r="3717" spans="33:58" x14ac:dyDescent="0.3">
      <c r="AG3717" s="1"/>
      <c r="AH3717" s="1"/>
      <c r="AI3717" s="1"/>
      <c r="AJ3717" s="1"/>
      <c r="AK3717" s="1"/>
      <c r="AL3717" s="1"/>
      <c r="AM3717" s="1"/>
      <c r="AN3717" s="1"/>
      <c r="AO3717" s="1"/>
      <c r="AP3717" s="1"/>
      <c r="AQ3717" s="1"/>
      <c r="AR3717" s="1"/>
      <c r="AS3717" s="1"/>
      <c r="AT3717" s="1"/>
      <c r="AU3717" s="1"/>
      <c r="AV3717" s="1"/>
      <c r="AW3717" s="1"/>
      <c r="AX3717" s="1"/>
      <c r="AY3717" s="1"/>
      <c r="AZ3717" s="1"/>
      <c r="BA3717" s="1"/>
      <c r="BB3717" s="1"/>
      <c r="BC3717" s="1"/>
      <c r="BD3717" s="1"/>
      <c r="BE3717" s="1"/>
      <c r="BF3717" s="1"/>
    </row>
    <row r="3718" spans="33:58" x14ac:dyDescent="0.3">
      <c r="AG3718" s="1"/>
      <c r="AH3718" s="1"/>
      <c r="AI3718" s="1"/>
      <c r="AJ3718" s="1"/>
      <c r="AK3718" s="1"/>
      <c r="AL3718" s="1"/>
      <c r="AM3718" s="1"/>
      <c r="AN3718" s="1"/>
      <c r="AO3718" s="1"/>
      <c r="AP3718" s="1"/>
      <c r="AQ3718" s="1"/>
      <c r="AR3718" s="1"/>
      <c r="AS3718" s="1"/>
      <c r="AT3718" s="1"/>
      <c r="AU3718" s="1"/>
      <c r="AV3718" s="1"/>
      <c r="AW3718" s="1"/>
      <c r="AX3718" s="1"/>
      <c r="AY3718" s="1"/>
      <c r="AZ3718" s="1"/>
      <c r="BA3718" s="1"/>
      <c r="BB3718" s="1"/>
      <c r="BC3718" s="1"/>
      <c r="BD3718" s="1"/>
      <c r="BE3718" s="1"/>
      <c r="BF3718" s="1"/>
    </row>
    <row r="3719" spans="33:58" x14ac:dyDescent="0.3">
      <c r="AG3719" s="1"/>
      <c r="AH3719" s="1"/>
      <c r="AI3719" s="1"/>
      <c r="AJ3719" s="1"/>
      <c r="AK3719" s="1"/>
      <c r="AL3719" s="1"/>
      <c r="AM3719" s="1"/>
      <c r="AN3719" s="1"/>
      <c r="AO3719" s="1"/>
      <c r="AP3719" s="1"/>
      <c r="AQ3719" s="1"/>
      <c r="AR3719" s="1"/>
      <c r="AS3719" s="1"/>
      <c r="AT3719" s="1"/>
      <c r="AU3719" s="1"/>
      <c r="AV3719" s="1"/>
      <c r="AW3719" s="1"/>
      <c r="AX3719" s="1"/>
      <c r="AY3719" s="1"/>
      <c r="AZ3719" s="1"/>
      <c r="BA3719" s="1"/>
      <c r="BB3719" s="1"/>
      <c r="BC3719" s="1"/>
      <c r="BD3719" s="1"/>
      <c r="BE3719" s="1"/>
      <c r="BF3719" s="1"/>
    </row>
    <row r="3720" spans="33:58" x14ac:dyDescent="0.3">
      <c r="AG3720" s="1"/>
      <c r="AH3720" s="1"/>
      <c r="AI3720" s="1"/>
      <c r="AJ3720" s="1"/>
      <c r="AK3720" s="1"/>
      <c r="AL3720" s="1"/>
      <c r="AM3720" s="1"/>
      <c r="AN3720" s="1"/>
      <c r="AO3720" s="1"/>
      <c r="AP3720" s="1"/>
      <c r="AQ3720" s="1"/>
      <c r="AR3720" s="1"/>
      <c r="AS3720" s="1"/>
      <c r="AT3720" s="1"/>
      <c r="AU3720" s="1"/>
      <c r="AV3720" s="1"/>
      <c r="AW3720" s="1"/>
      <c r="AX3720" s="1"/>
      <c r="AY3720" s="1"/>
      <c r="AZ3720" s="1"/>
      <c r="BA3720" s="1"/>
      <c r="BB3720" s="1"/>
      <c r="BC3720" s="1"/>
      <c r="BD3720" s="1"/>
      <c r="BE3720" s="1"/>
      <c r="BF3720" s="1"/>
    </row>
    <row r="3721" spans="33:58" x14ac:dyDescent="0.3">
      <c r="AG3721" s="1"/>
      <c r="AH3721" s="1"/>
      <c r="AI3721" s="1"/>
      <c r="AJ3721" s="1"/>
      <c r="AK3721" s="1"/>
      <c r="AL3721" s="1"/>
      <c r="AM3721" s="1"/>
      <c r="AN3721" s="1"/>
      <c r="AO3721" s="1"/>
      <c r="AP3721" s="1"/>
      <c r="AQ3721" s="1"/>
      <c r="AR3721" s="1"/>
      <c r="AS3721" s="1"/>
      <c r="AT3721" s="1"/>
      <c r="AU3721" s="1"/>
      <c r="AV3721" s="1"/>
      <c r="AW3721" s="1"/>
      <c r="AX3721" s="1"/>
      <c r="AY3721" s="1"/>
      <c r="AZ3721" s="1"/>
      <c r="BA3721" s="1"/>
      <c r="BB3721" s="1"/>
      <c r="BC3721" s="1"/>
      <c r="BD3721" s="1"/>
      <c r="BE3721" s="1"/>
      <c r="BF3721" s="1"/>
    </row>
    <row r="3722" spans="33:58" x14ac:dyDescent="0.3">
      <c r="AG3722" s="1"/>
      <c r="AH3722" s="1"/>
      <c r="AI3722" s="1"/>
      <c r="AJ3722" s="1"/>
      <c r="AK3722" s="1"/>
      <c r="AL3722" s="1"/>
      <c r="AM3722" s="1"/>
      <c r="AN3722" s="1"/>
      <c r="AO3722" s="1"/>
      <c r="AP3722" s="1"/>
      <c r="AQ3722" s="1"/>
      <c r="AR3722" s="1"/>
      <c r="AS3722" s="1"/>
      <c r="AT3722" s="1"/>
      <c r="AU3722" s="1"/>
      <c r="AV3722" s="1"/>
      <c r="AW3722" s="1"/>
      <c r="AX3722" s="1"/>
      <c r="AY3722" s="1"/>
      <c r="AZ3722" s="1"/>
      <c r="BA3722" s="1"/>
      <c r="BB3722" s="1"/>
      <c r="BC3722" s="1"/>
      <c r="BD3722" s="1"/>
      <c r="BE3722" s="1"/>
      <c r="BF3722" s="1"/>
    </row>
    <row r="3723" spans="33:58" x14ac:dyDescent="0.3">
      <c r="AG3723" s="1"/>
      <c r="AH3723" s="1"/>
      <c r="AI3723" s="1"/>
      <c r="AJ3723" s="1"/>
      <c r="AK3723" s="1"/>
      <c r="AL3723" s="1"/>
      <c r="AM3723" s="1"/>
      <c r="AN3723" s="1"/>
      <c r="AO3723" s="1"/>
      <c r="AP3723" s="1"/>
      <c r="AQ3723" s="1"/>
      <c r="AR3723" s="1"/>
      <c r="AS3723" s="1"/>
      <c r="AT3723" s="1"/>
      <c r="AU3723" s="1"/>
      <c r="AV3723" s="1"/>
      <c r="AW3723" s="1"/>
      <c r="AX3723" s="1"/>
      <c r="AY3723" s="1"/>
      <c r="AZ3723" s="1"/>
      <c r="BA3723" s="1"/>
      <c r="BB3723" s="1"/>
      <c r="BC3723" s="1"/>
      <c r="BD3723" s="1"/>
      <c r="BE3723" s="1"/>
      <c r="BF3723" s="1"/>
    </row>
    <row r="3724" spans="33:58" x14ac:dyDescent="0.3">
      <c r="AG3724" s="1"/>
      <c r="AH3724" s="1"/>
      <c r="AI3724" s="1"/>
      <c r="AJ3724" s="1"/>
      <c r="AK3724" s="1"/>
      <c r="AL3724" s="1"/>
      <c r="AM3724" s="1"/>
      <c r="AN3724" s="1"/>
      <c r="AO3724" s="1"/>
      <c r="AP3724" s="1"/>
      <c r="AQ3724" s="1"/>
      <c r="AR3724" s="1"/>
      <c r="AS3724" s="1"/>
      <c r="AT3724" s="1"/>
      <c r="AU3724" s="1"/>
      <c r="AV3724" s="1"/>
      <c r="AW3724" s="1"/>
      <c r="AX3724" s="1"/>
      <c r="AY3724" s="1"/>
      <c r="AZ3724" s="1"/>
      <c r="BA3724" s="1"/>
      <c r="BB3724" s="1"/>
      <c r="BC3724" s="1"/>
      <c r="BD3724" s="1"/>
      <c r="BE3724" s="1"/>
      <c r="BF3724" s="1"/>
    </row>
    <row r="3725" spans="33:58" x14ac:dyDescent="0.3">
      <c r="AG3725" s="1"/>
      <c r="AH3725" s="1"/>
      <c r="AI3725" s="1"/>
      <c r="AJ3725" s="1"/>
      <c r="AK3725" s="1"/>
      <c r="AL3725" s="1"/>
      <c r="AM3725" s="1"/>
      <c r="AN3725" s="1"/>
      <c r="AO3725" s="1"/>
      <c r="AP3725" s="1"/>
      <c r="AQ3725" s="1"/>
      <c r="AR3725" s="1"/>
      <c r="AS3725" s="1"/>
      <c r="AT3725" s="1"/>
      <c r="AU3725" s="1"/>
      <c r="AV3725" s="1"/>
      <c r="AW3725" s="1"/>
      <c r="AX3725" s="1"/>
      <c r="AY3725" s="1"/>
      <c r="AZ3725" s="1"/>
      <c r="BA3725" s="1"/>
      <c r="BB3725" s="1"/>
      <c r="BC3725" s="1"/>
      <c r="BD3725" s="1"/>
      <c r="BE3725" s="1"/>
      <c r="BF3725" s="1"/>
    </row>
    <row r="3726" spans="33:58" x14ac:dyDescent="0.3">
      <c r="AG3726" s="1"/>
      <c r="AH3726" s="1"/>
      <c r="AI3726" s="1"/>
      <c r="AJ3726" s="1"/>
      <c r="AK3726" s="1"/>
      <c r="AL3726" s="1"/>
      <c r="AM3726" s="1"/>
      <c r="AN3726" s="1"/>
      <c r="AO3726" s="1"/>
      <c r="AP3726" s="1"/>
      <c r="AQ3726" s="1"/>
      <c r="AR3726" s="1"/>
      <c r="AS3726" s="1"/>
      <c r="AT3726" s="1"/>
      <c r="AU3726" s="1"/>
      <c r="AV3726" s="1"/>
      <c r="AW3726" s="1"/>
      <c r="AX3726" s="1"/>
      <c r="AY3726" s="1"/>
      <c r="AZ3726" s="1"/>
      <c r="BA3726" s="1"/>
      <c r="BB3726" s="1"/>
      <c r="BC3726" s="1"/>
      <c r="BD3726" s="1"/>
      <c r="BE3726" s="1"/>
      <c r="BF3726" s="1"/>
    </row>
    <row r="3727" spans="33:58" x14ac:dyDescent="0.3">
      <c r="AG3727" s="1"/>
      <c r="AH3727" s="1"/>
      <c r="AI3727" s="1"/>
      <c r="AJ3727" s="1"/>
      <c r="AK3727" s="1"/>
      <c r="AL3727" s="1"/>
      <c r="AM3727" s="1"/>
      <c r="AN3727" s="1"/>
      <c r="AO3727" s="1"/>
      <c r="AP3727" s="1"/>
      <c r="AQ3727" s="1"/>
      <c r="AR3727" s="1"/>
      <c r="AS3727" s="1"/>
      <c r="AT3727" s="1"/>
      <c r="AU3727" s="1"/>
      <c r="AV3727" s="1"/>
      <c r="AW3727" s="1"/>
      <c r="AX3727" s="1"/>
      <c r="AY3727" s="1"/>
      <c r="AZ3727" s="1"/>
      <c r="BA3727" s="1"/>
      <c r="BB3727" s="1"/>
      <c r="BC3727" s="1"/>
      <c r="BD3727" s="1"/>
      <c r="BE3727" s="1"/>
      <c r="BF3727" s="1"/>
    </row>
    <row r="3728" spans="33:58" x14ac:dyDescent="0.3">
      <c r="AG3728" s="1"/>
      <c r="AH3728" s="1"/>
      <c r="AI3728" s="1"/>
      <c r="AJ3728" s="1"/>
      <c r="AK3728" s="1"/>
      <c r="AL3728" s="1"/>
      <c r="AM3728" s="1"/>
      <c r="AN3728" s="1"/>
      <c r="AO3728" s="1"/>
      <c r="AP3728" s="1"/>
      <c r="AQ3728" s="1"/>
      <c r="AR3728" s="1"/>
      <c r="AS3728" s="1"/>
      <c r="AT3728" s="1"/>
      <c r="AU3728" s="1"/>
      <c r="AV3728" s="1"/>
      <c r="AW3728" s="1"/>
      <c r="AX3728" s="1"/>
      <c r="AY3728" s="1"/>
      <c r="AZ3728" s="1"/>
      <c r="BA3728" s="1"/>
      <c r="BB3728" s="1"/>
      <c r="BC3728" s="1"/>
      <c r="BD3728" s="1"/>
      <c r="BE3728" s="1"/>
      <c r="BF3728" s="1"/>
    </row>
    <row r="3729" spans="33:58" x14ac:dyDescent="0.3">
      <c r="AG3729" s="1"/>
      <c r="AH3729" s="1"/>
      <c r="AI3729" s="1"/>
      <c r="AJ3729" s="1"/>
      <c r="AK3729" s="1"/>
      <c r="AL3729" s="1"/>
      <c r="AM3729" s="1"/>
      <c r="AN3729" s="1"/>
      <c r="AO3729" s="1"/>
      <c r="AP3729" s="1"/>
      <c r="AQ3729" s="1"/>
      <c r="AR3729" s="1"/>
      <c r="AS3729" s="1"/>
      <c r="AT3729" s="1"/>
      <c r="AU3729" s="1"/>
      <c r="AV3729" s="1"/>
      <c r="AW3729" s="1"/>
      <c r="AX3729" s="1"/>
      <c r="AY3729" s="1"/>
      <c r="AZ3729" s="1"/>
      <c r="BA3729" s="1"/>
      <c r="BB3729" s="1"/>
      <c r="BC3729" s="1"/>
      <c r="BD3729" s="1"/>
      <c r="BE3729" s="1"/>
      <c r="BF3729" s="1"/>
    </row>
    <row r="3730" spans="33:58" x14ac:dyDescent="0.3">
      <c r="AG3730" s="1"/>
      <c r="AH3730" s="1"/>
      <c r="AI3730" s="1"/>
      <c r="AJ3730" s="1"/>
      <c r="AK3730" s="1"/>
      <c r="AL3730" s="1"/>
      <c r="AM3730" s="1"/>
      <c r="AN3730" s="1"/>
      <c r="AO3730" s="1"/>
      <c r="AP3730" s="1"/>
      <c r="AQ3730" s="1"/>
      <c r="AR3730" s="1"/>
      <c r="AS3730" s="1"/>
      <c r="AT3730" s="1"/>
      <c r="AU3730" s="1"/>
      <c r="AV3730" s="1"/>
      <c r="AW3730" s="1"/>
      <c r="AX3730" s="1"/>
      <c r="AY3730" s="1"/>
      <c r="AZ3730" s="1"/>
      <c r="BA3730" s="1"/>
      <c r="BB3730" s="1"/>
      <c r="BC3730" s="1"/>
      <c r="BD3730" s="1"/>
      <c r="BE3730" s="1"/>
      <c r="BF3730" s="1"/>
    </row>
    <row r="3731" spans="33:58" x14ac:dyDescent="0.3">
      <c r="AG3731" s="1"/>
      <c r="AH3731" s="1"/>
      <c r="AI3731" s="1"/>
      <c r="AJ3731" s="1"/>
      <c r="AK3731" s="1"/>
      <c r="AL3731" s="1"/>
      <c r="AM3731" s="1"/>
      <c r="AN3731" s="1"/>
      <c r="AO3731" s="1"/>
      <c r="AP3731" s="1"/>
      <c r="AQ3731" s="1"/>
      <c r="AR3731" s="1"/>
      <c r="AS3731" s="1"/>
      <c r="AT3731" s="1"/>
      <c r="AU3731" s="1"/>
      <c r="AV3731" s="1"/>
      <c r="AW3731" s="1"/>
      <c r="AX3731" s="1"/>
      <c r="AY3731" s="1"/>
      <c r="AZ3731" s="1"/>
      <c r="BA3731" s="1"/>
      <c r="BB3731" s="1"/>
      <c r="BC3731" s="1"/>
      <c r="BD3731" s="1"/>
      <c r="BE3731" s="1"/>
      <c r="BF3731" s="1"/>
    </row>
    <row r="3732" spans="33:58" x14ac:dyDescent="0.3">
      <c r="AG3732" s="1"/>
      <c r="AH3732" s="1"/>
      <c r="AI3732" s="1"/>
      <c r="AJ3732" s="1"/>
      <c r="AK3732" s="1"/>
      <c r="AL3732" s="1"/>
      <c r="AM3732" s="1"/>
      <c r="AN3732" s="1"/>
      <c r="AO3732" s="1"/>
      <c r="AP3732" s="1"/>
      <c r="AQ3732" s="1"/>
      <c r="AR3732" s="1"/>
      <c r="AS3732" s="1"/>
      <c r="AT3732" s="1"/>
      <c r="AU3732" s="1"/>
      <c r="AV3732" s="1"/>
      <c r="AW3732" s="1"/>
      <c r="AX3732" s="1"/>
      <c r="AY3732" s="1"/>
      <c r="AZ3732" s="1"/>
      <c r="BA3732" s="1"/>
      <c r="BB3732" s="1"/>
      <c r="BC3732" s="1"/>
      <c r="BD3732" s="1"/>
      <c r="BE3732" s="1"/>
      <c r="BF3732" s="1"/>
    </row>
    <row r="3733" spans="33:58" x14ac:dyDescent="0.3">
      <c r="AG3733" s="1"/>
      <c r="AH3733" s="1"/>
      <c r="AI3733" s="1"/>
      <c r="AJ3733" s="1"/>
      <c r="AK3733" s="1"/>
      <c r="AL3733" s="1"/>
      <c r="AM3733" s="1"/>
      <c r="AN3733" s="1"/>
      <c r="AO3733" s="1"/>
      <c r="AP3733" s="1"/>
      <c r="AQ3733" s="1"/>
      <c r="AR3733" s="1"/>
      <c r="AS3733" s="1"/>
      <c r="AT3733" s="1"/>
      <c r="AU3733" s="1"/>
      <c r="AV3733" s="1"/>
      <c r="AW3733" s="1"/>
      <c r="AX3733" s="1"/>
      <c r="AY3733" s="1"/>
      <c r="AZ3733" s="1"/>
      <c r="BA3733" s="1"/>
      <c r="BB3733" s="1"/>
      <c r="BC3733" s="1"/>
      <c r="BD3733" s="1"/>
      <c r="BE3733" s="1"/>
      <c r="BF3733" s="1"/>
    </row>
    <row r="3734" spans="33:58" x14ac:dyDescent="0.3">
      <c r="AG3734" s="1"/>
      <c r="AH3734" s="1"/>
      <c r="AI3734" s="1"/>
      <c r="AJ3734" s="1"/>
      <c r="AK3734" s="1"/>
      <c r="AL3734" s="1"/>
      <c r="AM3734" s="1"/>
      <c r="AN3734" s="1"/>
      <c r="AO3734" s="1"/>
      <c r="AP3734" s="1"/>
      <c r="AQ3734" s="1"/>
      <c r="AR3734" s="1"/>
      <c r="AS3734" s="1"/>
      <c r="AT3734" s="1"/>
      <c r="AU3734" s="1"/>
      <c r="AV3734" s="1"/>
      <c r="AW3734" s="1"/>
      <c r="AX3734" s="1"/>
      <c r="AY3734" s="1"/>
      <c r="AZ3734" s="1"/>
      <c r="BA3734" s="1"/>
      <c r="BB3734" s="1"/>
      <c r="BC3734" s="1"/>
      <c r="BD3734" s="1"/>
      <c r="BE3734" s="1"/>
      <c r="BF3734" s="1"/>
    </row>
    <row r="3735" spans="33:58" x14ac:dyDescent="0.3">
      <c r="AG3735" s="1"/>
      <c r="AH3735" s="1"/>
      <c r="AI3735" s="1"/>
      <c r="AJ3735" s="1"/>
      <c r="AK3735" s="1"/>
      <c r="AL3735" s="1"/>
      <c r="AM3735" s="1"/>
      <c r="AN3735" s="1"/>
      <c r="AO3735" s="1"/>
      <c r="AP3735" s="1"/>
      <c r="AQ3735" s="1"/>
      <c r="AR3735" s="1"/>
      <c r="AS3735" s="1"/>
      <c r="AT3735" s="1"/>
      <c r="AU3735" s="1"/>
      <c r="AV3735" s="1"/>
      <c r="AW3735" s="1"/>
      <c r="AX3735" s="1"/>
      <c r="AY3735" s="1"/>
      <c r="AZ3735" s="1"/>
      <c r="BA3735" s="1"/>
      <c r="BB3735" s="1"/>
      <c r="BC3735" s="1"/>
      <c r="BD3735" s="1"/>
      <c r="BE3735" s="1"/>
      <c r="BF3735" s="1"/>
    </row>
    <row r="3736" spans="33:58" x14ac:dyDescent="0.3">
      <c r="AG3736" s="1"/>
      <c r="AH3736" s="1"/>
      <c r="AI3736" s="1"/>
      <c r="AJ3736" s="1"/>
      <c r="AK3736" s="1"/>
      <c r="AL3736" s="1"/>
      <c r="AM3736" s="1"/>
      <c r="AN3736" s="1"/>
      <c r="AO3736" s="1"/>
      <c r="AP3736" s="1"/>
      <c r="AQ3736" s="1"/>
      <c r="AR3736" s="1"/>
      <c r="AS3736" s="1"/>
      <c r="AT3736" s="1"/>
      <c r="AU3736" s="1"/>
      <c r="AV3736" s="1"/>
      <c r="AW3736" s="1"/>
      <c r="AX3736" s="1"/>
      <c r="AY3736" s="1"/>
      <c r="AZ3736" s="1"/>
      <c r="BA3736" s="1"/>
      <c r="BB3736" s="1"/>
      <c r="BC3736" s="1"/>
      <c r="BD3736" s="1"/>
      <c r="BE3736" s="1"/>
      <c r="BF3736" s="1"/>
    </row>
    <row r="3737" spans="33:58" x14ac:dyDescent="0.3">
      <c r="AG3737" s="1"/>
      <c r="AH3737" s="1"/>
      <c r="AI3737" s="1"/>
      <c r="AJ3737" s="1"/>
      <c r="AK3737" s="1"/>
      <c r="AL3737" s="1"/>
      <c r="AM3737" s="1"/>
      <c r="AN3737" s="1"/>
      <c r="AO3737" s="1"/>
      <c r="AP3737" s="1"/>
      <c r="AQ3737" s="1"/>
      <c r="AR3737" s="1"/>
      <c r="AS3737" s="1"/>
      <c r="AT3737" s="1"/>
      <c r="AU3737" s="1"/>
      <c r="AV3737" s="1"/>
      <c r="AW3737" s="1"/>
      <c r="AX3737" s="1"/>
      <c r="AY3737" s="1"/>
      <c r="AZ3737" s="1"/>
      <c r="BA3737" s="1"/>
      <c r="BB3737" s="1"/>
      <c r="BC3737" s="1"/>
      <c r="BD3737" s="1"/>
      <c r="BE3737" s="1"/>
      <c r="BF3737" s="1"/>
    </row>
    <row r="3738" spans="33:58" x14ac:dyDescent="0.3">
      <c r="AG3738" s="1"/>
      <c r="AH3738" s="1"/>
      <c r="AI3738" s="1"/>
      <c r="AJ3738" s="1"/>
      <c r="AK3738" s="1"/>
      <c r="AL3738" s="1"/>
      <c r="AM3738" s="1"/>
      <c r="AN3738" s="1"/>
      <c r="AO3738" s="1"/>
      <c r="AP3738" s="1"/>
      <c r="AQ3738" s="1"/>
      <c r="AR3738" s="1"/>
      <c r="AS3738" s="1"/>
      <c r="AT3738" s="1"/>
      <c r="AU3738" s="1"/>
      <c r="AV3738" s="1"/>
      <c r="AW3738" s="1"/>
      <c r="AX3738" s="1"/>
      <c r="AY3738" s="1"/>
      <c r="AZ3738" s="1"/>
      <c r="BA3738" s="1"/>
      <c r="BB3738" s="1"/>
      <c r="BC3738" s="1"/>
      <c r="BD3738" s="1"/>
      <c r="BE3738" s="1"/>
      <c r="BF3738" s="1"/>
    </row>
    <row r="3739" spans="33:58" x14ac:dyDescent="0.3">
      <c r="AG3739" s="1"/>
      <c r="AH3739" s="1"/>
      <c r="AI3739" s="1"/>
      <c r="AJ3739" s="1"/>
      <c r="AK3739" s="1"/>
      <c r="AL3739" s="1"/>
      <c r="AM3739" s="1"/>
      <c r="AN3739" s="1"/>
      <c r="AO3739" s="1"/>
      <c r="AP3739" s="1"/>
      <c r="AQ3739" s="1"/>
      <c r="AR3739" s="1"/>
      <c r="AS3739" s="1"/>
      <c r="AT3739" s="1"/>
      <c r="AU3739" s="1"/>
      <c r="AV3739" s="1"/>
      <c r="AW3739" s="1"/>
      <c r="AX3739" s="1"/>
      <c r="AY3739" s="1"/>
      <c r="AZ3739" s="1"/>
      <c r="BA3739" s="1"/>
      <c r="BB3739" s="1"/>
      <c r="BC3739" s="1"/>
      <c r="BD3739" s="1"/>
      <c r="BE3739" s="1"/>
      <c r="BF3739" s="1"/>
    </row>
    <row r="3740" spans="33:58" x14ac:dyDescent="0.3">
      <c r="AG3740" s="1"/>
      <c r="AH3740" s="1"/>
      <c r="AI3740" s="1"/>
      <c r="AJ3740" s="1"/>
      <c r="AK3740" s="1"/>
      <c r="AL3740" s="1"/>
      <c r="AM3740" s="1"/>
      <c r="AN3740" s="1"/>
      <c r="AO3740" s="1"/>
      <c r="AP3740" s="1"/>
      <c r="AQ3740" s="1"/>
      <c r="AR3740" s="1"/>
      <c r="AS3740" s="1"/>
      <c r="AT3740" s="1"/>
      <c r="AU3740" s="1"/>
      <c r="AV3740" s="1"/>
      <c r="AW3740" s="1"/>
      <c r="AX3740" s="1"/>
      <c r="AY3740" s="1"/>
      <c r="AZ3740" s="1"/>
      <c r="BA3740" s="1"/>
      <c r="BB3740" s="1"/>
      <c r="BC3740" s="1"/>
      <c r="BD3740" s="1"/>
      <c r="BE3740" s="1"/>
      <c r="BF3740" s="1"/>
    </row>
    <row r="3741" spans="33:58" x14ac:dyDescent="0.3">
      <c r="AG3741" s="1"/>
      <c r="AH3741" s="1"/>
      <c r="AI3741" s="1"/>
      <c r="AJ3741" s="1"/>
      <c r="AK3741" s="1"/>
      <c r="AL3741" s="1"/>
      <c r="AM3741" s="1"/>
      <c r="AN3741" s="1"/>
      <c r="AO3741" s="1"/>
      <c r="AP3741" s="1"/>
      <c r="AQ3741" s="1"/>
      <c r="AR3741" s="1"/>
      <c r="AS3741" s="1"/>
      <c r="AT3741" s="1"/>
      <c r="AU3741" s="1"/>
      <c r="AV3741" s="1"/>
      <c r="AW3741" s="1"/>
      <c r="AX3741" s="1"/>
      <c r="AY3741" s="1"/>
      <c r="AZ3741" s="1"/>
      <c r="BA3741" s="1"/>
      <c r="BB3741" s="1"/>
      <c r="BC3741" s="1"/>
      <c r="BD3741" s="1"/>
      <c r="BE3741" s="1"/>
      <c r="BF3741" s="1"/>
    </row>
    <row r="3742" spans="33:58" x14ac:dyDescent="0.3">
      <c r="AG3742" s="1"/>
      <c r="AH3742" s="1"/>
      <c r="AI3742" s="1"/>
      <c r="AJ3742" s="1"/>
      <c r="AK3742" s="1"/>
      <c r="AL3742" s="1"/>
      <c r="AM3742" s="1"/>
      <c r="AN3742" s="1"/>
      <c r="AO3742" s="1"/>
      <c r="AP3742" s="1"/>
      <c r="AQ3742" s="1"/>
      <c r="AR3742" s="1"/>
      <c r="AS3742" s="1"/>
      <c r="AT3742" s="1"/>
      <c r="AU3742" s="1"/>
      <c r="AV3742" s="1"/>
      <c r="AW3742" s="1"/>
      <c r="AX3742" s="1"/>
      <c r="AY3742" s="1"/>
      <c r="AZ3742" s="1"/>
      <c r="BA3742" s="1"/>
      <c r="BB3742" s="1"/>
      <c r="BC3742" s="1"/>
      <c r="BD3742" s="1"/>
      <c r="BE3742" s="1"/>
      <c r="BF3742" s="1"/>
    </row>
    <row r="3743" spans="33:58" x14ac:dyDescent="0.3">
      <c r="AG3743" s="1"/>
      <c r="AH3743" s="1"/>
      <c r="AI3743" s="1"/>
      <c r="AJ3743" s="1"/>
      <c r="AK3743" s="1"/>
      <c r="AL3743" s="1"/>
      <c r="AM3743" s="1"/>
      <c r="AN3743" s="1"/>
      <c r="AO3743" s="1"/>
      <c r="AP3743" s="1"/>
      <c r="AQ3743" s="1"/>
      <c r="AR3743" s="1"/>
      <c r="AS3743" s="1"/>
      <c r="AT3743" s="1"/>
      <c r="AU3743" s="1"/>
      <c r="AV3743" s="1"/>
      <c r="AW3743" s="1"/>
      <c r="AX3743" s="1"/>
      <c r="AY3743" s="1"/>
      <c r="AZ3743" s="1"/>
      <c r="BA3743" s="1"/>
      <c r="BB3743" s="1"/>
      <c r="BC3743" s="1"/>
      <c r="BD3743" s="1"/>
      <c r="BE3743" s="1"/>
      <c r="BF3743" s="1"/>
    </row>
    <row r="3744" spans="33:58" x14ac:dyDescent="0.3">
      <c r="AG3744" s="1"/>
      <c r="AH3744" s="1"/>
      <c r="AI3744" s="1"/>
      <c r="AJ3744" s="1"/>
      <c r="AK3744" s="1"/>
      <c r="AL3744" s="1"/>
      <c r="AM3744" s="1"/>
      <c r="AN3744" s="1"/>
      <c r="AO3744" s="1"/>
      <c r="AP3744" s="1"/>
      <c r="AQ3744" s="1"/>
      <c r="AR3744" s="1"/>
      <c r="AS3744" s="1"/>
      <c r="AT3744" s="1"/>
      <c r="AU3744" s="1"/>
      <c r="AV3744" s="1"/>
      <c r="AW3744" s="1"/>
      <c r="AX3744" s="1"/>
      <c r="AY3744" s="1"/>
      <c r="AZ3744" s="1"/>
      <c r="BA3744" s="1"/>
      <c r="BB3744" s="1"/>
      <c r="BC3744" s="1"/>
      <c r="BD3744" s="1"/>
      <c r="BE3744" s="1"/>
      <c r="BF3744" s="1"/>
    </row>
    <row r="3745" spans="33:58" x14ac:dyDescent="0.3">
      <c r="AG3745" s="1"/>
      <c r="AH3745" s="1"/>
      <c r="AI3745" s="1"/>
      <c r="AJ3745" s="1"/>
      <c r="AK3745" s="1"/>
      <c r="AL3745" s="1"/>
      <c r="AM3745" s="1"/>
      <c r="AN3745" s="1"/>
      <c r="AO3745" s="1"/>
      <c r="AP3745" s="1"/>
      <c r="AQ3745" s="1"/>
      <c r="AR3745" s="1"/>
      <c r="AS3745" s="1"/>
      <c r="AT3745" s="1"/>
      <c r="AU3745" s="1"/>
      <c r="AV3745" s="1"/>
      <c r="AW3745" s="1"/>
      <c r="AX3745" s="1"/>
      <c r="AY3745" s="1"/>
      <c r="AZ3745" s="1"/>
      <c r="BA3745" s="1"/>
      <c r="BB3745" s="1"/>
      <c r="BC3745" s="1"/>
      <c r="BD3745" s="1"/>
      <c r="BE3745" s="1"/>
      <c r="BF3745" s="1"/>
    </row>
    <row r="3746" spans="33:58" x14ac:dyDescent="0.3">
      <c r="AG3746" s="1"/>
      <c r="AH3746" s="1"/>
      <c r="AI3746" s="1"/>
      <c r="AJ3746" s="1"/>
      <c r="AK3746" s="1"/>
      <c r="AL3746" s="1"/>
      <c r="AM3746" s="1"/>
      <c r="AN3746" s="1"/>
      <c r="AO3746" s="1"/>
      <c r="AP3746" s="1"/>
      <c r="AQ3746" s="1"/>
      <c r="AR3746" s="1"/>
      <c r="AS3746" s="1"/>
      <c r="AT3746" s="1"/>
      <c r="AU3746" s="1"/>
      <c r="AV3746" s="1"/>
      <c r="AW3746" s="1"/>
      <c r="AX3746" s="1"/>
      <c r="AY3746" s="1"/>
      <c r="AZ3746" s="1"/>
      <c r="BA3746" s="1"/>
      <c r="BB3746" s="1"/>
      <c r="BC3746" s="1"/>
      <c r="BD3746" s="1"/>
      <c r="BE3746" s="1"/>
      <c r="BF3746" s="1"/>
    </row>
    <row r="3747" spans="33:58" x14ac:dyDescent="0.3">
      <c r="AG3747" s="1"/>
      <c r="AH3747" s="1"/>
      <c r="AI3747" s="1"/>
      <c r="AJ3747" s="1"/>
      <c r="AK3747" s="1"/>
      <c r="AL3747" s="1"/>
      <c r="AM3747" s="1"/>
      <c r="AN3747" s="1"/>
      <c r="AO3747" s="1"/>
      <c r="AP3747" s="1"/>
      <c r="AQ3747" s="1"/>
      <c r="AR3747" s="1"/>
      <c r="AS3747" s="1"/>
      <c r="AT3747" s="1"/>
      <c r="AU3747" s="1"/>
      <c r="AV3747" s="1"/>
      <c r="AW3747" s="1"/>
      <c r="AX3747" s="1"/>
      <c r="AY3747" s="1"/>
      <c r="AZ3747" s="1"/>
      <c r="BA3747" s="1"/>
      <c r="BB3747" s="1"/>
      <c r="BC3747" s="1"/>
      <c r="BD3747" s="1"/>
      <c r="BE3747" s="1"/>
      <c r="BF3747" s="1"/>
    </row>
    <row r="3748" spans="33:58" x14ac:dyDescent="0.3">
      <c r="AG3748" s="1"/>
      <c r="AH3748" s="1"/>
      <c r="AI3748" s="1"/>
      <c r="AJ3748" s="1"/>
      <c r="AK3748" s="1"/>
      <c r="AL3748" s="1"/>
      <c r="AM3748" s="1"/>
      <c r="AN3748" s="1"/>
      <c r="AO3748" s="1"/>
      <c r="AP3748" s="1"/>
      <c r="AQ3748" s="1"/>
      <c r="AR3748" s="1"/>
      <c r="AS3748" s="1"/>
      <c r="AT3748" s="1"/>
      <c r="AU3748" s="1"/>
      <c r="AV3748" s="1"/>
      <c r="AW3748" s="1"/>
      <c r="AX3748" s="1"/>
      <c r="AY3748" s="1"/>
      <c r="AZ3748" s="1"/>
      <c r="BA3748" s="1"/>
      <c r="BB3748" s="1"/>
      <c r="BC3748" s="1"/>
      <c r="BD3748" s="1"/>
      <c r="BE3748" s="1"/>
      <c r="BF3748" s="1"/>
    </row>
    <row r="3749" spans="33:58" x14ac:dyDescent="0.3">
      <c r="AG3749" s="1"/>
      <c r="AH3749" s="1"/>
      <c r="AI3749" s="1"/>
      <c r="AJ3749" s="1"/>
      <c r="AK3749" s="1"/>
      <c r="AL3749" s="1"/>
      <c r="AM3749" s="1"/>
      <c r="AN3749" s="1"/>
      <c r="AO3749" s="1"/>
      <c r="AP3749" s="1"/>
      <c r="AQ3749" s="1"/>
      <c r="AR3749" s="1"/>
      <c r="AS3749" s="1"/>
      <c r="AT3749" s="1"/>
      <c r="AU3749" s="1"/>
      <c r="AV3749" s="1"/>
      <c r="AW3749" s="1"/>
      <c r="AX3749" s="1"/>
      <c r="AY3749" s="1"/>
      <c r="AZ3749" s="1"/>
      <c r="BA3749" s="1"/>
      <c r="BB3749" s="1"/>
      <c r="BC3749" s="1"/>
      <c r="BD3749" s="1"/>
      <c r="BE3749" s="1"/>
      <c r="BF3749" s="1"/>
    </row>
    <row r="3750" spans="33:58" x14ac:dyDescent="0.3">
      <c r="AG3750" s="1"/>
      <c r="AH3750" s="1"/>
      <c r="AI3750" s="1"/>
      <c r="AJ3750" s="1"/>
      <c r="AK3750" s="1"/>
      <c r="AL3750" s="1"/>
      <c r="AM3750" s="1"/>
      <c r="AN3750" s="1"/>
      <c r="AO3750" s="1"/>
      <c r="AP3750" s="1"/>
      <c r="AQ3750" s="1"/>
      <c r="AR3750" s="1"/>
      <c r="AS3750" s="1"/>
      <c r="AT3750" s="1"/>
      <c r="AU3750" s="1"/>
      <c r="AV3750" s="1"/>
      <c r="AW3750" s="1"/>
      <c r="AX3750" s="1"/>
      <c r="AY3750" s="1"/>
      <c r="AZ3750" s="1"/>
      <c r="BA3750" s="1"/>
      <c r="BB3750" s="1"/>
      <c r="BC3750" s="1"/>
      <c r="BD3750" s="1"/>
      <c r="BE3750" s="1"/>
      <c r="BF3750" s="1"/>
    </row>
    <row r="3751" spans="33:58" x14ac:dyDescent="0.3">
      <c r="AG3751" s="1"/>
      <c r="AH3751" s="1"/>
      <c r="AI3751" s="1"/>
      <c r="AJ3751" s="1"/>
      <c r="AK3751" s="1"/>
      <c r="AL3751" s="1"/>
      <c r="AM3751" s="1"/>
      <c r="AN3751" s="1"/>
      <c r="AO3751" s="1"/>
      <c r="AP3751" s="1"/>
      <c r="AQ3751" s="1"/>
      <c r="AR3751" s="1"/>
      <c r="AS3751" s="1"/>
      <c r="AT3751" s="1"/>
      <c r="AU3751" s="1"/>
      <c r="AV3751" s="1"/>
      <c r="AW3751" s="1"/>
      <c r="AX3751" s="1"/>
      <c r="AY3751" s="1"/>
      <c r="AZ3751" s="1"/>
      <c r="BA3751" s="1"/>
      <c r="BB3751" s="1"/>
      <c r="BC3751" s="1"/>
      <c r="BD3751" s="1"/>
      <c r="BE3751" s="1"/>
      <c r="BF3751" s="1"/>
    </row>
    <row r="3752" spans="33:58" x14ac:dyDescent="0.3">
      <c r="AG3752" s="1"/>
      <c r="AH3752" s="1"/>
      <c r="AI3752" s="1"/>
      <c r="AJ3752" s="1"/>
      <c r="AK3752" s="1"/>
      <c r="AL3752" s="1"/>
      <c r="AM3752" s="1"/>
      <c r="AN3752" s="1"/>
      <c r="AO3752" s="1"/>
      <c r="AP3752" s="1"/>
      <c r="AQ3752" s="1"/>
      <c r="AR3752" s="1"/>
      <c r="AS3752" s="1"/>
      <c r="AT3752" s="1"/>
      <c r="AU3752" s="1"/>
      <c r="AV3752" s="1"/>
      <c r="AW3752" s="1"/>
      <c r="AX3752" s="1"/>
      <c r="AY3752" s="1"/>
      <c r="AZ3752" s="1"/>
      <c r="BA3752" s="1"/>
      <c r="BB3752" s="1"/>
      <c r="BC3752" s="1"/>
      <c r="BD3752" s="1"/>
      <c r="BE3752" s="1"/>
      <c r="BF3752" s="1"/>
    </row>
    <row r="3753" spans="33:58" x14ac:dyDescent="0.3">
      <c r="AG3753" s="1"/>
      <c r="AH3753" s="1"/>
      <c r="AI3753" s="1"/>
      <c r="AJ3753" s="1"/>
      <c r="AK3753" s="1"/>
      <c r="AL3753" s="1"/>
      <c r="AM3753" s="1"/>
      <c r="AN3753" s="1"/>
      <c r="AO3753" s="1"/>
      <c r="AP3753" s="1"/>
      <c r="AQ3753" s="1"/>
      <c r="AR3753" s="1"/>
      <c r="AS3753" s="1"/>
      <c r="AT3753" s="1"/>
      <c r="AU3753" s="1"/>
      <c r="AV3753" s="1"/>
      <c r="AW3753" s="1"/>
      <c r="AX3753" s="1"/>
      <c r="AY3753" s="1"/>
      <c r="AZ3753" s="1"/>
      <c r="BA3753" s="1"/>
      <c r="BB3753" s="1"/>
      <c r="BC3753" s="1"/>
      <c r="BD3753" s="1"/>
      <c r="BE3753" s="1"/>
      <c r="BF3753" s="1"/>
    </row>
    <row r="3754" spans="33:58" x14ac:dyDescent="0.3">
      <c r="AG3754" s="1"/>
      <c r="AH3754" s="1"/>
      <c r="AI3754" s="1"/>
      <c r="AJ3754" s="1"/>
      <c r="AK3754" s="1"/>
      <c r="AL3754" s="1"/>
      <c r="AM3754" s="1"/>
      <c r="AN3754" s="1"/>
      <c r="AO3754" s="1"/>
      <c r="AP3754" s="1"/>
      <c r="AQ3754" s="1"/>
      <c r="AR3754" s="1"/>
      <c r="AS3754" s="1"/>
      <c r="AT3754" s="1"/>
      <c r="AU3754" s="1"/>
      <c r="AV3754" s="1"/>
      <c r="AW3754" s="1"/>
      <c r="AX3754" s="1"/>
      <c r="AY3754" s="1"/>
      <c r="AZ3754" s="1"/>
      <c r="BA3754" s="1"/>
      <c r="BB3754" s="1"/>
      <c r="BC3754" s="1"/>
      <c r="BD3754" s="1"/>
      <c r="BE3754" s="1"/>
      <c r="BF3754" s="1"/>
    </row>
    <row r="3755" spans="33:58" x14ac:dyDescent="0.3">
      <c r="AG3755" s="1"/>
      <c r="AH3755" s="1"/>
      <c r="AI3755" s="1"/>
      <c r="AJ3755" s="1"/>
      <c r="AK3755" s="1"/>
      <c r="AL3755" s="1"/>
      <c r="AM3755" s="1"/>
      <c r="AN3755" s="1"/>
      <c r="AO3755" s="1"/>
      <c r="AP3755" s="1"/>
      <c r="AQ3755" s="1"/>
      <c r="AR3755" s="1"/>
      <c r="AS3755" s="1"/>
      <c r="AT3755" s="1"/>
      <c r="AU3755" s="1"/>
      <c r="AV3755" s="1"/>
      <c r="AW3755" s="1"/>
      <c r="AX3755" s="1"/>
      <c r="AY3755" s="1"/>
      <c r="AZ3755" s="1"/>
      <c r="BA3755" s="1"/>
      <c r="BB3755" s="1"/>
      <c r="BC3755" s="1"/>
      <c r="BD3755" s="1"/>
      <c r="BE3755" s="1"/>
      <c r="BF3755" s="1"/>
    </row>
    <row r="3756" spans="33:58" x14ac:dyDescent="0.3">
      <c r="AG3756" s="1"/>
      <c r="AH3756" s="1"/>
      <c r="AI3756" s="1"/>
      <c r="AJ3756" s="1"/>
      <c r="AK3756" s="1"/>
      <c r="AL3756" s="1"/>
      <c r="AM3756" s="1"/>
      <c r="AN3756" s="1"/>
      <c r="AO3756" s="1"/>
      <c r="AP3756" s="1"/>
      <c r="AQ3756" s="1"/>
      <c r="AR3756" s="1"/>
      <c r="AS3756" s="1"/>
      <c r="AT3756" s="1"/>
      <c r="AU3756" s="1"/>
      <c r="AV3756" s="1"/>
      <c r="AW3756" s="1"/>
      <c r="AX3756" s="1"/>
      <c r="AY3756" s="1"/>
      <c r="AZ3756" s="1"/>
      <c r="BA3756" s="1"/>
      <c r="BB3756" s="1"/>
      <c r="BC3756" s="1"/>
      <c r="BD3756" s="1"/>
      <c r="BE3756" s="1"/>
      <c r="BF3756" s="1"/>
    </row>
    <row r="3757" spans="33:58" x14ac:dyDescent="0.3">
      <c r="AG3757" s="1"/>
      <c r="AH3757" s="1"/>
      <c r="AI3757" s="1"/>
      <c r="AJ3757" s="1"/>
      <c r="AK3757" s="1"/>
      <c r="AL3757" s="1"/>
      <c r="AM3757" s="1"/>
      <c r="AN3757" s="1"/>
      <c r="AO3757" s="1"/>
      <c r="AP3757" s="1"/>
      <c r="AQ3757" s="1"/>
      <c r="AR3757" s="1"/>
      <c r="AS3757" s="1"/>
      <c r="AT3757" s="1"/>
      <c r="AU3757" s="1"/>
      <c r="AV3757" s="1"/>
      <c r="AW3757" s="1"/>
      <c r="AX3757" s="1"/>
      <c r="AY3757" s="1"/>
      <c r="AZ3757" s="1"/>
      <c r="BA3757" s="1"/>
      <c r="BB3757" s="1"/>
      <c r="BC3757" s="1"/>
      <c r="BD3757" s="1"/>
      <c r="BE3757" s="1"/>
      <c r="BF3757" s="1"/>
    </row>
    <row r="3758" spans="33:58" x14ac:dyDescent="0.3">
      <c r="AG3758" s="1"/>
      <c r="AH3758" s="1"/>
      <c r="AI3758" s="1"/>
      <c r="AJ3758" s="1"/>
      <c r="AK3758" s="1"/>
      <c r="AL3758" s="1"/>
      <c r="AM3758" s="1"/>
      <c r="AN3758" s="1"/>
      <c r="AO3758" s="1"/>
      <c r="AP3758" s="1"/>
      <c r="AQ3758" s="1"/>
      <c r="AR3758" s="1"/>
      <c r="AS3758" s="1"/>
      <c r="AT3758" s="1"/>
      <c r="AU3758" s="1"/>
      <c r="AV3758" s="1"/>
      <c r="AW3758" s="1"/>
      <c r="AX3758" s="1"/>
      <c r="AY3758" s="1"/>
      <c r="AZ3758" s="1"/>
      <c r="BA3758" s="1"/>
      <c r="BB3758" s="1"/>
      <c r="BC3758" s="1"/>
      <c r="BD3758" s="1"/>
      <c r="BE3758" s="1"/>
      <c r="BF3758" s="1"/>
    </row>
    <row r="3759" spans="33:58" x14ac:dyDescent="0.3">
      <c r="AG3759" s="1"/>
      <c r="AH3759" s="1"/>
      <c r="AI3759" s="1"/>
      <c r="AJ3759" s="1"/>
      <c r="AK3759" s="1"/>
      <c r="AL3759" s="1"/>
      <c r="AM3759" s="1"/>
      <c r="AN3759" s="1"/>
      <c r="AO3759" s="1"/>
      <c r="AP3759" s="1"/>
      <c r="AQ3759" s="1"/>
      <c r="AR3759" s="1"/>
      <c r="AS3759" s="1"/>
      <c r="AT3759" s="1"/>
      <c r="AU3759" s="1"/>
      <c r="AV3759" s="1"/>
      <c r="AW3759" s="1"/>
      <c r="AX3759" s="1"/>
      <c r="AY3759" s="1"/>
      <c r="AZ3759" s="1"/>
      <c r="BA3759" s="1"/>
      <c r="BB3759" s="1"/>
      <c r="BC3759" s="1"/>
      <c r="BD3759" s="1"/>
      <c r="BE3759" s="1"/>
      <c r="BF3759" s="1"/>
    </row>
    <row r="3760" spans="33:58" x14ac:dyDescent="0.3">
      <c r="AG3760" s="1"/>
      <c r="AH3760" s="1"/>
      <c r="AI3760" s="1"/>
      <c r="AJ3760" s="1"/>
      <c r="AK3760" s="1"/>
      <c r="AL3760" s="1"/>
      <c r="AM3760" s="1"/>
      <c r="AN3760" s="1"/>
      <c r="AO3760" s="1"/>
      <c r="AP3760" s="1"/>
      <c r="AQ3760" s="1"/>
      <c r="AR3760" s="1"/>
      <c r="AS3760" s="1"/>
      <c r="AT3760" s="1"/>
      <c r="AU3760" s="1"/>
      <c r="AV3760" s="1"/>
      <c r="AW3760" s="1"/>
      <c r="AX3760" s="1"/>
      <c r="AY3760" s="1"/>
      <c r="AZ3760" s="1"/>
      <c r="BA3760" s="1"/>
      <c r="BB3760" s="1"/>
      <c r="BC3760" s="1"/>
      <c r="BD3760" s="1"/>
      <c r="BE3760" s="1"/>
      <c r="BF3760" s="1"/>
    </row>
    <row r="3761" spans="33:58" x14ac:dyDescent="0.3">
      <c r="AG3761" s="1"/>
      <c r="AH3761" s="1"/>
      <c r="AI3761" s="1"/>
      <c r="AJ3761" s="1"/>
      <c r="AK3761" s="1"/>
      <c r="AL3761" s="1"/>
      <c r="AM3761" s="1"/>
      <c r="AN3761" s="1"/>
      <c r="AO3761" s="1"/>
      <c r="AP3761" s="1"/>
      <c r="AQ3761" s="1"/>
      <c r="AR3761" s="1"/>
      <c r="AS3761" s="1"/>
      <c r="AT3761" s="1"/>
      <c r="AU3761" s="1"/>
      <c r="AV3761" s="1"/>
      <c r="AW3761" s="1"/>
      <c r="AX3761" s="1"/>
      <c r="AY3761" s="1"/>
      <c r="AZ3761" s="1"/>
      <c r="BA3761" s="1"/>
      <c r="BB3761" s="1"/>
      <c r="BC3761" s="1"/>
      <c r="BD3761" s="1"/>
      <c r="BE3761" s="1"/>
      <c r="BF3761" s="1"/>
    </row>
    <row r="3762" spans="33:58" x14ac:dyDescent="0.3">
      <c r="AG3762" s="1"/>
      <c r="AH3762" s="1"/>
      <c r="AI3762" s="1"/>
      <c r="AJ3762" s="1"/>
      <c r="AK3762" s="1"/>
      <c r="AL3762" s="1"/>
      <c r="AM3762" s="1"/>
      <c r="AN3762" s="1"/>
      <c r="AO3762" s="1"/>
      <c r="AP3762" s="1"/>
      <c r="AQ3762" s="1"/>
      <c r="AR3762" s="1"/>
      <c r="AS3762" s="1"/>
      <c r="AT3762" s="1"/>
      <c r="AU3762" s="1"/>
      <c r="AV3762" s="1"/>
      <c r="AW3762" s="1"/>
      <c r="AX3762" s="1"/>
      <c r="AY3762" s="1"/>
      <c r="AZ3762" s="1"/>
      <c r="BA3762" s="1"/>
      <c r="BB3762" s="1"/>
      <c r="BC3762" s="1"/>
      <c r="BD3762" s="1"/>
      <c r="BE3762" s="1"/>
      <c r="BF3762" s="1"/>
    </row>
    <row r="3763" spans="33:58" x14ac:dyDescent="0.3">
      <c r="AG3763" s="1"/>
      <c r="AH3763" s="1"/>
      <c r="AI3763" s="1"/>
      <c r="AJ3763" s="1"/>
      <c r="AK3763" s="1"/>
      <c r="AL3763" s="1"/>
      <c r="AM3763" s="1"/>
      <c r="AN3763" s="1"/>
      <c r="AO3763" s="1"/>
      <c r="AP3763" s="1"/>
      <c r="AQ3763" s="1"/>
      <c r="AR3763" s="1"/>
      <c r="AS3763" s="1"/>
      <c r="AT3763" s="1"/>
      <c r="AU3763" s="1"/>
      <c r="AV3763" s="1"/>
      <c r="AW3763" s="1"/>
      <c r="AX3763" s="1"/>
      <c r="AY3763" s="1"/>
      <c r="AZ3763" s="1"/>
      <c r="BA3763" s="1"/>
      <c r="BB3763" s="1"/>
      <c r="BC3763" s="1"/>
      <c r="BD3763" s="1"/>
      <c r="BE3763" s="1"/>
      <c r="BF3763" s="1"/>
    </row>
    <row r="3764" spans="33:58" x14ac:dyDescent="0.3">
      <c r="AG3764" s="1"/>
      <c r="AH3764" s="1"/>
      <c r="AI3764" s="1"/>
      <c r="AJ3764" s="1"/>
      <c r="AK3764" s="1"/>
      <c r="AL3764" s="1"/>
      <c r="AM3764" s="1"/>
      <c r="AN3764" s="1"/>
      <c r="AO3764" s="1"/>
      <c r="AP3764" s="1"/>
      <c r="AQ3764" s="1"/>
      <c r="AR3764" s="1"/>
      <c r="AS3764" s="1"/>
      <c r="AT3764" s="1"/>
      <c r="AU3764" s="1"/>
      <c r="AV3764" s="1"/>
      <c r="AW3764" s="1"/>
      <c r="AX3764" s="1"/>
      <c r="AY3764" s="1"/>
      <c r="AZ3764" s="1"/>
      <c r="BA3764" s="1"/>
      <c r="BB3764" s="1"/>
      <c r="BC3764" s="1"/>
      <c r="BD3764" s="1"/>
      <c r="BE3764" s="1"/>
      <c r="BF3764" s="1"/>
    </row>
    <row r="3765" spans="33:58" x14ac:dyDescent="0.3">
      <c r="AG3765" s="1"/>
      <c r="AH3765" s="1"/>
      <c r="AI3765" s="1"/>
      <c r="AJ3765" s="1"/>
      <c r="AK3765" s="1"/>
      <c r="AL3765" s="1"/>
      <c r="AM3765" s="1"/>
      <c r="AN3765" s="1"/>
      <c r="AO3765" s="1"/>
      <c r="AP3765" s="1"/>
      <c r="AQ3765" s="1"/>
      <c r="AR3765" s="1"/>
      <c r="AS3765" s="1"/>
      <c r="AT3765" s="1"/>
      <c r="AU3765" s="1"/>
      <c r="AV3765" s="1"/>
      <c r="AW3765" s="1"/>
      <c r="AX3765" s="1"/>
      <c r="AY3765" s="1"/>
      <c r="AZ3765" s="1"/>
      <c r="BA3765" s="1"/>
      <c r="BB3765" s="1"/>
      <c r="BC3765" s="1"/>
      <c r="BD3765" s="1"/>
      <c r="BE3765" s="1"/>
      <c r="BF3765" s="1"/>
    </row>
    <row r="3766" spans="33:58" x14ac:dyDescent="0.3">
      <c r="AG3766" s="1"/>
      <c r="AH3766" s="1"/>
      <c r="AI3766" s="1"/>
      <c r="AJ3766" s="1"/>
      <c r="AK3766" s="1"/>
      <c r="AL3766" s="1"/>
      <c r="AM3766" s="1"/>
      <c r="AN3766" s="1"/>
      <c r="AO3766" s="1"/>
      <c r="AP3766" s="1"/>
      <c r="AQ3766" s="1"/>
      <c r="AR3766" s="1"/>
      <c r="AS3766" s="1"/>
      <c r="AT3766" s="1"/>
      <c r="AU3766" s="1"/>
      <c r="AV3766" s="1"/>
      <c r="AW3766" s="1"/>
      <c r="AX3766" s="1"/>
      <c r="AY3766" s="1"/>
      <c r="AZ3766" s="1"/>
      <c r="BA3766" s="1"/>
      <c r="BB3766" s="1"/>
      <c r="BC3766" s="1"/>
      <c r="BD3766" s="1"/>
      <c r="BE3766" s="1"/>
      <c r="BF3766" s="1"/>
    </row>
    <row r="3767" spans="33:58" x14ac:dyDescent="0.3">
      <c r="AG3767" s="1"/>
      <c r="AH3767" s="1"/>
      <c r="AI3767" s="1"/>
      <c r="AJ3767" s="1"/>
      <c r="AK3767" s="1"/>
      <c r="AL3767" s="1"/>
      <c r="AM3767" s="1"/>
      <c r="AN3767" s="1"/>
      <c r="AO3767" s="1"/>
      <c r="AP3767" s="1"/>
      <c r="AQ3767" s="1"/>
      <c r="AR3767" s="1"/>
      <c r="AS3767" s="1"/>
      <c r="AT3767" s="1"/>
      <c r="AU3767" s="1"/>
      <c r="AV3767" s="1"/>
      <c r="AW3767" s="1"/>
      <c r="AX3767" s="1"/>
      <c r="AY3767" s="1"/>
      <c r="AZ3767" s="1"/>
      <c r="BA3767" s="1"/>
      <c r="BB3767" s="1"/>
      <c r="BC3767" s="1"/>
      <c r="BD3767" s="1"/>
      <c r="BE3767" s="1"/>
      <c r="BF3767" s="1"/>
    </row>
    <row r="3768" spans="33:58" x14ac:dyDescent="0.3">
      <c r="AG3768" s="1"/>
      <c r="AH3768" s="1"/>
      <c r="AI3768" s="1"/>
      <c r="AJ3768" s="1"/>
      <c r="AK3768" s="1"/>
      <c r="AL3768" s="1"/>
      <c r="AM3768" s="1"/>
      <c r="AN3768" s="1"/>
      <c r="AO3768" s="1"/>
      <c r="AP3768" s="1"/>
      <c r="AQ3768" s="1"/>
      <c r="AR3768" s="1"/>
      <c r="AS3768" s="1"/>
      <c r="AT3768" s="1"/>
      <c r="AU3768" s="1"/>
      <c r="AV3768" s="1"/>
      <c r="AW3768" s="1"/>
      <c r="AX3768" s="1"/>
      <c r="AY3768" s="1"/>
      <c r="AZ3768" s="1"/>
      <c r="BA3768" s="1"/>
      <c r="BB3768" s="1"/>
      <c r="BC3768" s="1"/>
      <c r="BD3768" s="1"/>
      <c r="BE3768" s="1"/>
      <c r="BF3768" s="1"/>
    </row>
    <row r="3769" spans="33:58" x14ac:dyDescent="0.3">
      <c r="AG3769" s="1"/>
      <c r="AH3769" s="1"/>
      <c r="AI3769" s="1"/>
      <c r="AJ3769" s="1"/>
      <c r="AK3769" s="1"/>
      <c r="AL3769" s="1"/>
      <c r="AM3769" s="1"/>
      <c r="AN3769" s="1"/>
      <c r="AO3769" s="1"/>
      <c r="AP3769" s="1"/>
      <c r="AQ3769" s="1"/>
      <c r="AR3769" s="1"/>
      <c r="AS3769" s="1"/>
      <c r="AT3769" s="1"/>
      <c r="AU3769" s="1"/>
      <c r="AV3769" s="1"/>
      <c r="AW3769" s="1"/>
      <c r="AX3769" s="1"/>
      <c r="AY3769" s="1"/>
      <c r="AZ3769" s="1"/>
      <c r="BA3769" s="1"/>
      <c r="BB3769" s="1"/>
      <c r="BC3769" s="1"/>
      <c r="BD3769" s="1"/>
      <c r="BE3769" s="1"/>
      <c r="BF3769" s="1"/>
    </row>
    <row r="3770" spans="33:58" x14ac:dyDescent="0.3">
      <c r="AG3770" s="1"/>
      <c r="AH3770" s="1"/>
      <c r="AI3770" s="1"/>
      <c r="AJ3770" s="1"/>
      <c r="AK3770" s="1"/>
      <c r="AL3770" s="1"/>
      <c r="AM3770" s="1"/>
      <c r="AN3770" s="1"/>
      <c r="AO3770" s="1"/>
      <c r="AP3770" s="1"/>
      <c r="AQ3770" s="1"/>
      <c r="AR3770" s="1"/>
      <c r="AS3770" s="1"/>
      <c r="AT3770" s="1"/>
      <c r="AU3770" s="1"/>
      <c r="AV3770" s="1"/>
      <c r="AW3770" s="1"/>
      <c r="AX3770" s="1"/>
      <c r="AY3770" s="1"/>
      <c r="AZ3770" s="1"/>
      <c r="BA3770" s="1"/>
      <c r="BB3770" s="1"/>
      <c r="BC3770" s="1"/>
      <c r="BD3770" s="1"/>
      <c r="BE3770" s="1"/>
      <c r="BF3770" s="1"/>
    </row>
    <row r="3771" spans="33:58" x14ac:dyDescent="0.3">
      <c r="AG3771" s="1"/>
      <c r="AH3771" s="1"/>
      <c r="AI3771" s="1"/>
      <c r="AJ3771" s="1"/>
      <c r="AK3771" s="1"/>
      <c r="AL3771" s="1"/>
      <c r="AM3771" s="1"/>
      <c r="AN3771" s="1"/>
      <c r="AO3771" s="1"/>
      <c r="AP3771" s="1"/>
      <c r="AQ3771" s="1"/>
      <c r="AR3771" s="1"/>
      <c r="AS3771" s="1"/>
      <c r="AT3771" s="1"/>
      <c r="AU3771" s="1"/>
      <c r="AV3771" s="1"/>
      <c r="AW3771" s="1"/>
      <c r="AX3771" s="1"/>
      <c r="AY3771" s="1"/>
      <c r="AZ3771" s="1"/>
      <c r="BA3771" s="1"/>
      <c r="BB3771" s="1"/>
      <c r="BC3771" s="1"/>
      <c r="BD3771" s="1"/>
      <c r="BE3771" s="1"/>
      <c r="BF3771" s="1"/>
    </row>
    <row r="3772" spans="33:58" x14ac:dyDescent="0.3">
      <c r="AG3772" s="1"/>
      <c r="AH3772" s="1"/>
      <c r="AI3772" s="1"/>
      <c r="AJ3772" s="1"/>
      <c r="AK3772" s="1"/>
      <c r="AL3772" s="1"/>
      <c r="AM3772" s="1"/>
      <c r="AN3772" s="1"/>
      <c r="AO3772" s="1"/>
      <c r="AP3772" s="1"/>
      <c r="AQ3772" s="1"/>
      <c r="AR3772" s="1"/>
      <c r="AS3772" s="1"/>
      <c r="AT3772" s="1"/>
      <c r="AU3772" s="1"/>
      <c r="AV3772" s="1"/>
      <c r="AW3772" s="1"/>
      <c r="AX3772" s="1"/>
      <c r="AY3772" s="1"/>
      <c r="AZ3772" s="1"/>
      <c r="BA3772" s="1"/>
      <c r="BB3772" s="1"/>
      <c r="BC3772" s="1"/>
      <c r="BD3772" s="1"/>
      <c r="BE3772" s="1"/>
      <c r="BF3772" s="1"/>
    </row>
    <row r="3773" spans="33:58" x14ac:dyDescent="0.3">
      <c r="AG3773" s="1"/>
      <c r="AH3773" s="1"/>
      <c r="AI3773" s="1"/>
      <c r="AJ3773" s="1"/>
      <c r="AK3773" s="1"/>
      <c r="AL3773" s="1"/>
      <c r="AM3773" s="1"/>
      <c r="AN3773" s="1"/>
      <c r="AO3773" s="1"/>
      <c r="AP3773" s="1"/>
      <c r="AQ3773" s="1"/>
      <c r="AR3773" s="1"/>
      <c r="AS3773" s="1"/>
      <c r="AT3773" s="1"/>
      <c r="AU3773" s="1"/>
      <c r="AV3773" s="1"/>
      <c r="AW3773" s="1"/>
      <c r="AX3773" s="1"/>
      <c r="AY3773" s="1"/>
      <c r="AZ3773" s="1"/>
      <c r="BA3773" s="1"/>
      <c r="BB3773" s="1"/>
      <c r="BC3773" s="1"/>
      <c r="BD3773" s="1"/>
      <c r="BE3773" s="1"/>
      <c r="BF3773" s="1"/>
    </row>
    <row r="3774" spans="33:58" x14ac:dyDescent="0.3">
      <c r="AG3774" s="1"/>
      <c r="AH3774" s="1"/>
      <c r="AI3774" s="1"/>
      <c r="AJ3774" s="1"/>
      <c r="AK3774" s="1"/>
      <c r="AL3774" s="1"/>
      <c r="AM3774" s="1"/>
      <c r="AN3774" s="1"/>
      <c r="AO3774" s="1"/>
      <c r="AP3774" s="1"/>
      <c r="AQ3774" s="1"/>
      <c r="AR3774" s="1"/>
      <c r="AS3774" s="1"/>
      <c r="AT3774" s="1"/>
      <c r="AU3774" s="1"/>
      <c r="AV3774" s="1"/>
      <c r="AW3774" s="1"/>
      <c r="AX3774" s="1"/>
      <c r="AY3774" s="1"/>
      <c r="AZ3774" s="1"/>
      <c r="BA3774" s="1"/>
      <c r="BB3774" s="1"/>
      <c r="BC3774" s="1"/>
      <c r="BD3774" s="1"/>
      <c r="BE3774" s="1"/>
      <c r="BF3774" s="1"/>
    </row>
    <row r="3775" spans="33:58" x14ac:dyDescent="0.3">
      <c r="AG3775" s="1"/>
      <c r="AH3775" s="1"/>
      <c r="AI3775" s="1"/>
      <c r="AJ3775" s="1"/>
      <c r="AK3775" s="1"/>
      <c r="AL3775" s="1"/>
      <c r="AM3775" s="1"/>
      <c r="AN3775" s="1"/>
      <c r="AO3775" s="1"/>
      <c r="AP3775" s="1"/>
      <c r="AQ3775" s="1"/>
      <c r="AR3775" s="1"/>
      <c r="AS3775" s="1"/>
      <c r="AT3775" s="1"/>
      <c r="AU3775" s="1"/>
      <c r="AV3775" s="1"/>
      <c r="AW3775" s="1"/>
      <c r="AX3775" s="1"/>
      <c r="AY3775" s="1"/>
      <c r="AZ3775" s="1"/>
      <c r="BA3775" s="1"/>
      <c r="BB3775" s="1"/>
      <c r="BC3775" s="1"/>
      <c r="BD3775" s="1"/>
      <c r="BE3775" s="1"/>
      <c r="BF3775" s="1"/>
    </row>
    <row r="3776" spans="33:58" x14ac:dyDescent="0.3">
      <c r="AG3776" s="1"/>
      <c r="AH3776" s="1"/>
      <c r="AI3776" s="1"/>
      <c r="AJ3776" s="1"/>
      <c r="AK3776" s="1"/>
      <c r="AL3776" s="1"/>
      <c r="AM3776" s="1"/>
      <c r="AN3776" s="1"/>
      <c r="AO3776" s="1"/>
      <c r="AP3776" s="1"/>
      <c r="AQ3776" s="1"/>
      <c r="AR3776" s="1"/>
      <c r="AS3776" s="1"/>
      <c r="AT3776" s="1"/>
      <c r="AU3776" s="1"/>
      <c r="AV3776" s="1"/>
      <c r="AW3776" s="1"/>
      <c r="AX3776" s="1"/>
      <c r="AY3776" s="1"/>
      <c r="AZ3776" s="1"/>
      <c r="BA3776" s="1"/>
      <c r="BB3776" s="1"/>
      <c r="BC3776" s="1"/>
      <c r="BD3776" s="1"/>
      <c r="BE3776" s="1"/>
      <c r="BF3776" s="1"/>
    </row>
    <row r="3777" spans="33:58" x14ac:dyDescent="0.3">
      <c r="AG3777" s="1"/>
      <c r="AH3777" s="1"/>
      <c r="AI3777" s="1"/>
      <c r="AJ3777" s="1"/>
      <c r="AK3777" s="1"/>
      <c r="AL3777" s="1"/>
      <c r="AM3777" s="1"/>
      <c r="AN3777" s="1"/>
      <c r="AO3777" s="1"/>
      <c r="AP3777" s="1"/>
      <c r="AQ3777" s="1"/>
      <c r="AR3777" s="1"/>
      <c r="AS3777" s="1"/>
      <c r="AT3777" s="1"/>
      <c r="AU3777" s="1"/>
      <c r="AV3777" s="1"/>
      <c r="AW3777" s="1"/>
      <c r="AX3777" s="1"/>
      <c r="AY3777" s="1"/>
      <c r="AZ3777" s="1"/>
      <c r="BA3777" s="1"/>
      <c r="BB3777" s="1"/>
      <c r="BC3777" s="1"/>
      <c r="BD3777" s="1"/>
      <c r="BE3777" s="1"/>
      <c r="BF3777" s="1"/>
    </row>
    <row r="3778" spans="33:58" x14ac:dyDescent="0.3">
      <c r="AG3778" s="1"/>
      <c r="AH3778" s="1"/>
      <c r="AI3778" s="1"/>
      <c r="AJ3778" s="1"/>
      <c r="AK3778" s="1"/>
      <c r="AL3778" s="1"/>
      <c r="AM3778" s="1"/>
      <c r="AN3778" s="1"/>
      <c r="AO3778" s="1"/>
      <c r="AP3778" s="1"/>
      <c r="AQ3778" s="1"/>
      <c r="AR3778" s="1"/>
      <c r="AS3778" s="1"/>
      <c r="AT3778" s="1"/>
      <c r="AU3778" s="1"/>
      <c r="AV3778" s="1"/>
      <c r="AW3778" s="1"/>
      <c r="AX3778" s="1"/>
      <c r="AY3778" s="1"/>
      <c r="AZ3778" s="1"/>
      <c r="BA3778" s="1"/>
      <c r="BB3778" s="1"/>
      <c r="BC3778" s="1"/>
      <c r="BD3778" s="1"/>
      <c r="BE3778" s="1"/>
      <c r="BF3778" s="1"/>
    </row>
    <row r="3779" spans="33:58" x14ac:dyDescent="0.3">
      <c r="AG3779" s="1"/>
      <c r="AH3779" s="1"/>
      <c r="AI3779" s="1"/>
      <c r="AJ3779" s="1"/>
      <c r="AK3779" s="1"/>
      <c r="AL3779" s="1"/>
      <c r="AM3779" s="1"/>
      <c r="AN3779" s="1"/>
      <c r="AO3779" s="1"/>
      <c r="AP3779" s="1"/>
      <c r="AQ3779" s="1"/>
      <c r="AR3779" s="1"/>
      <c r="AS3779" s="1"/>
      <c r="AT3779" s="1"/>
      <c r="AU3779" s="1"/>
      <c r="AV3779" s="1"/>
      <c r="AW3779" s="1"/>
      <c r="AX3779" s="1"/>
      <c r="AY3779" s="1"/>
      <c r="AZ3779" s="1"/>
      <c r="BA3779" s="1"/>
      <c r="BB3779" s="1"/>
      <c r="BC3779" s="1"/>
      <c r="BD3779" s="1"/>
      <c r="BE3779" s="1"/>
      <c r="BF3779" s="1"/>
    </row>
    <row r="3780" spans="33:58" x14ac:dyDescent="0.3">
      <c r="AG3780" s="1"/>
      <c r="AH3780" s="1"/>
      <c r="AI3780" s="1"/>
      <c r="AJ3780" s="1"/>
      <c r="AK3780" s="1"/>
      <c r="AL3780" s="1"/>
      <c r="AM3780" s="1"/>
      <c r="AN3780" s="1"/>
      <c r="AO3780" s="1"/>
      <c r="AP3780" s="1"/>
      <c r="AQ3780" s="1"/>
      <c r="AR3780" s="1"/>
      <c r="AS3780" s="1"/>
      <c r="AT3780" s="1"/>
      <c r="AU3780" s="1"/>
      <c r="AV3780" s="1"/>
      <c r="AW3780" s="1"/>
      <c r="AX3780" s="1"/>
      <c r="AY3780" s="1"/>
      <c r="AZ3780" s="1"/>
      <c r="BA3780" s="1"/>
      <c r="BB3780" s="1"/>
      <c r="BC3780" s="1"/>
      <c r="BD3780" s="1"/>
      <c r="BE3780" s="1"/>
      <c r="BF3780" s="1"/>
    </row>
    <row r="3781" spans="33:58" x14ac:dyDescent="0.3">
      <c r="AG3781" s="1"/>
      <c r="AH3781" s="1"/>
      <c r="AI3781" s="1"/>
      <c r="AJ3781" s="1"/>
      <c r="AK3781" s="1"/>
      <c r="AL3781" s="1"/>
      <c r="AM3781" s="1"/>
      <c r="AN3781" s="1"/>
      <c r="AO3781" s="1"/>
      <c r="AP3781" s="1"/>
      <c r="AQ3781" s="1"/>
      <c r="AR3781" s="1"/>
      <c r="AS3781" s="1"/>
      <c r="AT3781" s="1"/>
      <c r="AU3781" s="1"/>
      <c r="AV3781" s="1"/>
      <c r="AW3781" s="1"/>
      <c r="AX3781" s="1"/>
      <c r="AY3781" s="1"/>
      <c r="AZ3781" s="1"/>
      <c r="BA3781" s="1"/>
      <c r="BB3781" s="1"/>
      <c r="BC3781" s="1"/>
      <c r="BD3781" s="1"/>
      <c r="BE3781" s="1"/>
      <c r="BF3781" s="1"/>
    </row>
    <row r="3782" spans="33:58" x14ac:dyDescent="0.3">
      <c r="AG3782" s="1"/>
      <c r="AH3782" s="1"/>
      <c r="AI3782" s="1"/>
      <c r="AJ3782" s="1"/>
      <c r="AK3782" s="1"/>
      <c r="AL3782" s="1"/>
      <c r="AM3782" s="1"/>
      <c r="AN3782" s="1"/>
      <c r="AO3782" s="1"/>
      <c r="AP3782" s="1"/>
      <c r="AQ3782" s="1"/>
      <c r="AR3782" s="1"/>
      <c r="AS3782" s="1"/>
      <c r="AT3782" s="1"/>
      <c r="AU3782" s="1"/>
      <c r="AV3782" s="1"/>
      <c r="AW3782" s="1"/>
      <c r="AX3782" s="1"/>
      <c r="AY3782" s="1"/>
      <c r="AZ3782" s="1"/>
      <c r="BA3782" s="1"/>
      <c r="BB3782" s="1"/>
      <c r="BC3782" s="1"/>
      <c r="BD3782" s="1"/>
      <c r="BE3782" s="1"/>
      <c r="BF3782" s="1"/>
    </row>
    <row r="3783" spans="33:58" x14ac:dyDescent="0.3">
      <c r="AG3783" s="1"/>
      <c r="AH3783" s="1"/>
      <c r="AI3783" s="1"/>
      <c r="AJ3783" s="1"/>
      <c r="AK3783" s="1"/>
      <c r="AL3783" s="1"/>
      <c r="AM3783" s="1"/>
      <c r="AN3783" s="1"/>
      <c r="AO3783" s="1"/>
      <c r="AP3783" s="1"/>
      <c r="AQ3783" s="1"/>
      <c r="AR3783" s="1"/>
      <c r="AS3783" s="1"/>
      <c r="AT3783" s="1"/>
      <c r="AU3783" s="1"/>
      <c r="AV3783" s="1"/>
      <c r="AW3783" s="1"/>
      <c r="AX3783" s="1"/>
      <c r="AY3783" s="1"/>
      <c r="AZ3783" s="1"/>
      <c r="BA3783" s="1"/>
      <c r="BB3783" s="1"/>
      <c r="BC3783" s="1"/>
      <c r="BD3783" s="1"/>
      <c r="BE3783" s="1"/>
      <c r="BF3783" s="1"/>
    </row>
    <row r="3784" spans="33:58" x14ac:dyDescent="0.3">
      <c r="AG3784" s="1"/>
      <c r="AH3784" s="1"/>
      <c r="AI3784" s="1"/>
      <c r="AJ3784" s="1"/>
      <c r="AK3784" s="1"/>
      <c r="AL3784" s="1"/>
      <c r="AM3784" s="1"/>
      <c r="AN3784" s="1"/>
      <c r="AO3784" s="1"/>
      <c r="AP3784" s="1"/>
      <c r="AQ3784" s="1"/>
      <c r="AR3784" s="1"/>
      <c r="AS3784" s="1"/>
      <c r="AT3784" s="1"/>
      <c r="AU3784" s="1"/>
      <c r="AV3784" s="1"/>
      <c r="AW3784" s="1"/>
      <c r="AX3784" s="1"/>
      <c r="AY3784" s="1"/>
      <c r="AZ3784" s="1"/>
      <c r="BA3784" s="1"/>
      <c r="BB3784" s="1"/>
      <c r="BC3784" s="1"/>
      <c r="BD3784" s="1"/>
      <c r="BE3784" s="1"/>
      <c r="BF3784" s="1"/>
    </row>
    <row r="3785" spans="33:58" x14ac:dyDescent="0.3">
      <c r="AG3785" s="1"/>
      <c r="AH3785" s="1"/>
      <c r="AI3785" s="1"/>
      <c r="AJ3785" s="1"/>
      <c r="AK3785" s="1"/>
      <c r="AL3785" s="1"/>
      <c r="AM3785" s="1"/>
      <c r="AN3785" s="1"/>
      <c r="AO3785" s="1"/>
      <c r="AP3785" s="1"/>
      <c r="AQ3785" s="1"/>
      <c r="AR3785" s="1"/>
      <c r="AS3785" s="1"/>
      <c r="AT3785" s="1"/>
      <c r="AU3785" s="1"/>
      <c r="AV3785" s="1"/>
      <c r="AW3785" s="1"/>
      <c r="AX3785" s="1"/>
      <c r="AY3785" s="1"/>
      <c r="AZ3785" s="1"/>
      <c r="BA3785" s="1"/>
      <c r="BB3785" s="1"/>
      <c r="BC3785" s="1"/>
      <c r="BD3785" s="1"/>
      <c r="BE3785" s="1"/>
      <c r="BF3785" s="1"/>
    </row>
    <row r="3786" spans="33:58" x14ac:dyDescent="0.3">
      <c r="AG3786" s="1"/>
      <c r="AH3786" s="1"/>
      <c r="AI3786" s="1"/>
      <c r="AJ3786" s="1"/>
      <c r="AK3786" s="1"/>
      <c r="AL3786" s="1"/>
      <c r="AM3786" s="1"/>
      <c r="AN3786" s="1"/>
      <c r="AO3786" s="1"/>
      <c r="AP3786" s="1"/>
      <c r="AQ3786" s="1"/>
      <c r="AR3786" s="1"/>
      <c r="AS3786" s="1"/>
      <c r="AT3786" s="1"/>
      <c r="AU3786" s="1"/>
      <c r="AV3786" s="1"/>
      <c r="AW3786" s="1"/>
      <c r="AX3786" s="1"/>
      <c r="AY3786" s="1"/>
      <c r="AZ3786" s="1"/>
      <c r="BA3786" s="1"/>
      <c r="BB3786" s="1"/>
      <c r="BC3786" s="1"/>
      <c r="BD3786" s="1"/>
      <c r="BE3786" s="1"/>
      <c r="BF3786" s="1"/>
    </row>
    <row r="3787" spans="33:58" x14ac:dyDescent="0.3">
      <c r="AG3787" s="1"/>
      <c r="AH3787" s="1"/>
      <c r="AI3787" s="1"/>
      <c r="AJ3787" s="1"/>
      <c r="AK3787" s="1"/>
      <c r="AL3787" s="1"/>
      <c r="AM3787" s="1"/>
      <c r="AN3787" s="1"/>
      <c r="AO3787" s="1"/>
      <c r="AP3787" s="1"/>
      <c r="AQ3787" s="1"/>
      <c r="AR3787" s="1"/>
      <c r="AS3787" s="1"/>
      <c r="AT3787" s="1"/>
      <c r="AU3787" s="1"/>
      <c r="AV3787" s="1"/>
      <c r="AW3787" s="1"/>
      <c r="AX3787" s="1"/>
      <c r="AY3787" s="1"/>
      <c r="AZ3787" s="1"/>
      <c r="BA3787" s="1"/>
      <c r="BB3787" s="1"/>
      <c r="BC3787" s="1"/>
      <c r="BD3787" s="1"/>
      <c r="BE3787" s="1"/>
      <c r="BF3787" s="1"/>
    </row>
    <row r="3788" spans="33:58" x14ac:dyDescent="0.3">
      <c r="AG3788" s="1"/>
      <c r="AH3788" s="1"/>
      <c r="AI3788" s="1"/>
      <c r="AJ3788" s="1"/>
      <c r="AK3788" s="1"/>
      <c r="AL3788" s="1"/>
      <c r="AM3788" s="1"/>
      <c r="AN3788" s="1"/>
      <c r="AO3788" s="1"/>
      <c r="AP3788" s="1"/>
      <c r="AQ3788" s="1"/>
      <c r="AR3788" s="1"/>
      <c r="AS3788" s="1"/>
      <c r="AT3788" s="1"/>
      <c r="AU3788" s="1"/>
      <c r="AV3788" s="1"/>
      <c r="AW3788" s="1"/>
      <c r="AX3788" s="1"/>
      <c r="AY3788" s="1"/>
      <c r="AZ3788" s="1"/>
      <c r="BA3788" s="1"/>
      <c r="BB3788" s="1"/>
      <c r="BC3788" s="1"/>
      <c r="BD3788" s="1"/>
      <c r="BE3788" s="1"/>
      <c r="BF3788" s="1"/>
    </row>
    <row r="3789" spans="33:58" x14ac:dyDescent="0.3">
      <c r="AG3789" s="1"/>
      <c r="AH3789" s="1"/>
      <c r="AI3789" s="1"/>
      <c r="AJ3789" s="1"/>
      <c r="AK3789" s="1"/>
      <c r="AL3789" s="1"/>
      <c r="AM3789" s="1"/>
      <c r="AN3789" s="1"/>
      <c r="AO3789" s="1"/>
      <c r="AP3789" s="1"/>
      <c r="AQ3789" s="1"/>
      <c r="AR3789" s="1"/>
      <c r="AS3789" s="1"/>
      <c r="AT3789" s="1"/>
      <c r="AU3789" s="1"/>
      <c r="AV3789" s="1"/>
      <c r="AW3789" s="1"/>
      <c r="AX3789" s="1"/>
      <c r="AY3789" s="1"/>
      <c r="AZ3789" s="1"/>
      <c r="BA3789" s="1"/>
      <c r="BB3789" s="1"/>
      <c r="BC3789" s="1"/>
      <c r="BD3789" s="1"/>
      <c r="BE3789" s="1"/>
      <c r="BF3789" s="1"/>
    </row>
    <row r="3790" spans="33:58" x14ac:dyDescent="0.3">
      <c r="AG3790" s="1"/>
      <c r="AH3790" s="1"/>
      <c r="AI3790" s="1"/>
      <c r="AJ3790" s="1"/>
      <c r="AK3790" s="1"/>
      <c r="AL3790" s="1"/>
      <c r="AM3790" s="1"/>
      <c r="AN3790" s="1"/>
      <c r="AO3790" s="1"/>
      <c r="AP3790" s="1"/>
      <c r="AQ3790" s="1"/>
      <c r="AR3790" s="1"/>
      <c r="AS3790" s="1"/>
      <c r="AT3790" s="1"/>
      <c r="AU3790" s="1"/>
      <c r="AV3790" s="1"/>
      <c r="AW3790" s="1"/>
      <c r="AX3790" s="1"/>
      <c r="AY3790" s="1"/>
      <c r="AZ3790" s="1"/>
      <c r="BA3790" s="1"/>
      <c r="BB3790" s="1"/>
      <c r="BC3790" s="1"/>
      <c r="BD3790" s="1"/>
      <c r="BE3790" s="1"/>
      <c r="BF3790" s="1"/>
    </row>
    <row r="3791" spans="33:58" x14ac:dyDescent="0.3">
      <c r="AG3791" s="1"/>
      <c r="AH3791" s="1"/>
      <c r="AI3791" s="1"/>
      <c r="AJ3791" s="1"/>
      <c r="AK3791" s="1"/>
      <c r="AL3791" s="1"/>
      <c r="AM3791" s="1"/>
      <c r="AN3791" s="1"/>
      <c r="AO3791" s="1"/>
      <c r="AP3791" s="1"/>
      <c r="AQ3791" s="1"/>
      <c r="AR3791" s="1"/>
      <c r="AS3791" s="1"/>
      <c r="AT3791" s="1"/>
      <c r="AU3791" s="1"/>
      <c r="AV3791" s="1"/>
      <c r="AW3791" s="1"/>
      <c r="AX3791" s="1"/>
      <c r="AY3791" s="1"/>
      <c r="AZ3791" s="1"/>
      <c r="BA3791" s="1"/>
      <c r="BB3791" s="1"/>
      <c r="BC3791" s="1"/>
      <c r="BD3791" s="1"/>
      <c r="BE3791" s="1"/>
      <c r="BF3791" s="1"/>
    </row>
    <row r="3792" spans="33:58" x14ac:dyDescent="0.3">
      <c r="AG3792" s="1"/>
      <c r="AH3792" s="1"/>
      <c r="AI3792" s="1"/>
      <c r="AJ3792" s="1"/>
      <c r="AK3792" s="1"/>
      <c r="AL3792" s="1"/>
      <c r="AM3792" s="1"/>
      <c r="AN3792" s="1"/>
      <c r="AO3792" s="1"/>
      <c r="AP3792" s="1"/>
      <c r="AQ3792" s="1"/>
      <c r="AR3792" s="1"/>
      <c r="AS3792" s="1"/>
      <c r="AT3792" s="1"/>
      <c r="AU3792" s="1"/>
      <c r="AV3792" s="1"/>
      <c r="AW3792" s="1"/>
      <c r="AX3792" s="1"/>
      <c r="AY3792" s="1"/>
      <c r="AZ3792" s="1"/>
      <c r="BA3792" s="1"/>
      <c r="BB3792" s="1"/>
      <c r="BC3792" s="1"/>
      <c r="BD3792" s="1"/>
      <c r="BE3792" s="1"/>
      <c r="BF3792" s="1"/>
    </row>
    <row r="3793" spans="33:58" x14ac:dyDescent="0.3">
      <c r="AG3793" s="1"/>
      <c r="AH3793" s="1"/>
      <c r="AI3793" s="1"/>
      <c r="AJ3793" s="1"/>
      <c r="AK3793" s="1"/>
      <c r="AL3793" s="1"/>
      <c r="AM3793" s="1"/>
      <c r="AN3793" s="1"/>
      <c r="AO3793" s="1"/>
      <c r="AP3793" s="1"/>
      <c r="AQ3793" s="1"/>
      <c r="AR3793" s="1"/>
      <c r="AS3793" s="1"/>
      <c r="AT3793" s="1"/>
      <c r="AU3793" s="1"/>
      <c r="AV3793" s="1"/>
      <c r="AW3793" s="1"/>
      <c r="AX3793" s="1"/>
      <c r="AY3793" s="1"/>
      <c r="AZ3793" s="1"/>
      <c r="BA3793" s="1"/>
      <c r="BB3793" s="1"/>
      <c r="BC3793" s="1"/>
      <c r="BD3793" s="1"/>
      <c r="BE3793" s="1"/>
      <c r="BF3793" s="1"/>
    </row>
    <row r="3794" spans="33:58" x14ac:dyDescent="0.3">
      <c r="AG3794" s="1"/>
      <c r="AH3794" s="1"/>
      <c r="AI3794" s="1"/>
      <c r="AJ3794" s="1"/>
      <c r="AK3794" s="1"/>
      <c r="AL3794" s="1"/>
      <c r="AM3794" s="1"/>
      <c r="AN3794" s="1"/>
      <c r="AO3794" s="1"/>
      <c r="AP3794" s="1"/>
      <c r="AQ3794" s="1"/>
      <c r="AR3794" s="1"/>
      <c r="AS3794" s="1"/>
      <c r="AT3794" s="1"/>
      <c r="AU3794" s="1"/>
      <c r="AV3794" s="1"/>
      <c r="AW3794" s="1"/>
      <c r="AX3794" s="1"/>
      <c r="AY3794" s="1"/>
      <c r="AZ3794" s="1"/>
      <c r="BA3794" s="1"/>
      <c r="BB3794" s="1"/>
      <c r="BC3794" s="1"/>
      <c r="BD3794" s="1"/>
      <c r="BE3794" s="1"/>
      <c r="BF3794" s="1"/>
    </row>
    <row r="3795" spans="33:58" x14ac:dyDescent="0.3">
      <c r="AG3795" s="1"/>
      <c r="AH3795" s="1"/>
      <c r="AI3795" s="1"/>
      <c r="AJ3795" s="1"/>
      <c r="AK3795" s="1"/>
      <c r="AL3795" s="1"/>
      <c r="AM3795" s="1"/>
      <c r="AN3795" s="1"/>
      <c r="AO3795" s="1"/>
      <c r="AP3795" s="1"/>
      <c r="AQ3795" s="1"/>
      <c r="AR3795" s="1"/>
      <c r="AS3795" s="1"/>
      <c r="AT3795" s="1"/>
      <c r="AU3795" s="1"/>
      <c r="AV3795" s="1"/>
      <c r="AW3795" s="1"/>
      <c r="AX3795" s="1"/>
      <c r="AY3795" s="1"/>
      <c r="AZ3795" s="1"/>
      <c r="BA3795" s="1"/>
      <c r="BB3795" s="1"/>
      <c r="BC3795" s="1"/>
      <c r="BD3795" s="1"/>
      <c r="BE3795" s="1"/>
      <c r="BF3795" s="1"/>
    </row>
    <row r="3796" spans="33:58" x14ac:dyDescent="0.3">
      <c r="AG3796" s="1"/>
      <c r="AH3796" s="1"/>
      <c r="AI3796" s="1"/>
      <c r="AJ3796" s="1"/>
      <c r="AK3796" s="1"/>
      <c r="AL3796" s="1"/>
      <c r="AM3796" s="1"/>
      <c r="AN3796" s="1"/>
      <c r="AO3796" s="1"/>
      <c r="AP3796" s="1"/>
      <c r="AQ3796" s="1"/>
      <c r="AR3796" s="1"/>
      <c r="AS3796" s="1"/>
      <c r="AT3796" s="1"/>
      <c r="AU3796" s="1"/>
      <c r="AV3796" s="1"/>
      <c r="AW3796" s="1"/>
      <c r="AX3796" s="1"/>
      <c r="AY3796" s="1"/>
      <c r="AZ3796" s="1"/>
      <c r="BA3796" s="1"/>
      <c r="BB3796" s="1"/>
      <c r="BC3796" s="1"/>
      <c r="BD3796" s="1"/>
      <c r="BE3796" s="1"/>
      <c r="BF3796" s="1"/>
    </row>
    <row r="3797" spans="33:58" x14ac:dyDescent="0.3">
      <c r="AG3797" s="1"/>
      <c r="AH3797" s="1"/>
      <c r="AI3797" s="1"/>
      <c r="AJ3797" s="1"/>
      <c r="AK3797" s="1"/>
      <c r="AL3797" s="1"/>
      <c r="AM3797" s="1"/>
      <c r="AN3797" s="1"/>
      <c r="AO3797" s="1"/>
      <c r="AP3797" s="1"/>
      <c r="AQ3797" s="1"/>
      <c r="AR3797" s="1"/>
      <c r="AS3797" s="1"/>
      <c r="AT3797" s="1"/>
      <c r="AU3797" s="1"/>
      <c r="AV3797" s="1"/>
      <c r="AW3797" s="1"/>
      <c r="AX3797" s="1"/>
      <c r="AY3797" s="1"/>
      <c r="AZ3797" s="1"/>
      <c r="BA3797" s="1"/>
      <c r="BB3797" s="1"/>
      <c r="BC3797" s="1"/>
      <c r="BD3797" s="1"/>
      <c r="BE3797" s="1"/>
      <c r="BF3797" s="1"/>
    </row>
    <row r="3798" spans="33:58" x14ac:dyDescent="0.3">
      <c r="AG3798" s="1"/>
      <c r="AH3798" s="1"/>
      <c r="AI3798" s="1"/>
      <c r="AJ3798" s="1"/>
      <c r="AK3798" s="1"/>
      <c r="AL3798" s="1"/>
      <c r="AM3798" s="1"/>
      <c r="AN3798" s="1"/>
      <c r="AO3798" s="1"/>
      <c r="AP3798" s="1"/>
      <c r="AQ3798" s="1"/>
      <c r="AR3798" s="1"/>
      <c r="AS3798" s="1"/>
      <c r="AT3798" s="1"/>
      <c r="AU3798" s="1"/>
      <c r="AV3798" s="1"/>
      <c r="AW3798" s="1"/>
      <c r="AX3798" s="1"/>
      <c r="AY3798" s="1"/>
      <c r="AZ3798" s="1"/>
      <c r="BA3798" s="1"/>
      <c r="BB3798" s="1"/>
      <c r="BC3798" s="1"/>
      <c r="BD3798" s="1"/>
      <c r="BE3798" s="1"/>
      <c r="BF3798" s="1"/>
    </row>
    <row r="3799" spans="33:58" x14ac:dyDescent="0.3">
      <c r="AG3799" s="1"/>
      <c r="AH3799" s="1"/>
      <c r="AI3799" s="1"/>
      <c r="AJ3799" s="1"/>
      <c r="AK3799" s="1"/>
      <c r="AL3799" s="1"/>
      <c r="AM3799" s="1"/>
      <c r="AN3799" s="1"/>
      <c r="AO3799" s="1"/>
      <c r="AP3799" s="1"/>
      <c r="AQ3799" s="1"/>
      <c r="AR3799" s="1"/>
      <c r="AS3799" s="1"/>
      <c r="AT3799" s="1"/>
      <c r="AU3799" s="1"/>
      <c r="AV3799" s="1"/>
      <c r="AW3799" s="1"/>
      <c r="AX3799" s="1"/>
      <c r="AY3799" s="1"/>
      <c r="AZ3799" s="1"/>
      <c r="BA3799" s="1"/>
      <c r="BB3799" s="1"/>
      <c r="BC3799" s="1"/>
      <c r="BD3799" s="1"/>
      <c r="BE3799" s="1"/>
      <c r="BF3799" s="1"/>
    </row>
    <row r="3800" spans="33:58" x14ac:dyDescent="0.3">
      <c r="AG3800" s="1"/>
      <c r="AH3800" s="1"/>
      <c r="AI3800" s="1"/>
      <c r="AJ3800" s="1"/>
      <c r="AK3800" s="1"/>
      <c r="AL3800" s="1"/>
      <c r="AM3800" s="1"/>
      <c r="AN3800" s="1"/>
      <c r="AO3800" s="1"/>
      <c r="AP3800" s="1"/>
      <c r="AQ3800" s="1"/>
      <c r="AR3800" s="1"/>
      <c r="AS3800" s="1"/>
      <c r="AT3800" s="1"/>
      <c r="AU3800" s="1"/>
      <c r="AV3800" s="1"/>
      <c r="AW3800" s="1"/>
      <c r="AX3800" s="1"/>
      <c r="AY3800" s="1"/>
      <c r="AZ3800" s="1"/>
      <c r="BA3800" s="1"/>
      <c r="BB3800" s="1"/>
      <c r="BC3800" s="1"/>
      <c r="BD3800" s="1"/>
      <c r="BE3800" s="1"/>
      <c r="BF3800" s="1"/>
    </row>
    <row r="3801" spans="33:58" x14ac:dyDescent="0.3">
      <c r="AG3801" s="1"/>
      <c r="AH3801" s="1"/>
      <c r="AI3801" s="1"/>
      <c r="AJ3801" s="1"/>
      <c r="AK3801" s="1"/>
      <c r="AL3801" s="1"/>
      <c r="AM3801" s="1"/>
      <c r="AN3801" s="1"/>
      <c r="AO3801" s="1"/>
      <c r="AP3801" s="1"/>
      <c r="AQ3801" s="1"/>
      <c r="AR3801" s="1"/>
      <c r="AS3801" s="1"/>
      <c r="AT3801" s="1"/>
      <c r="AU3801" s="1"/>
      <c r="AV3801" s="1"/>
      <c r="AW3801" s="1"/>
      <c r="AX3801" s="1"/>
      <c r="AY3801" s="1"/>
      <c r="AZ3801" s="1"/>
      <c r="BA3801" s="1"/>
      <c r="BB3801" s="1"/>
      <c r="BC3801" s="1"/>
      <c r="BD3801" s="1"/>
      <c r="BE3801" s="1"/>
      <c r="BF3801" s="1"/>
    </row>
    <row r="3802" spans="33:58" x14ac:dyDescent="0.3">
      <c r="AG3802" s="1"/>
      <c r="AH3802" s="1"/>
      <c r="AI3802" s="1"/>
      <c r="AJ3802" s="1"/>
      <c r="AK3802" s="1"/>
      <c r="AL3802" s="1"/>
      <c r="AM3802" s="1"/>
      <c r="AN3802" s="1"/>
      <c r="AO3802" s="1"/>
      <c r="AP3802" s="1"/>
      <c r="AQ3802" s="1"/>
      <c r="AR3802" s="1"/>
      <c r="AS3802" s="1"/>
      <c r="AT3802" s="1"/>
      <c r="AU3802" s="1"/>
      <c r="AV3802" s="1"/>
      <c r="AW3802" s="1"/>
      <c r="AX3802" s="1"/>
      <c r="AY3802" s="1"/>
      <c r="AZ3802" s="1"/>
      <c r="BA3802" s="1"/>
      <c r="BB3802" s="1"/>
      <c r="BC3802" s="1"/>
      <c r="BD3802" s="1"/>
      <c r="BE3802" s="1"/>
      <c r="BF3802" s="1"/>
    </row>
    <row r="3803" spans="33:58" x14ac:dyDescent="0.3">
      <c r="AG3803" s="1"/>
      <c r="AH3803" s="1"/>
      <c r="AI3803" s="1"/>
      <c r="AJ3803" s="1"/>
      <c r="AK3803" s="1"/>
      <c r="AL3803" s="1"/>
      <c r="AM3803" s="1"/>
      <c r="AN3803" s="1"/>
      <c r="AO3803" s="1"/>
      <c r="AP3803" s="1"/>
      <c r="AQ3803" s="1"/>
      <c r="AR3803" s="1"/>
      <c r="AS3803" s="1"/>
      <c r="AT3803" s="1"/>
      <c r="AU3803" s="1"/>
      <c r="AV3803" s="1"/>
      <c r="AW3803" s="1"/>
      <c r="AX3803" s="1"/>
      <c r="AY3803" s="1"/>
      <c r="AZ3803" s="1"/>
      <c r="BA3803" s="1"/>
      <c r="BB3803" s="1"/>
      <c r="BC3803" s="1"/>
      <c r="BD3803" s="1"/>
      <c r="BE3803" s="1"/>
      <c r="BF3803" s="1"/>
    </row>
    <row r="3804" spans="33:58" x14ac:dyDescent="0.3">
      <c r="AG3804" s="1"/>
      <c r="AH3804" s="1"/>
      <c r="AI3804" s="1"/>
      <c r="AJ3804" s="1"/>
      <c r="AK3804" s="1"/>
      <c r="AL3804" s="1"/>
      <c r="AM3804" s="1"/>
      <c r="AN3804" s="1"/>
      <c r="AO3804" s="1"/>
      <c r="AP3804" s="1"/>
      <c r="AQ3804" s="1"/>
      <c r="AR3804" s="1"/>
      <c r="AS3804" s="1"/>
      <c r="AT3804" s="1"/>
      <c r="AU3804" s="1"/>
      <c r="AV3804" s="1"/>
      <c r="AW3804" s="1"/>
      <c r="AX3804" s="1"/>
      <c r="AY3804" s="1"/>
      <c r="AZ3804" s="1"/>
      <c r="BA3804" s="1"/>
      <c r="BB3804" s="1"/>
      <c r="BC3804" s="1"/>
      <c r="BD3804" s="1"/>
      <c r="BE3804" s="1"/>
      <c r="BF3804" s="1"/>
    </row>
    <row r="3805" spans="33:58" x14ac:dyDescent="0.3">
      <c r="AG3805" s="1"/>
      <c r="AH3805" s="1"/>
      <c r="AI3805" s="1"/>
      <c r="AJ3805" s="1"/>
      <c r="AK3805" s="1"/>
      <c r="AL3805" s="1"/>
      <c r="AM3805" s="1"/>
      <c r="AN3805" s="1"/>
      <c r="AO3805" s="1"/>
      <c r="AP3805" s="1"/>
      <c r="AQ3805" s="1"/>
      <c r="AR3805" s="1"/>
      <c r="AS3805" s="1"/>
      <c r="AT3805" s="1"/>
      <c r="AU3805" s="1"/>
      <c r="AV3805" s="1"/>
      <c r="AW3805" s="1"/>
      <c r="AX3805" s="1"/>
      <c r="AY3805" s="1"/>
      <c r="AZ3805" s="1"/>
      <c r="BA3805" s="1"/>
      <c r="BB3805" s="1"/>
      <c r="BC3805" s="1"/>
      <c r="BD3805" s="1"/>
      <c r="BE3805" s="1"/>
      <c r="BF3805" s="1"/>
    </row>
    <row r="3806" spans="33:58" x14ac:dyDescent="0.3">
      <c r="AG3806" s="1"/>
      <c r="AH3806" s="1"/>
      <c r="AI3806" s="1"/>
      <c r="AJ3806" s="1"/>
      <c r="AK3806" s="1"/>
      <c r="AL3806" s="1"/>
      <c r="AM3806" s="1"/>
      <c r="AN3806" s="1"/>
      <c r="AO3806" s="1"/>
      <c r="AP3806" s="1"/>
      <c r="AQ3806" s="1"/>
      <c r="AR3806" s="1"/>
      <c r="AS3806" s="1"/>
      <c r="AT3806" s="1"/>
      <c r="AU3806" s="1"/>
      <c r="AV3806" s="1"/>
      <c r="AW3806" s="1"/>
      <c r="AX3806" s="1"/>
      <c r="AY3806" s="1"/>
      <c r="AZ3806" s="1"/>
      <c r="BA3806" s="1"/>
      <c r="BB3806" s="1"/>
      <c r="BC3806" s="1"/>
      <c r="BD3806" s="1"/>
      <c r="BE3806" s="1"/>
      <c r="BF3806" s="1"/>
    </row>
    <row r="3807" spans="33:58" x14ac:dyDescent="0.3">
      <c r="AG3807" s="1"/>
      <c r="AH3807" s="1"/>
      <c r="AI3807" s="1"/>
      <c r="AJ3807" s="1"/>
      <c r="AK3807" s="1"/>
      <c r="AL3807" s="1"/>
      <c r="AM3807" s="1"/>
      <c r="AN3807" s="1"/>
      <c r="AO3807" s="1"/>
      <c r="AP3807" s="1"/>
      <c r="AQ3807" s="1"/>
      <c r="AR3807" s="1"/>
      <c r="AS3807" s="1"/>
      <c r="AT3807" s="1"/>
      <c r="AU3807" s="1"/>
      <c r="AV3807" s="1"/>
      <c r="AW3807" s="1"/>
      <c r="AX3807" s="1"/>
      <c r="AY3807" s="1"/>
      <c r="AZ3807" s="1"/>
      <c r="BA3807" s="1"/>
      <c r="BB3807" s="1"/>
      <c r="BC3807" s="1"/>
      <c r="BD3807" s="1"/>
      <c r="BE3807" s="1"/>
      <c r="BF3807" s="1"/>
    </row>
    <row r="3808" spans="33:58" x14ac:dyDescent="0.3">
      <c r="AG3808" s="1"/>
      <c r="AH3808" s="1"/>
      <c r="AI3808" s="1"/>
      <c r="AJ3808" s="1"/>
      <c r="AK3808" s="1"/>
      <c r="AL3808" s="1"/>
      <c r="AM3808" s="1"/>
      <c r="AN3808" s="1"/>
      <c r="AO3808" s="1"/>
      <c r="AP3808" s="1"/>
      <c r="AQ3808" s="1"/>
      <c r="AR3808" s="1"/>
      <c r="AS3808" s="1"/>
      <c r="AT3808" s="1"/>
      <c r="AU3808" s="1"/>
      <c r="AV3808" s="1"/>
      <c r="AW3808" s="1"/>
      <c r="AX3808" s="1"/>
      <c r="AY3808" s="1"/>
      <c r="AZ3808" s="1"/>
      <c r="BA3808" s="1"/>
      <c r="BB3808" s="1"/>
      <c r="BC3808" s="1"/>
      <c r="BD3808" s="1"/>
      <c r="BE3808" s="1"/>
      <c r="BF3808" s="1"/>
    </row>
    <row r="3809" spans="33:58" x14ac:dyDescent="0.3">
      <c r="AG3809" s="1"/>
      <c r="AH3809" s="1"/>
      <c r="AI3809" s="1"/>
      <c r="AJ3809" s="1"/>
      <c r="AK3809" s="1"/>
      <c r="AL3809" s="1"/>
      <c r="AM3809" s="1"/>
      <c r="AN3809" s="1"/>
      <c r="AO3809" s="1"/>
      <c r="AP3809" s="1"/>
      <c r="AQ3809" s="1"/>
      <c r="AR3809" s="1"/>
      <c r="AS3809" s="1"/>
      <c r="AT3809" s="1"/>
      <c r="AU3809" s="1"/>
      <c r="AV3809" s="1"/>
      <c r="AW3809" s="1"/>
      <c r="AX3809" s="1"/>
      <c r="AY3809" s="1"/>
      <c r="AZ3809" s="1"/>
      <c r="BA3809" s="1"/>
      <c r="BB3809" s="1"/>
      <c r="BC3809" s="1"/>
      <c r="BD3809" s="1"/>
      <c r="BE3809" s="1"/>
      <c r="BF3809" s="1"/>
    </row>
    <row r="3810" spans="33:58" x14ac:dyDescent="0.3">
      <c r="AG3810" s="1"/>
      <c r="AH3810" s="1"/>
      <c r="AI3810" s="1"/>
      <c r="AJ3810" s="1"/>
      <c r="AK3810" s="1"/>
      <c r="AL3810" s="1"/>
      <c r="AM3810" s="1"/>
      <c r="AN3810" s="1"/>
      <c r="AO3810" s="1"/>
      <c r="AP3810" s="1"/>
      <c r="AQ3810" s="1"/>
      <c r="AR3810" s="1"/>
      <c r="AS3810" s="1"/>
      <c r="AT3810" s="1"/>
      <c r="AU3810" s="1"/>
      <c r="AV3810" s="1"/>
      <c r="AW3810" s="1"/>
      <c r="AX3810" s="1"/>
      <c r="AY3810" s="1"/>
      <c r="AZ3810" s="1"/>
      <c r="BA3810" s="1"/>
      <c r="BB3810" s="1"/>
      <c r="BC3810" s="1"/>
      <c r="BD3810" s="1"/>
      <c r="BE3810" s="1"/>
      <c r="BF3810" s="1"/>
    </row>
    <row r="3811" spans="33:58" x14ac:dyDescent="0.3">
      <c r="AG3811" s="1"/>
      <c r="AH3811" s="1"/>
      <c r="AI3811" s="1"/>
      <c r="AJ3811" s="1"/>
      <c r="AK3811" s="1"/>
      <c r="AL3811" s="1"/>
      <c r="AM3811" s="1"/>
      <c r="AN3811" s="1"/>
      <c r="AO3811" s="1"/>
      <c r="AP3811" s="1"/>
      <c r="AQ3811" s="1"/>
      <c r="AR3811" s="1"/>
      <c r="AS3811" s="1"/>
      <c r="AT3811" s="1"/>
      <c r="AU3811" s="1"/>
      <c r="AV3811" s="1"/>
      <c r="AW3811" s="1"/>
      <c r="AX3811" s="1"/>
      <c r="AY3811" s="1"/>
      <c r="AZ3811" s="1"/>
      <c r="BA3811" s="1"/>
      <c r="BB3811" s="1"/>
      <c r="BC3811" s="1"/>
      <c r="BD3811" s="1"/>
      <c r="BE3811" s="1"/>
      <c r="BF3811" s="1"/>
    </row>
    <row r="3812" spans="33:58" x14ac:dyDescent="0.3">
      <c r="AG3812" s="1"/>
      <c r="AH3812" s="1"/>
      <c r="AI3812" s="1"/>
      <c r="AJ3812" s="1"/>
      <c r="AK3812" s="1"/>
      <c r="AL3812" s="1"/>
      <c r="AM3812" s="1"/>
      <c r="AN3812" s="1"/>
      <c r="AO3812" s="1"/>
      <c r="AP3812" s="1"/>
      <c r="AQ3812" s="1"/>
      <c r="AR3812" s="1"/>
      <c r="AS3812" s="1"/>
      <c r="AT3812" s="1"/>
      <c r="AU3812" s="1"/>
      <c r="AV3812" s="1"/>
      <c r="AW3812" s="1"/>
      <c r="AX3812" s="1"/>
      <c r="AY3812" s="1"/>
      <c r="AZ3812" s="1"/>
      <c r="BA3812" s="1"/>
      <c r="BB3812" s="1"/>
      <c r="BC3812" s="1"/>
      <c r="BD3812" s="1"/>
      <c r="BE3812" s="1"/>
      <c r="BF3812" s="1"/>
    </row>
    <row r="3813" spans="33:58" x14ac:dyDescent="0.3">
      <c r="AG3813" s="1"/>
      <c r="AH3813" s="1"/>
      <c r="AI3813" s="1"/>
      <c r="AJ3813" s="1"/>
      <c r="AK3813" s="1"/>
      <c r="AL3813" s="1"/>
      <c r="AM3813" s="1"/>
      <c r="AN3813" s="1"/>
      <c r="AO3813" s="1"/>
      <c r="AP3813" s="1"/>
      <c r="AQ3813" s="1"/>
      <c r="AR3813" s="1"/>
      <c r="AS3813" s="1"/>
      <c r="AT3813" s="1"/>
      <c r="AU3813" s="1"/>
      <c r="AV3813" s="1"/>
      <c r="AW3813" s="1"/>
      <c r="AX3813" s="1"/>
      <c r="AY3813" s="1"/>
      <c r="AZ3813" s="1"/>
      <c r="BA3813" s="1"/>
      <c r="BB3813" s="1"/>
      <c r="BC3813" s="1"/>
      <c r="BD3813" s="1"/>
      <c r="BE3813" s="1"/>
      <c r="BF3813" s="1"/>
    </row>
    <row r="3814" spans="33:58" x14ac:dyDescent="0.3">
      <c r="AG3814" s="1"/>
      <c r="AH3814" s="1"/>
      <c r="AI3814" s="1"/>
      <c r="AJ3814" s="1"/>
      <c r="AK3814" s="1"/>
      <c r="AL3814" s="1"/>
      <c r="AM3814" s="1"/>
      <c r="AN3814" s="1"/>
      <c r="AO3814" s="1"/>
      <c r="AP3814" s="1"/>
      <c r="AQ3814" s="1"/>
      <c r="AR3814" s="1"/>
      <c r="AS3814" s="1"/>
      <c r="AT3814" s="1"/>
      <c r="AU3814" s="1"/>
      <c r="AV3814" s="1"/>
      <c r="AW3814" s="1"/>
      <c r="AX3814" s="1"/>
      <c r="AY3814" s="1"/>
      <c r="AZ3814" s="1"/>
      <c r="BA3814" s="1"/>
      <c r="BB3814" s="1"/>
      <c r="BC3814" s="1"/>
      <c r="BD3814" s="1"/>
      <c r="BE3814" s="1"/>
      <c r="BF3814" s="1"/>
    </row>
    <row r="3815" spans="33:58" x14ac:dyDescent="0.3">
      <c r="AG3815" s="1"/>
      <c r="AH3815" s="1"/>
      <c r="AI3815" s="1"/>
      <c r="AJ3815" s="1"/>
      <c r="AK3815" s="1"/>
      <c r="AL3815" s="1"/>
      <c r="AM3815" s="1"/>
      <c r="AN3815" s="1"/>
      <c r="AO3815" s="1"/>
      <c r="AP3815" s="1"/>
      <c r="AQ3815" s="1"/>
      <c r="AR3815" s="1"/>
      <c r="AS3815" s="1"/>
      <c r="AT3815" s="1"/>
      <c r="AU3815" s="1"/>
      <c r="AV3815" s="1"/>
      <c r="AW3815" s="1"/>
      <c r="AX3815" s="1"/>
      <c r="AY3815" s="1"/>
      <c r="AZ3815" s="1"/>
      <c r="BA3815" s="1"/>
      <c r="BB3815" s="1"/>
      <c r="BC3815" s="1"/>
      <c r="BD3815" s="1"/>
      <c r="BE3815" s="1"/>
      <c r="BF3815" s="1"/>
    </row>
    <row r="3816" spans="33:58" x14ac:dyDescent="0.3">
      <c r="AG3816" s="1"/>
      <c r="AH3816" s="1"/>
      <c r="AI3816" s="1"/>
      <c r="AJ3816" s="1"/>
      <c r="AK3816" s="1"/>
      <c r="AL3816" s="1"/>
      <c r="AM3816" s="1"/>
      <c r="AN3816" s="1"/>
      <c r="AO3816" s="1"/>
      <c r="AP3816" s="1"/>
      <c r="AQ3816" s="1"/>
      <c r="AR3816" s="1"/>
      <c r="AS3816" s="1"/>
      <c r="AT3816" s="1"/>
      <c r="AU3816" s="1"/>
      <c r="AV3816" s="1"/>
      <c r="AW3816" s="1"/>
      <c r="AX3816" s="1"/>
      <c r="AY3816" s="1"/>
      <c r="AZ3816" s="1"/>
      <c r="BA3816" s="1"/>
      <c r="BB3816" s="1"/>
      <c r="BC3816" s="1"/>
      <c r="BD3816" s="1"/>
      <c r="BE3816" s="1"/>
      <c r="BF3816" s="1"/>
    </row>
    <row r="3817" spans="33:58" x14ac:dyDescent="0.3">
      <c r="AG3817" s="1"/>
      <c r="AH3817" s="1"/>
      <c r="AI3817" s="1"/>
      <c r="AJ3817" s="1"/>
      <c r="AK3817" s="1"/>
      <c r="AL3817" s="1"/>
      <c r="AM3817" s="1"/>
      <c r="AN3817" s="1"/>
      <c r="AO3817" s="1"/>
      <c r="AP3817" s="1"/>
      <c r="AQ3817" s="1"/>
      <c r="AR3817" s="1"/>
      <c r="AS3817" s="1"/>
      <c r="AT3817" s="1"/>
      <c r="AU3817" s="1"/>
      <c r="AV3817" s="1"/>
      <c r="AW3817" s="1"/>
      <c r="AX3817" s="1"/>
      <c r="AY3817" s="1"/>
      <c r="AZ3817" s="1"/>
      <c r="BA3817" s="1"/>
      <c r="BB3817" s="1"/>
      <c r="BC3817" s="1"/>
      <c r="BD3817" s="1"/>
      <c r="BE3817" s="1"/>
      <c r="BF3817" s="1"/>
    </row>
    <row r="3818" spans="33:58" x14ac:dyDescent="0.3">
      <c r="AG3818" s="1"/>
      <c r="AH3818" s="1"/>
      <c r="AI3818" s="1"/>
      <c r="AJ3818" s="1"/>
      <c r="AK3818" s="1"/>
      <c r="AL3818" s="1"/>
      <c r="AM3818" s="1"/>
      <c r="AN3818" s="1"/>
      <c r="AO3818" s="1"/>
      <c r="AP3818" s="1"/>
      <c r="AQ3818" s="1"/>
      <c r="AR3818" s="1"/>
      <c r="AS3818" s="1"/>
      <c r="AT3818" s="1"/>
      <c r="AU3818" s="1"/>
      <c r="AV3818" s="1"/>
      <c r="AW3818" s="1"/>
      <c r="AX3818" s="1"/>
      <c r="AY3818" s="1"/>
      <c r="AZ3818" s="1"/>
      <c r="BA3818" s="1"/>
      <c r="BB3818" s="1"/>
      <c r="BC3818" s="1"/>
      <c r="BD3818" s="1"/>
      <c r="BE3818" s="1"/>
      <c r="BF3818" s="1"/>
    </row>
    <row r="3819" spans="33:58" x14ac:dyDescent="0.3">
      <c r="AG3819" s="1"/>
      <c r="AH3819" s="1"/>
      <c r="AI3819" s="1"/>
      <c r="AJ3819" s="1"/>
      <c r="AK3819" s="1"/>
      <c r="AL3819" s="1"/>
      <c r="AM3819" s="1"/>
      <c r="AN3819" s="1"/>
      <c r="AO3819" s="1"/>
      <c r="AP3819" s="1"/>
      <c r="AQ3819" s="1"/>
      <c r="AR3819" s="1"/>
      <c r="AS3819" s="1"/>
      <c r="AT3819" s="1"/>
      <c r="AU3819" s="1"/>
      <c r="AV3819" s="1"/>
      <c r="AW3819" s="1"/>
      <c r="AX3819" s="1"/>
      <c r="AY3819" s="1"/>
      <c r="AZ3819" s="1"/>
      <c r="BA3819" s="1"/>
      <c r="BB3819" s="1"/>
      <c r="BC3819" s="1"/>
      <c r="BD3819" s="1"/>
      <c r="BE3819" s="1"/>
      <c r="BF3819" s="1"/>
    </row>
    <row r="3820" spans="33:58" x14ac:dyDescent="0.3">
      <c r="AG3820" s="1"/>
      <c r="AH3820" s="1"/>
      <c r="AI3820" s="1"/>
      <c r="AJ3820" s="1"/>
      <c r="AK3820" s="1"/>
      <c r="AL3820" s="1"/>
      <c r="AM3820" s="1"/>
      <c r="AN3820" s="1"/>
      <c r="AO3820" s="1"/>
      <c r="AP3820" s="1"/>
      <c r="AQ3820" s="1"/>
      <c r="AR3820" s="1"/>
      <c r="AS3820" s="1"/>
      <c r="AT3820" s="1"/>
      <c r="AU3820" s="1"/>
      <c r="AV3820" s="1"/>
      <c r="AW3820" s="1"/>
      <c r="AX3820" s="1"/>
      <c r="AY3820" s="1"/>
      <c r="AZ3820" s="1"/>
      <c r="BA3820" s="1"/>
      <c r="BB3820" s="1"/>
      <c r="BC3820" s="1"/>
      <c r="BD3820" s="1"/>
      <c r="BE3820" s="1"/>
      <c r="BF3820" s="1"/>
    </row>
    <row r="3821" spans="33:58" x14ac:dyDescent="0.3">
      <c r="AG3821" s="1"/>
      <c r="AH3821" s="1"/>
      <c r="AI3821" s="1"/>
      <c r="AJ3821" s="1"/>
      <c r="AK3821" s="1"/>
      <c r="AL3821" s="1"/>
      <c r="AM3821" s="1"/>
      <c r="AN3821" s="1"/>
      <c r="AO3821" s="1"/>
      <c r="AP3821" s="1"/>
      <c r="AQ3821" s="1"/>
      <c r="AR3821" s="1"/>
      <c r="AS3821" s="1"/>
      <c r="AT3821" s="1"/>
      <c r="AU3821" s="1"/>
      <c r="AV3821" s="1"/>
      <c r="AW3821" s="1"/>
      <c r="AX3821" s="1"/>
      <c r="AY3821" s="1"/>
      <c r="AZ3821" s="1"/>
      <c r="BA3821" s="1"/>
      <c r="BB3821" s="1"/>
      <c r="BC3821" s="1"/>
      <c r="BD3821" s="1"/>
      <c r="BE3821" s="1"/>
      <c r="BF3821" s="1"/>
    </row>
    <row r="3822" spans="33:58" x14ac:dyDescent="0.3">
      <c r="AG3822" s="1"/>
      <c r="AH3822" s="1"/>
      <c r="AI3822" s="1"/>
      <c r="AJ3822" s="1"/>
      <c r="AK3822" s="1"/>
      <c r="AL3822" s="1"/>
      <c r="AM3822" s="1"/>
      <c r="AN3822" s="1"/>
      <c r="AO3822" s="1"/>
      <c r="AP3822" s="1"/>
      <c r="AQ3822" s="1"/>
      <c r="AR3822" s="1"/>
      <c r="AS3822" s="1"/>
      <c r="AT3822" s="1"/>
      <c r="AU3822" s="1"/>
      <c r="AV3822" s="1"/>
      <c r="AW3822" s="1"/>
      <c r="AX3822" s="1"/>
      <c r="AY3822" s="1"/>
      <c r="AZ3822" s="1"/>
      <c r="BA3822" s="1"/>
      <c r="BB3822" s="1"/>
      <c r="BC3822" s="1"/>
      <c r="BD3822" s="1"/>
      <c r="BE3822" s="1"/>
      <c r="BF3822" s="1"/>
    </row>
    <row r="3823" spans="33:58" x14ac:dyDescent="0.3">
      <c r="AG3823" s="1"/>
      <c r="AH3823" s="1"/>
      <c r="AI3823" s="1"/>
      <c r="AJ3823" s="1"/>
      <c r="AK3823" s="1"/>
      <c r="AL3823" s="1"/>
      <c r="AM3823" s="1"/>
      <c r="AN3823" s="1"/>
      <c r="AO3823" s="1"/>
      <c r="AP3823" s="1"/>
      <c r="AQ3823" s="1"/>
      <c r="AR3823" s="1"/>
      <c r="AS3823" s="1"/>
      <c r="AT3823" s="1"/>
      <c r="AU3823" s="1"/>
      <c r="AV3823" s="1"/>
      <c r="AW3823" s="1"/>
      <c r="AX3823" s="1"/>
      <c r="AY3823" s="1"/>
      <c r="AZ3823" s="1"/>
      <c r="BA3823" s="1"/>
      <c r="BB3823" s="1"/>
      <c r="BC3823" s="1"/>
      <c r="BD3823" s="1"/>
      <c r="BE3823" s="1"/>
      <c r="BF3823" s="1"/>
    </row>
    <row r="3824" spans="33:58" x14ac:dyDescent="0.3">
      <c r="AG3824" s="1"/>
      <c r="AH3824" s="1"/>
      <c r="AI3824" s="1"/>
      <c r="AJ3824" s="1"/>
      <c r="AK3824" s="1"/>
      <c r="AL3824" s="1"/>
      <c r="AM3824" s="1"/>
      <c r="AN3824" s="1"/>
      <c r="AO3824" s="1"/>
      <c r="AP3824" s="1"/>
      <c r="AQ3824" s="1"/>
      <c r="AR3824" s="1"/>
      <c r="AS3824" s="1"/>
      <c r="AT3824" s="1"/>
      <c r="AU3824" s="1"/>
      <c r="AV3824" s="1"/>
      <c r="AW3824" s="1"/>
      <c r="AX3824" s="1"/>
      <c r="AY3824" s="1"/>
      <c r="AZ3824" s="1"/>
      <c r="BA3824" s="1"/>
      <c r="BB3824" s="1"/>
      <c r="BC3824" s="1"/>
      <c r="BD3824" s="1"/>
      <c r="BE3824" s="1"/>
      <c r="BF3824" s="1"/>
    </row>
    <row r="3825" spans="33:58" x14ac:dyDescent="0.3">
      <c r="AG3825" s="1"/>
      <c r="AH3825" s="1"/>
      <c r="AI3825" s="1"/>
      <c r="AJ3825" s="1"/>
      <c r="AK3825" s="1"/>
      <c r="AL3825" s="1"/>
      <c r="AM3825" s="1"/>
      <c r="AN3825" s="1"/>
      <c r="AO3825" s="1"/>
      <c r="AP3825" s="1"/>
      <c r="AQ3825" s="1"/>
      <c r="AR3825" s="1"/>
      <c r="AS3825" s="1"/>
      <c r="AT3825" s="1"/>
      <c r="AU3825" s="1"/>
      <c r="AV3825" s="1"/>
      <c r="AW3825" s="1"/>
      <c r="AX3825" s="1"/>
      <c r="AY3825" s="1"/>
      <c r="AZ3825" s="1"/>
      <c r="BA3825" s="1"/>
      <c r="BB3825" s="1"/>
      <c r="BC3825" s="1"/>
      <c r="BD3825" s="1"/>
      <c r="BE3825" s="1"/>
      <c r="BF3825" s="1"/>
    </row>
    <row r="3826" spans="33:58" x14ac:dyDescent="0.3">
      <c r="AG3826" s="1"/>
      <c r="AH3826" s="1"/>
      <c r="AI3826" s="1"/>
      <c r="AJ3826" s="1"/>
      <c r="AK3826" s="1"/>
      <c r="AL3826" s="1"/>
      <c r="AM3826" s="1"/>
      <c r="AN3826" s="1"/>
      <c r="AO3826" s="1"/>
      <c r="AP3826" s="1"/>
      <c r="AQ3826" s="1"/>
      <c r="AR3826" s="1"/>
      <c r="AS3826" s="1"/>
      <c r="AT3826" s="1"/>
      <c r="AU3826" s="1"/>
      <c r="AV3826" s="1"/>
      <c r="AW3826" s="1"/>
      <c r="AX3826" s="1"/>
      <c r="AY3826" s="1"/>
      <c r="AZ3826" s="1"/>
      <c r="BA3826" s="1"/>
      <c r="BB3826" s="1"/>
      <c r="BC3826" s="1"/>
      <c r="BD3826" s="1"/>
      <c r="BE3826" s="1"/>
      <c r="BF3826" s="1"/>
    </row>
    <row r="3827" spans="33:58" x14ac:dyDescent="0.3">
      <c r="AG3827" s="1"/>
      <c r="AH3827" s="1"/>
      <c r="AI3827" s="1"/>
      <c r="AJ3827" s="1"/>
      <c r="AK3827" s="1"/>
      <c r="AL3827" s="1"/>
      <c r="AM3827" s="1"/>
      <c r="AN3827" s="1"/>
      <c r="AO3827" s="1"/>
      <c r="AP3827" s="1"/>
      <c r="AQ3827" s="1"/>
      <c r="AR3827" s="1"/>
      <c r="AS3827" s="1"/>
      <c r="AT3827" s="1"/>
      <c r="AU3827" s="1"/>
      <c r="AV3827" s="1"/>
      <c r="AW3827" s="1"/>
      <c r="AX3827" s="1"/>
      <c r="AY3827" s="1"/>
      <c r="AZ3827" s="1"/>
      <c r="BA3827" s="1"/>
      <c r="BB3827" s="1"/>
      <c r="BC3827" s="1"/>
      <c r="BD3827" s="1"/>
      <c r="BE3827" s="1"/>
      <c r="BF3827" s="1"/>
    </row>
    <row r="3828" spans="33:58" x14ac:dyDescent="0.3">
      <c r="AG3828" s="1"/>
      <c r="AH3828" s="1"/>
      <c r="AI3828" s="1"/>
      <c r="AJ3828" s="1"/>
      <c r="AK3828" s="1"/>
      <c r="AL3828" s="1"/>
      <c r="AM3828" s="1"/>
      <c r="AN3828" s="1"/>
      <c r="AO3828" s="1"/>
      <c r="AP3828" s="1"/>
      <c r="AQ3828" s="1"/>
      <c r="AR3828" s="1"/>
      <c r="AS3828" s="1"/>
      <c r="AT3828" s="1"/>
      <c r="AU3828" s="1"/>
      <c r="AV3828" s="1"/>
      <c r="AW3828" s="1"/>
      <c r="AX3828" s="1"/>
      <c r="AY3828" s="1"/>
      <c r="AZ3828" s="1"/>
      <c r="BA3828" s="1"/>
      <c r="BB3828" s="1"/>
      <c r="BC3828" s="1"/>
      <c r="BD3828" s="1"/>
      <c r="BE3828" s="1"/>
      <c r="BF3828" s="1"/>
    </row>
    <row r="3829" spans="33:58" x14ac:dyDescent="0.3">
      <c r="AG3829" s="1"/>
      <c r="AH3829" s="1"/>
      <c r="AI3829" s="1"/>
      <c r="AJ3829" s="1"/>
      <c r="AK3829" s="1"/>
      <c r="AL3829" s="1"/>
      <c r="AM3829" s="1"/>
      <c r="AN3829" s="1"/>
      <c r="AO3829" s="1"/>
      <c r="AP3829" s="1"/>
      <c r="AQ3829" s="1"/>
      <c r="AR3829" s="1"/>
      <c r="AS3829" s="1"/>
      <c r="AT3829" s="1"/>
      <c r="AU3829" s="1"/>
      <c r="AV3829" s="1"/>
      <c r="AW3829" s="1"/>
      <c r="AX3829" s="1"/>
      <c r="AY3829" s="1"/>
      <c r="AZ3829" s="1"/>
      <c r="BA3829" s="1"/>
      <c r="BB3829" s="1"/>
      <c r="BC3829" s="1"/>
      <c r="BD3829" s="1"/>
      <c r="BE3829" s="1"/>
      <c r="BF3829" s="1"/>
    </row>
    <row r="3830" spans="33:58" x14ac:dyDescent="0.3">
      <c r="AG3830" s="1"/>
      <c r="AH3830" s="1"/>
      <c r="AI3830" s="1"/>
      <c r="AJ3830" s="1"/>
      <c r="AK3830" s="1"/>
      <c r="AL3830" s="1"/>
      <c r="AM3830" s="1"/>
      <c r="AN3830" s="1"/>
      <c r="AO3830" s="1"/>
      <c r="AP3830" s="1"/>
      <c r="AQ3830" s="1"/>
      <c r="AR3830" s="1"/>
      <c r="AS3830" s="1"/>
      <c r="AT3830" s="1"/>
      <c r="AU3830" s="1"/>
      <c r="AV3830" s="1"/>
      <c r="AW3830" s="1"/>
      <c r="AX3830" s="1"/>
      <c r="AY3830" s="1"/>
      <c r="AZ3830" s="1"/>
      <c r="BA3830" s="1"/>
      <c r="BB3830" s="1"/>
      <c r="BC3830" s="1"/>
      <c r="BD3830" s="1"/>
      <c r="BE3830" s="1"/>
      <c r="BF3830" s="1"/>
    </row>
    <row r="3831" spans="33:58" x14ac:dyDescent="0.3">
      <c r="AG3831" s="1"/>
      <c r="AH3831" s="1"/>
      <c r="AI3831" s="1"/>
      <c r="AJ3831" s="1"/>
      <c r="AK3831" s="1"/>
      <c r="AL3831" s="1"/>
      <c r="AM3831" s="1"/>
      <c r="AN3831" s="1"/>
      <c r="AO3831" s="1"/>
      <c r="AP3831" s="1"/>
      <c r="AQ3831" s="1"/>
      <c r="AR3831" s="1"/>
      <c r="AS3831" s="1"/>
      <c r="AT3831" s="1"/>
      <c r="AU3831" s="1"/>
      <c r="AV3831" s="1"/>
      <c r="AW3831" s="1"/>
      <c r="AX3831" s="1"/>
      <c r="AY3831" s="1"/>
      <c r="AZ3831" s="1"/>
      <c r="BA3831" s="1"/>
      <c r="BB3831" s="1"/>
      <c r="BC3831" s="1"/>
      <c r="BD3831" s="1"/>
      <c r="BE3831" s="1"/>
      <c r="BF3831" s="1"/>
    </row>
    <row r="3832" spans="33:58" x14ac:dyDescent="0.3">
      <c r="AG3832" s="1"/>
      <c r="AH3832" s="1"/>
      <c r="AI3832" s="1"/>
      <c r="AJ3832" s="1"/>
      <c r="AK3832" s="1"/>
      <c r="AL3832" s="1"/>
      <c r="AM3832" s="1"/>
      <c r="AN3832" s="1"/>
      <c r="AO3832" s="1"/>
      <c r="AP3832" s="1"/>
      <c r="AQ3832" s="1"/>
      <c r="AR3832" s="1"/>
      <c r="AS3832" s="1"/>
      <c r="AT3832" s="1"/>
      <c r="AU3832" s="1"/>
      <c r="AV3832" s="1"/>
      <c r="AW3832" s="1"/>
      <c r="AX3832" s="1"/>
      <c r="AY3832" s="1"/>
      <c r="AZ3832" s="1"/>
      <c r="BA3832" s="1"/>
      <c r="BB3832" s="1"/>
      <c r="BC3832" s="1"/>
      <c r="BD3832" s="1"/>
      <c r="BE3832" s="1"/>
      <c r="BF3832" s="1"/>
    </row>
    <row r="3833" spans="33:58" x14ac:dyDescent="0.3">
      <c r="AG3833" s="1"/>
      <c r="AH3833" s="1"/>
      <c r="AI3833" s="1"/>
      <c r="AJ3833" s="1"/>
      <c r="AK3833" s="1"/>
      <c r="AL3833" s="1"/>
      <c r="AM3833" s="1"/>
      <c r="AN3833" s="1"/>
      <c r="AO3833" s="1"/>
      <c r="AP3833" s="1"/>
      <c r="AQ3833" s="1"/>
      <c r="AR3833" s="1"/>
      <c r="AS3833" s="1"/>
      <c r="AT3833" s="1"/>
      <c r="AU3833" s="1"/>
      <c r="AV3833" s="1"/>
      <c r="AW3833" s="1"/>
      <c r="AX3833" s="1"/>
      <c r="AY3833" s="1"/>
      <c r="AZ3833" s="1"/>
      <c r="BA3833" s="1"/>
      <c r="BB3833" s="1"/>
      <c r="BC3833" s="1"/>
      <c r="BD3833" s="1"/>
      <c r="BE3833" s="1"/>
      <c r="BF3833" s="1"/>
    </row>
    <row r="3834" spans="33:58" x14ac:dyDescent="0.3">
      <c r="AG3834" s="1"/>
      <c r="AH3834" s="1"/>
      <c r="AI3834" s="1"/>
      <c r="AJ3834" s="1"/>
      <c r="AK3834" s="1"/>
      <c r="AL3834" s="1"/>
      <c r="AM3834" s="1"/>
      <c r="AN3834" s="1"/>
      <c r="AO3834" s="1"/>
      <c r="AP3834" s="1"/>
      <c r="AQ3834" s="1"/>
      <c r="AR3834" s="1"/>
      <c r="AS3834" s="1"/>
      <c r="AT3834" s="1"/>
      <c r="AU3834" s="1"/>
      <c r="AV3834" s="1"/>
      <c r="AW3834" s="1"/>
      <c r="AX3834" s="1"/>
      <c r="AY3834" s="1"/>
      <c r="AZ3834" s="1"/>
      <c r="BA3834" s="1"/>
      <c r="BB3834" s="1"/>
      <c r="BC3834" s="1"/>
      <c r="BD3834" s="1"/>
      <c r="BE3834" s="1"/>
      <c r="BF3834" s="1"/>
    </row>
    <row r="3835" spans="33:58" x14ac:dyDescent="0.3">
      <c r="AG3835" s="1"/>
      <c r="AH3835" s="1"/>
      <c r="AI3835" s="1"/>
      <c r="AJ3835" s="1"/>
      <c r="AK3835" s="1"/>
      <c r="AL3835" s="1"/>
      <c r="AM3835" s="1"/>
      <c r="AN3835" s="1"/>
      <c r="AO3835" s="1"/>
      <c r="AP3835" s="1"/>
      <c r="AQ3835" s="1"/>
      <c r="AR3835" s="1"/>
      <c r="AS3835" s="1"/>
      <c r="AT3835" s="1"/>
      <c r="AU3835" s="1"/>
      <c r="AV3835" s="1"/>
      <c r="AW3835" s="1"/>
      <c r="AX3835" s="1"/>
      <c r="AY3835" s="1"/>
      <c r="AZ3835" s="1"/>
      <c r="BA3835" s="1"/>
      <c r="BB3835" s="1"/>
      <c r="BC3835" s="1"/>
      <c r="BD3835" s="1"/>
      <c r="BE3835" s="1"/>
      <c r="BF3835" s="1"/>
    </row>
    <row r="3836" spans="33:58" x14ac:dyDescent="0.3">
      <c r="AG3836" s="1"/>
      <c r="AH3836" s="1"/>
      <c r="AI3836" s="1"/>
      <c r="AJ3836" s="1"/>
      <c r="AK3836" s="1"/>
      <c r="AL3836" s="1"/>
      <c r="AM3836" s="1"/>
      <c r="AN3836" s="1"/>
      <c r="AO3836" s="1"/>
      <c r="AP3836" s="1"/>
      <c r="AQ3836" s="1"/>
      <c r="AR3836" s="1"/>
      <c r="AS3836" s="1"/>
      <c r="AT3836" s="1"/>
      <c r="AU3836" s="1"/>
      <c r="AV3836" s="1"/>
      <c r="AW3836" s="1"/>
      <c r="AX3836" s="1"/>
      <c r="AY3836" s="1"/>
      <c r="AZ3836" s="1"/>
      <c r="BA3836" s="1"/>
      <c r="BB3836" s="1"/>
      <c r="BC3836" s="1"/>
      <c r="BD3836" s="1"/>
      <c r="BE3836" s="1"/>
      <c r="BF3836" s="1"/>
    </row>
    <row r="3837" spans="33:58" x14ac:dyDescent="0.3">
      <c r="AG3837" s="1"/>
      <c r="AH3837" s="1"/>
      <c r="AI3837" s="1"/>
      <c r="AJ3837" s="1"/>
      <c r="AK3837" s="1"/>
      <c r="AL3837" s="1"/>
      <c r="AM3837" s="1"/>
      <c r="AN3837" s="1"/>
      <c r="AO3837" s="1"/>
      <c r="AP3837" s="1"/>
      <c r="AQ3837" s="1"/>
      <c r="AR3837" s="1"/>
      <c r="AS3837" s="1"/>
      <c r="AT3837" s="1"/>
      <c r="AU3837" s="1"/>
      <c r="AV3837" s="1"/>
      <c r="AW3837" s="1"/>
      <c r="AX3837" s="1"/>
      <c r="AY3837" s="1"/>
      <c r="AZ3837" s="1"/>
      <c r="BA3837" s="1"/>
      <c r="BB3837" s="1"/>
      <c r="BC3837" s="1"/>
      <c r="BD3837" s="1"/>
      <c r="BE3837" s="1"/>
      <c r="BF3837" s="1"/>
    </row>
    <row r="3838" spans="33:58" x14ac:dyDescent="0.3">
      <c r="AG3838" s="1"/>
      <c r="AH3838" s="1"/>
      <c r="AI3838" s="1"/>
      <c r="AJ3838" s="1"/>
      <c r="AK3838" s="1"/>
      <c r="AL3838" s="1"/>
      <c r="AM3838" s="1"/>
      <c r="AN3838" s="1"/>
      <c r="AO3838" s="1"/>
      <c r="AP3838" s="1"/>
      <c r="AQ3838" s="1"/>
      <c r="AR3838" s="1"/>
      <c r="AS3838" s="1"/>
      <c r="AT3838" s="1"/>
      <c r="AU3838" s="1"/>
      <c r="AV3838" s="1"/>
      <c r="AW3838" s="1"/>
      <c r="AX3838" s="1"/>
      <c r="AY3838" s="1"/>
      <c r="AZ3838" s="1"/>
      <c r="BA3838" s="1"/>
      <c r="BB3838" s="1"/>
      <c r="BC3838" s="1"/>
      <c r="BD3838" s="1"/>
      <c r="BE3838" s="1"/>
      <c r="BF3838" s="1"/>
    </row>
    <row r="3839" spans="33:58" x14ac:dyDescent="0.3">
      <c r="AG3839" s="1"/>
      <c r="AH3839" s="1"/>
      <c r="AI3839" s="1"/>
      <c r="AJ3839" s="1"/>
      <c r="AK3839" s="1"/>
      <c r="AL3839" s="1"/>
      <c r="AM3839" s="1"/>
      <c r="AN3839" s="1"/>
      <c r="AO3839" s="1"/>
      <c r="AP3839" s="1"/>
      <c r="AQ3839" s="1"/>
      <c r="AR3839" s="1"/>
      <c r="AS3839" s="1"/>
      <c r="AT3839" s="1"/>
      <c r="AU3839" s="1"/>
      <c r="AV3839" s="1"/>
      <c r="AW3839" s="1"/>
      <c r="AX3839" s="1"/>
      <c r="AY3839" s="1"/>
      <c r="AZ3839" s="1"/>
      <c r="BA3839" s="1"/>
      <c r="BB3839" s="1"/>
      <c r="BC3839" s="1"/>
      <c r="BD3839" s="1"/>
      <c r="BE3839" s="1"/>
      <c r="BF3839" s="1"/>
    </row>
    <row r="3840" spans="33:58" x14ac:dyDescent="0.3">
      <c r="AG3840" s="1"/>
      <c r="AH3840" s="1"/>
      <c r="AI3840" s="1"/>
      <c r="AJ3840" s="1"/>
      <c r="AK3840" s="1"/>
      <c r="AL3840" s="1"/>
      <c r="AM3840" s="1"/>
      <c r="AN3840" s="1"/>
      <c r="AO3840" s="1"/>
      <c r="AP3840" s="1"/>
      <c r="AQ3840" s="1"/>
      <c r="AR3840" s="1"/>
      <c r="AS3840" s="1"/>
      <c r="AT3840" s="1"/>
      <c r="AU3840" s="1"/>
      <c r="AV3840" s="1"/>
      <c r="AW3840" s="1"/>
      <c r="AX3840" s="1"/>
      <c r="AY3840" s="1"/>
      <c r="AZ3840" s="1"/>
      <c r="BA3840" s="1"/>
      <c r="BB3840" s="1"/>
      <c r="BC3840" s="1"/>
      <c r="BD3840" s="1"/>
      <c r="BE3840" s="1"/>
      <c r="BF3840" s="1"/>
    </row>
    <row r="3841" spans="33:58" x14ac:dyDescent="0.3">
      <c r="AG3841" s="1"/>
      <c r="AH3841" s="1"/>
      <c r="AI3841" s="1"/>
      <c r="AJ3841" s="1"/>
      <c r="AK3841" s="1"/>
      <c r="AL3841" s="1"/>
      <c r="AM3841" s="1"/>
      <c r="AN3841" s="1"/>
      <c r="AO3841" s="1"/>
      <c r="AP3841" s="1"/>
      <c r="AQ3841" s="1"/>
      <c r="AR3841" s="1"/>
      <c r="AS3841" s="1"/>
      <c r="AT3841" s="1"/>
      <c r="AU3841" s="1"/>
      <c r="AV3841" s="1"/>
      <c r="AW3841" s="1"/>
      <c r="AX3841" s="1"/>
      <c r="AY3841" s="1"/>
      <c r="AZ3841" s="1"/>
      <c r="BA3841" s="1"/>
      <c r="BB3841" s="1"/>
      <c r="BC3841" s="1"/>
      <c r="BD3841" s="1"/>
      <c r="BE3841" s="1"/>
      <c r="BF3841" s="1"/>
    </row>
    <row r="3842" spans="33:58" x14ac:dyDescent="0.3">
      <c r="AG3842" s="1"/>
      <c r="AH3842" s="1"/>
      <c r="AI3842" s="1"/>
      <c r="AJ3842" s="1"/>
      <c r="AK3842" s="1"/>
      <c r="AL3842" s="1"/>
      <c r="AM3842" s="1"/>
      <c r="AN3842" s="1"/>
      <c r="AO3842" s="1"/>
      <c r="AP3842" s="1"/>
      <c r="AQ3842" s="1"/>
      <c r="AR3842" s="1"/>
      <c r="AS3842" s="1"/>
      <c r="AT3842" s="1"/>
      <c r="AU3842" s="1"/>
      <c r="AV3842" s="1"/>
      <c r="AW3842" s="1"/>
      <c r="AX3842" s="1"/>
      <c r="AY3842" s="1"/>
      <c r="AZ3842" s="1"/>
      <c r="BA3842" s="1"/>
      <c r="BB3842" s="1"/>
      <c r="BC3842" s="1"/>
      <c r="BD3842" s="1"/>
      <c r="BE3842" s="1"/>
      <c r="BF3842" s="1"/>
    </row>
    <row r="3843" spans="33:58" x14ac:dyDescent="0.3">
      <c r="AG3843" s="1"/>
      <c r="AH3843" s="1"/>
      <c r="AI3843" s="1"/>
      <c r="AJ3843" s="1"/>
      <c r="AK3843" s="1"/>
      <c r="AL3843" s="1"/>
      <c r="AM3843" s="1"/>
      <c r="AN3843" s="1"/>
      <c r="AO3843" s="1"/>
      <c r="AP3843" s="1"/>
      <c r="AQ3843" s="1"/>
      <c r="AR3843" s="1"/>
      <c r="AS3843" s="1"/>
      <c r="AT3843" s="1"/>
      <c r="AU3843" s="1"/>
      <c r="AV3843" s="1"/>
      <c r="AW3843" s="1"/>
      <c r="AX3843" s="1"/>
      <c r="AY3843" s="1"/>
      <c r="AZ3843" s="1"/>
      <c r="BA3843" s="1"/>
      <c r="BB3843" s="1"/>
      <c r="BC3843" s="1"/>
      <c r="BD3843" s="1"/>
      <c r="BE3843" s="1"/>
      <c r="BF3843" s="1"/>
    </row>
    <row r="3844" spans="33:58" x14ac:dyDescent="0.3">
      <c r="AG3844" s="1"/>
      <c r="AH3844" s="1"/>
      <c r="AI3844" s="1"/>
      <c r="AJ3844" s="1"/>
      <c r="AK3844" s="1"/>
      <c r="AL3844" s="1"/>
      <c r="AM3844" s="1"/>
      <c r="AN3844" s="1"/>
      <c r="AO3844" s="1"/>
      <c r="AP3844" s="1"/>
      <c r="AQ3844" s="1"/>
      <c r="AR3844" s="1"/>
      <c r="AS3844" s="1"/>
      <c r="AT3844" s="1"/>
      <c r="AU3844" s="1"/>
      <c r="AV3844" s="1"/>
      <c r="AW3844" s="1"/>
      <c r="AX3844" s="1"/>
      <c r="AY3844" s="1"/>
      <c r="AZ3844" s="1"/>
      <c r="BA3844" s="1"/>
      <c r="BB3844" s="1"/>
      <c r="BC3844" s="1"/>
      <c r="BD3844" s="1"/>
      <c r="BE3844" s="1"/>
      <c r="BF3844" s="1"/>
    </row>
    <row r="3845" spans="33:58" x14ac:dyDescent="0.3">
      <c r="AG3845" s="1"/>
      <c r="AH3845" s="1"/>
      <c r="AI3845" s="1"/>
      <c r="AJ3845" s="1"/>
      <c r="AK3845" s="1"/>
      <c r="AL3845" s="1"/>
      <c r="AM3845" s="1"/>
      <c r="AN3845" s="1"/>
      <c r="AO3845" s="1"/>
      <c r="AP3845" s="1"/>
      <c r="AQ3845" s="1"/>
      <c r="AR3845" s="1"/>
      <c r="AS3845" s="1"/>
      <c r="AT3845" s="1"/>
      <c r="AU3845" s="1"/>
      <c r="AV3845" s="1"/>
      <c r="AW3845" s="1"/>
      <c r="AX3845" s="1"/>
      <c r="AY3845" s="1"/>
      <c r="AZ3845" s="1"/>
      <c r="BA3845" s="1"/>
      <c r="BB3845" s="1"/>
      <c r="BC3845" s="1"/>
      <c r="BD3845" s="1"/>
      <c r="BE3845" s="1"/>
      <c r="BF3845" s="1"/>
    </row>
    <row r="3846" spans="33:58" x14ac:dyDescent="0.3">
      <c r="AG3846" s="1"/>
      <c r="AH3846" s="1"/>
      <c r="AI3846" s="1"/>
      <c r="AJ3846" s="1"/>
      <c r="AK3846" s="1"/>
      <c r="AL3846" s="1"/>
      <c r="AM3846" s="1"/>
      <c r="AN3846" s="1"/>
      <c r="AO3846" s="1"/>
      <c r="AP3846" s="1"/>
      <c r="AQ3846" s="1"/>
      <c r="AR3846" s="1"/>
      <c r="AS3846" s="1"/>
      <c r="AT3846" s="1"/>
      <c r="AU3846" s="1"/>
      <c r="AV3846" s="1"/>
      <c r="AW3846" s="1"/>
      <c r="AX3846" s="1"/>
      <c r="AY3846" s="1"/>
      <c r="AZ3846" s="1"/>
      <c r="BA3846" s="1"/>
      <c r="BB3846" s="1"/>
      <c r="BC3846" s="1"/>
      <c r="BD3846" s="1"/>
      <c r="BE3846" s="1"/>
      <c r="BF3846" s="1"/>
    </row>
    <row r="3847" spans="33:58" x14ac:dyDescent="0.3">
      <c r="AG3847" s="1"/>
      <c r="AH3847" s="1"/>
      <c r="AI3847" s="1"/>
      <c r="AJ3847" s="1"/>
      <c r="AK3847" s="1"/>
      <c r="AL3847" s="1"/>
      <c r="AM3847" s="1"/>
      <c r="AN3847" s="1"/>
      <c r="AO3847" s="1"/>
      <c r="AP3847" s="1"/>
      <c r="AQ3847" s="1"/>
      <c r="AR3847" s="1"/>
      <c r="AS3847" s="1"/>
      <c r="AT3847" s="1"/>
      <c r="AU3847" s="1"/>
      <c r="AV3847" s="1"/>
      <c r="AW3847" s="1"/>
      <c r="AX3847" s="1"/>
      <c r="AY3847" s="1"/>
      <c r="AZ3847" s="1"/>
      <c r="BA3847" s="1"/>
      <c r="BB3847" s="1"/>
      <c r="BC3847" s="1"/>
      <c r="BD3847" s="1"/>
      <c r="BE3847" s="1"/>
      <c r="BF3847" s="1"/>
    </row>
    <row r="3848" spans="33:58" x14ac:dyDescent="0.3">
      <c r="AG3848" s="1"/>
      <c r="AH3848" s="1"/>
      <c r="AI3848" s="1"/>
      <c r="AJ3848" s="1"/>
      <c r="AK3848" s="1"/>
      <c r="AL3848" s="1"/>
      <c r="AM3848" s="1"/>
      <c r="AN3848" s="1"/>
      <c r="AO3848" s="1"/>
      <c r="AP3848" s="1"/>
      <c r="AQ3848" s="1"/>
      <c r="AR3848" s="1"/>
      <c r="AS3848" s="1"/>
      <c r="AT3848" s="1"/>
      <c r="AU3848" s="1"/>
      <c r="AV3848" s="1"/>
      <c r="AW3848" s="1"/>
      <c r="AX3848" s="1"/>
      <c r="AY3848" s="1"/>
      <c r="AZ3848" s="1"/>
      <c r="BA3848" s="1"/>
      <c r="BB3848" s="1"/>
      <c r="BC3848" s="1"/>
      <c r="BD3848" s="1"/>
      <c r="BE3848" s="1"/>
      <c r="BF3848" s="1"/>
    </row>
    <row r="3849" spans="33:58" x14ac:dyDescent="0.3">
      <c r="AG3849" s="1"/>
      <c r="AH3849" s="1"/>
      <c r="AI3849" s="1"/>
      <c r="AJ3849" s="1"/>
      <c r="AK3849" s="1"/>
      <c r="AL3849" s="1"/>
      <c r="AM3849" s="1"/>
      <c r="AN3849" s="1"/>
      <c r="AO3849" s="1"/>
      <c r="AP3849" s="1"/>
      <c r="AQ3849" s="1"/>
      <c r="AR3849" s="1"/>
      <c r="AS3849" s="1"/>
      <c r="AT3849" s="1"/>
      <c r="AU3849" s="1"/>
      <c r="AV3849" s="1"/>
      <c r="AW3849" s="1"/>
      <c r="AX3849" s="1"/>
      <c r="AY3849" s="1"/>
      <c r="AZ3849" s="1"/>
      <c r="BA3849" s="1"/>
      <c r="BB3849" s="1"/>
      <c r="BC3849" s="1"/>
      <c r="BD3849" s="1"/>
      <c r="BE3849" s="1"/>
      <c r="BF3849" s="1"/>
    </row>
    <row r="3850" spans="33:58" x14ac:dyDescent="0.3">
      <c r="AG3850" s="1"/>
      <c r="AH3850" s="1"/>
      <c r="AI3850" s="1"/>
      <c r="AJ3850" s="1"/>
      <c r="AK3850" s="1"/>
      <c r="AL3850" s="1"/>
      <c r="AM3850" s="1"/>
      <c r="AN3850" s="1"/>
      <c r="AO3850" s="1"/>
      <c r="AP3850" s="1"/>
      <c r="AQ3850" s="1"/>
      <c r="AR3850" s="1"/>
      <c r="AS3850" s="1"/>
      <c r="AT3850" s="1"/>
      <c r="AU3850" s="1"/>
      <c r="AV3850" s="1"/>
      <c r="AW3850" s="1"/>
      <c r="AX3850" s="1"/>
      <c r="AY3850" s="1"/>
      <c r="AZ3850" s="1"/>
      <c r="BA3850" s="1"/>
      <c r="BB3850" s="1"/>
      <c r="BC3850" s="1"/>
      <c r="BD3850" s="1"/>
      <c r="BE3850" s="1"/>
      <c r="BF3850" s="1"/>
    </row>
    <row r="3851" spans="33:58" x14ac:dyDescent="0.3">
      <c r="AG3851" s="1"/>
      <c r="AH3851" s="1"/>
      <c r="AI3851" s="1"/>
      <c r="AJ3851" s="1"/>
      <c r="AK3851" s="1"/>
      <c r="AL3851" s="1"/>
      <c r="AM3851" s="1"/>
      <c r="AN3851" s="1"/>
      <c r="AO3851" s="1"/>
      <c r="AP3851" s="1"/>
      <c r="AQ3851" s="1"/>
      <c r="AR3851" s="1"/>
      <c r="AS3851" s="1"/>
      <c r="AT3851" s="1"/>
      <c r="AU3851" s="1"/>
      <c r="AV3851" s="1"/>
      <c r="AW3851" s="1"/>
      <c r="AX3851" s="1"/>
      <c r="AY3851" s="1"/>
      <c r="AZ3851" s="1"/>
      <c r="BA3851" s="1"/>
      <c r="BB3851" s="1"/>
      <c r="BC3851" s="1"/>
      <c r="BD3851" s="1"/>
      <c r="BE3851" s="1"/>
      <c r="BF3851" s="1"/>
    </row>
    <row r="3852" spans="33:58" x14ac:dyDescent="0.3">
      <c r="AG3852" s="1"/>
      <c r="AH3852" s="1"/>
      <c r="AI3852" s="1"/>
      <c r="AJ3852" s="1"/>
      <c r="AK3852" s="1"/>
      <c r="AL3852" s="1"/>
      <c r="AM3852" s="1"/>
      <c r="AN3852" s="1"/>
      <c r="AO3852" s="1"/>
      <c r="AP3852" s="1"/>
      <c r="AQ3852" s="1"/>
      <c r="AR3852" s="1"/>
      <c r="AS3852" s="1"/>
      <c r="AT3852" s="1"/>
      <c r="AU3852" s="1"/>
      <c r="AV3852" s="1"/>
      <c r="AW3852" s="1"/>
      <c r="AX3852" s="1"/>
      <c r="AY3852" s="1"/>
      <c r="AZ3852" s="1"/>
      <c r="BA3852" s="1"/>
      <c r="BB3852" s="1"/>
      <c r="BC3852" s="1"/>
      <c r="BD3852" s="1"/>
      <c r="BE3852" s="1"/>
      <c r="BF3852" s="1"/>
    </row>
    <row r="3853" spans="33:58" x14ac:dyDescent="0.3">
      <c r="AG3853" s="1"/>
      <c r="AH3853" s="1"/>
      <c r="AI3853" s="1"/>
      <c r="AJ3853" s="1"/>
      <c r="AK3853" s="1"/>
      <c r="AL3853" s="1"/>
      <c r="AM3853" s="1"/>
      <c r="AN3853" s="1"/>
      <c r="AO3853" s="1"/>
      <c r="AP3853" s="1"/>
      <c r="AQ3853" s="1"/>
      <c r="AR3853" s="1"/>
      <c r="AS3853" s="1"/>
      <c r="AT3853" s="1"/>
      <c r="AU3853" s="1"/>
      <c r="AV3853" s="1"/>
      <c r="AW3853" s="1"/>
      <c r="AX3853" s="1"/>
      <c r="AY3853" s="1"/>
      <c r="AZ3853" s="1"/>
      <c r="BA3853" s="1"/>
      <c r="BB3853" s="1"/>
      <c r="BC3853" s="1"/>
      <c r="BD3853" s="1"/>
      <c r="BE3853" s="1"/>
      <c r="BF3853" s="1"/>
    </row>
    <row r="3854" spans="33:58" x14ac:dyDescent="0.3">
      <c r="AG3854" s="1"/>
      <c r="AH3854" s="1"/>
      <c r="AI3854" s="1"/>
      <c r="AJ3854" s="1"/>
      <c r="AK3854" s="1"/>
      <c r="AL3854" s="1"/>
      <c r="AM3854" s="1"/>
      <c r="AN3854" s="1"/>
      <c r="AO3854" s="1"/>
      <c r="AP3854" s="1"/>
      <c r="AQ3854" s="1"/>
      <c r="AR3854" s="1"/>
      <c r="AS3854" s="1"/>
      <c r="AT3854" s="1"/>
      <c r="AU3854" s="1"/>
      <c r="AV3854" s="1"/>
      <c r="AW3854" s="1"/>
      <c r="AX3854" s="1"/>
      <c r="AY3854" s="1"/>
      <c r="AZ3854" s="1"/>
      <c r="BA3854" s="1"/>
      <c r="BB3854" s="1"/>
      <c r="BC3854" s="1"/>
      <c r="BD3854" s="1"/>
      <c r="BE3854" s="1"/>
      <c r="BF3854" s="1"/>
    </row>
    <row r="3855" spans="33:58" x14ac:dyDescent="0.3">
      <c r="AG3855" s="1"/>
      <c r="AH3855" s="1"/>
      <c r="AI3855" s="1"/>
      <c r="AJ3855" s="1"/>
      <c r="AK3855" s="1"/>
      <c r="AL3855" s="1"/>
      <c r="AM3855" s="1"/>
      <c r="AN3855" s="1"/>
      <c r="AO3855" s="1"/>
      <c r="AP3855" s="1"/>
      <c r="AQ3855" s="1"/>
      <c r="AR3855" s="1"/>
      <c r="AS3855" s="1"/>
      <c r="AT3855" s="1"/>
      <c r="AU3855" s="1"/>
      <c r="AV3855" s="1"/>
      <c r="AW3855" s="1"/>
      <c r="AX3855" s="1"/>
      <c r="AY3855" s="1"/>
      <c r="AZ3855" s="1"/>
      <c r="BA3855" s="1"/>
      <c r="BB3855" s="1"/>
      <c r="BC3855" s="1"/>
      <c r="BD3855" s="1"/>
      <c r="BE3855" s="1"/>
      <c r="BF3855" s="1"/>
    </row>
    <row r="3856" spans="33:58" x14ac:dyDescent="0.3">
      <c r="AG3856" s="1"/>
      <c r="AH3856" s="1"/>
      <c r="AI3856" s="1"/>
      <c r="AJ3856" s="1"/>
      <c r="AK3856" s="1"/>
      <c r="AL3856" s="1"/>
      <c r="AM3856" s="1"/>
      <c r="AN3856" s="1"/>
      <c r="AO3856" s="1"/>
      <c r="AP3856" s="1"/>
      <c r="AQ3856" s="1"/>
      <c r="AR3856" s="1"/>
      <c r="AS3856" s="1"/>
      <c r="AT3856" s="1"/>
      <c r="AU3856" s="1"/>
      <c r="AV3856" s="1"/>
      <c r="AW3856" s="1"/>
      <c r="AX3856" s="1"/>
      <c r="AY3856" s="1"/>
      <c r="AZ3856" s="1"/>
      <c r="BA3856" s="1"/>
      <c r="BB3856" s="1"/>
      <c r="BC3856" s="1"/>
      <c r="BD3856" s="1"/>
      <c r="BE3856" s="1"/>
      <c r="BF3856" s="1"/>
    </row>
    <row r="3857" spans="33:58" x14ac:dyDescent="0.3">
      <c r="AG3857" s="1"/>
      <c r="AH3857" s="1"/>
      <c r="AI3857" s="1"/>
      <c r="AJ3857" s="1"/>
      <c r="AK3857" s="1"/>
      <c r="AL3857" s="1"/>
      <c r="AM3857" s="1"/>
      <c r="AN3857" s="1"/>
      <c r="AO3857" s="1"/>
      <c r="AP3857" s="1"/>
      <c r="AQ3857" s="1"/>
      <c r="AR3857" s="1"/>
      <c r="AS3857" s="1"/>
      <c r="AT3857" s="1"/>
      <c r="AU3857" s="1"/>
      <c r="AV3857" s="1"/>
      <c r="AW3857" s="1"/>
      <c r="AX3857" s="1"/>
      <c r="AY3857" s="1"/>
      <c r="AZ3857" s="1"/>
      <c r="BA3857" s="1"/>
      <c r="BB3857" s="1"/>
      <c r="BC3857" s="1"/>
      <c r="BD3857" s="1"/>
      <c r="BE3857" s="1"/>
      <c r="BF3857" s="1"/>
    </row>
    <row r="3858" spans="33:58" x14ac:dyDescent="0.3">
      <c r="AG3858" s="1"/>
      <c r="AH3858" s="1"/>
      <c r="AI3858" s="1"/>
      <c r="AJ3858" s="1"/>
      <c r="AK3858" s="1"/>
      <c r="AL3858" s="1"/>
      <c r="AM3858" s="1"/>
      <c r="AN3858" s="1"/>
      <c r="AO3858" s="1"/>
      <c r="AP3858" s="1"/>
      <c r="AQ3858" s="1"/>
      <c r="AR3858" s="1"/>
      <c r="AS3858" s="1"/>
      <c r="AT3858" s="1"/>
      <c r="AU3858" s="1"/>
      <c r="AV3858" s="1"/>
      <c r="AW3858" s="1"/>
      <c r="AX3858" s="1"/>
      <c r="AY3858" s="1"/>
      <c r="AZ3858" s="1"/>
      <c r="BA3858" s="1"/>
      <c r="BB3858" s="1"/>
      <c r="BC3858" s="1"/>
      <c r="BD3858" s="1"/>
      <c r="BE3858" s="1"/>
      <c r="BF3858" s="1"/>
    </row>
    <row r="3859" spans="33:58" x14ac:dyDescent="0.3">
      <c r="AG3859" s="1"/>
      <c r="AH3859" s="1"/>
      <c r="AI3859" s="1"/>
      <c r="AJ3859" s="1"/>
      <c r="AK3859" s="1"/>
      <c r="AL3859" s="1"/>
      <c r="AM3859" s="1"/>
      <c r="AN3859" s="1"/>
      <c r="AO3859" s="1"/>
      <c r="AP3859" s="1"/>
      <c r="AQ3859" s="1"/>
      <c r="AR3859" s="1"/>
      <c r="AS3859" s="1"/>
      <c r="AT3859" s="1"/>
      <c r="AU3859" s="1"/>
      <c r="AV3859" s="1"/>
      <c r="AW3859" s="1"/>
      <c r="AX3859" s="1"/>
      <c r="AY3859" s="1"/>
      <c r="AZ3859" s="1"/>
      <c r="BA3859" s="1"/>
      <c r="BB3859" s="1"/>
      <c r="BC3859" s="1"/>
      <c r="BD3859" s="1"/>
      <c r="BE3859" s="1"/>
      <c r="BF3859" s="1"/>
    </row>
    <row r="3860" spans="33:58" x14ac:dyDescent="0.3">
      <c r="AG3860" s="1"/>
      <c r="AH3860" s="1"/>
      <c r="AI3860" s="1"/>
      <c r="AJ3860" s="1"/>
      <c r="AK3860" s="1"/>
      <c r="AL3860" s="1"/>
      <c r="AM3860" s="1"/>
      <c r="AN3860" s="1"/>
      <c r="AO3860" s="1"/>
      <c r="AP3860" s="1"/>
      <c r="AQ3860" s="1"/>
      <c r="AR3860" s="1"/>
      <c r="AS3860" s="1"/>
      <c r="AT3860" s="1"/>
      <c r="AU3860" s="1"/>
      <c r="AV3860" s="1"/>
      <c r="AW3860" s="1"/>
      <c r="AX3860" s="1"/>
      <c r="AY3860" s="1"/>
      <c r="AZ3860" s="1"/>
      <c r="BA3860" s="1"/>
      <c r="BB3860" s="1"/>
      <c r="BC3860" s="1"/>
      <c r="BD3860" s="1"/>
      <c r="BE3860" s="1"/>
      <c r="BF3860" s="1"/>
    </row>
    <row r="3861" spans="33:58" x14ac:dyDescent="0.3">
      <c r="AG3861" s="1"/>
      <c r="AH3861" s="1"/>
      <c r="AI3861" s="1"/>
      <c r="AJ3861" s="1"/>
      <c r="AK3861" s="1"/>
      <c r="AL3861" s="1"/>
      <c r="AM3861" s="1"/>
      <c r="AN3861" s="1"/>
      <c r="AO3861" s="1"/>
      <c r="AP3861" s="1"/>
      <c r="AQ3861" s="1"/>
      <c r="AR3861" s="1"/>
      <c r="AS3861" s="1"/>
      <c r="AT3861" s="1"/>
      <c r="AU3861" s="1"/>
      <c r="AV3861" s="1"/>
      <c r="AW3861" s="1"/>
      <c r="AX3861" s="1"/>
      <c r="AY3861" s="1"/>
      <c r="AZ3861" s="1"/>
      <c r="BA3861" s="1"/>
      <c r="BB3861" s="1"/>
      <c r="BC3861" s="1"/>
      <c r="BD3861" s="1"/>
      <c r="BE3861" s="1"/>
      <c r="BF3861" s="1"/>
    </row>
    <row r="3862" spans="33:58" x14ac:dyDescent="0.3">
      <c r="AG3862" s="1"/>
      <c r="AH3862" s="1"/>
      <c r="AI3862" s="1"/>
      <c r="AJ3862" s="1"/>
      <c r="AK3862" s="1"/>
      <c r="AL3862" s="1"/>
      <c r="AM3862" s="1"/>
      <c r="AN3862" s="1"/>
      <c r="AO3862" s="1"/>
      <c r="AP3862" s="1"/>
      <c r="AQ3862" s="1"/>
      <c r="AR3862" s="1"/>
      <c r="AS3862" s="1"/>
      <c r="AT3862" s="1"/>
      <c r="AU3862" s="1"/>
      <c r="AV3862" s="1"/>
      <c r="AW3862" s="1"/>
      <c r="AX3862" s="1"/>
      <c r="AY3862" s="1"/>
      <c r="AZ3862" s="1"/>
      <c r="BA3862" s="1"/>
      <c r="BB3862" s="1"/>
      <c r="BC3862" s="1"/>
      <c r="BD3862" s="1"/>
      <c r="BE3862" s="1"/>
      <c r="BF3862" s="1"/>
    </row>
    <row r="3863" spans="33:58" x14ac:dyDescent="0.3">
      <c r="AG3863" s="1"/>
      <c r="AH3863" s="1"/>
      <c r="AI3863" s="1"/>
      <c r="AJ3863" s="1"/>
      <c r="AK3863" s="1"/>
      <c r="AL3863" s="1"/>
      <c r="AM3863" s="1"/>
      <c r="AN3863" s="1"/>
      <c r="AO3863" s="1"/>
      <c r="AP3863" s="1"/>
      <c r="AQ3863" s="1"/>
      <c r="AR3863" s="1"/>
      <c r="AS3863" s="1"/>
      <c r="AT3863" s="1"/>
      <c r="AU3863" s="1"/>
      <c r="AV3863" s="1"/>
      <c r="AW3863" s="1"/>
      <c r="AX3863" s="1"/>
      <c r="AY3863" s="1"/>
      <c r="AZ3863" s="1"/>
      <c r="BA3863" s="1"/>
      <c r="BB3863" s="1"/>
      <c r="BC3863" s="1"/>
      <c r="BD3863" s="1"/>
      <c r="BE3863" s="1"/>
      <c r="BF3863" s="1"/>
    </row>
    <row r="3864" spans="33:58" x14ac:dyDescent="0.3">
      <c r="AG3864" s="1"/>
      <c r="AH3864" s="1"/>
      <c r="AI3864" s="1"/>
      <c r="AJ3864" s="1"/>
      <c r="AK3864" s="1"/>
      <c r="AL3864" s="1"/>
      <c r="AM3864" s="1"/>
      <c r="AN3864" s="1"/>
      <c r="AO3864" s="1"/>
      <c r="AP3864" s="1"/>
      <c r="AQ3864" s="1"/>
      <c r="AR3864" s="1"/>
      <c r="AS3864" s="1"/>
      <c r="AT3864" s="1"/>
      <c r="AU3864" s="1"/>
      <c r="AV3864" s="1"/>
      <c r="AW3864" s="1"/>
      <c r="AX3864" s="1"/>
      <c r="AY3864" s="1"/>
      <c r="AZ3864" s="1"/>
      <c r="BA3864" s="1"/>
      <c r="BB3864" s="1"/>
      <c r="BC3864" s="1"/>
      <c r="BD3864" s="1"/>
      <c r="BE3864" s="1"/>
      <c r="BF3864" s="1"/>
    </row>
    <row r="3865" spans="33:58" x14ac:dyDescent="0.3">
      <c r="AG3865" s="1"/>
      <c r="AH3865" s="1"/>
      <c r="AI3865" s="1"/>
      <c r="AJ3865" s="1"/>
      <c r="AK3865" s="1"/>
      <c r="AL3865" s="1"/>
      <c r="AM3865" s="1"/>
      <c r="AN3865" s="1"/>
      <c r="AO3865" s="1"/>
      <c r="AP3865" s="1"/>
      <c r="AQ3865" s="1"/>
      <c r="AR3865" s="1"/>
      <c r="AS3865" s="1"/>
      <c r="AT3865" s="1"/>
      <c r="AU3865" s="1"/>
      <c r="AV3865" s="1"/>
      <c r="AW3865" s="1"/>
      <c r="AX3865" s="1"/>
      <c r="AY3865" s="1"/>
      <c r="AZ3865" s="1"/>
      <c r="BA3865" s="1"/>
      <c r="BB3865" s="1"/>
      <c r="BC3865" s="1"/>
      <c r="BD3865" s="1"/>
      <c r="BE3865" s="1"/>
      <c r="BF3865" s="1"/>
    </row>
    <row r="3866" spans="33:58" x14ac:dyDescent="0.3">
      <c r="AG3866" s="1"/>
      <c r="AH3866" s="1"/>
      <c r="AI3866" s="1"/>
      <c r="AJ3866" s="1"/>
      <c r="AK3866" s="1"/>
      <c r="AL3866" s="1"/>
      <c r="AM3866" s="1"/>
      <c r="AN3866" s="1"/>
      <c r="AO3866" s="1"/>
      <c r="AP3866" s="1"/>
      <c r="AQ3866" s="1"/>
      <c r="AR3866" s="1"/>
      <c r="AS3866" s="1"/>
      <c r="AT3866" s="1"/>
      <c r="AU3866" s="1"/>
      <c r="AV3866" s="1"/>
      <c r="AW3866" s="1"/>
      <c r="AX3866" s="1"/>
      <c r="AY3866" s="1"/>
      <c r="AZ3866" s="1"/>
      <c r="BA3866" s="1"/>
      <c r="BB3866" s="1"/>
      <c r="BC3866" s="1"/>
      <c r="BD3866" s="1"/>
      <c r="BE3866" s="1"/>
      <c r="BF3866" s="1"/>
    </row>
    <row r="3867" spans="33:58" x14ac:dyDescent="0.3">
      <c r="AG3867" s="1"/>
      <c r="AH3867" s="1"/>
      <c r="AI3867" s="1"/>
      <c r="AJ3867" s="1"/>
      <c r="AK3867" s="1"/>
      <c r="AL3867" s="1"/>
      <c r="AM3867" s="1"/>
      <c r="AN3867" s="1"/>
      <c r="AO3867" s="1"/>
      <c r="AP3867" s="1"/>
      <c r="AQ3867" s="1"/>
      <c r="AR3867" s="1"/>
      <c r="AS3867" s="1"/>
      <c r="AT3867" s="1"/>
      <c r="AU3867" s="1"/>
      <c r="AV3867" s="1"/>
      <c r="AW3867" s="1"/>
      <c r="AX3867" s="1"/>
      <c r="AY3867" s="1"/>
      <c r="AZ3867" s="1"/>
      <c r="BA3867" s="1"/>
      <c r="BB3867" s="1"/>
      <c r="BC3867" s="1"/>
      <c r="BD3867" s="1"/>
      <c r="BE3867" s="1"/>
      <c r="BF3867" s="1"/>
    </row>
    <row r="3868" spans="33:58" x14ac:dyDescent="0.3">
      <c r="AG3868" s="1"/>
      <c r="AH3868" s="1"/>
      <c r="AI3868" s="1"/>
      <c r="AJ3868" s="1"/>
      <c r="AK3868" s="1"/>
      <c r="AL3868" s="1"/>
      <c r="AM3868" s="1"/>
      <c r="AN3868" s="1"/>
      <c r="AO3868" s="1"/>
      <c r="AP3868" s="1"/>
      <c r="AQ3868" s="1"/>
      <c r="AR3868" s="1"/>
      <c r="AS3868" s="1"/>
      <c r="AT3868" s="1"/>
      <c r="AU3868" s="1"/>
      <c r="AV3868" s="1"/>
      <c r="AW3868" s="1"/>
      <c r="AX3868" s="1"/>
      <c r="AY3868" s="1"/>
      <c r="AZ3868" s="1"/>
      <c r="BA3868" s="1"/>
      <c r="BB3868" s="1"/>
      <c r="BC3868" s="1"/>
      <c r="BD3868" s="1"/>
      <c r="BE3868" s="1"/>
      <c r="BF3868" s="1"/>
    </row>
    <row r="3869" spans="33:58" x14ac:dyDescent="0.3">
      <c r="AG3869" s="1"/>
      <c r="AH3869" s="1"/>
      <c r="AI3869" s="1"/>
      <c r="AJ3869" s="1"/>
      <c r="AK3869" s="1"/>
      <c r="AL3869" s="1"/>
      <c r="AM3869" s="1"/>
      <c r="AN3869" s="1"/>
      <c r="AO3869" s="1"/>
      <c r="AP3869" s="1"/>
      <c r="AQ3869" s="1"/>
      <c r="AR3869" s="1"/>
      <c r="AS3869" s="1"/>
      <c r="AT3869" s="1"/>
      <c r="AU3869" s="1"/>
      <c r="AV3869" s="1"/>
      <c r="AW3869" s="1"/>
      <c r="AX3869" s="1"/>
      <c r="AY3869" s="1"/>
      <c r="AZ3869" s="1"/>
      <c r="BA3869" s="1"/>
      <c r="BB3869" s="1"/>
      <c r="BC3869" s="1"/>
      <c r="BD3869" s="1"/>
      <c r="BE3869" s="1"/>
      <c r="BF3869" s="1"/>
    </row>
    <row r="3870" spans="33:58" x14ac:dyDescent="0.3">
      <c r="AG3870" s="1"/>
      <c r="AH3870" s="1"/>
      <c r="AI3870" s="1"/>
      <c r="AJ3870" s="1"/>
      <c r="AK3870" s="1"/>
      <c r="AL3870" s="1"/>
      <c r="AM3870" s="1"/>
      <c r="AN3870" s="1"/>
      <c r="AO3870" s="1"/>
      <c r="AP3870" s="1"/>
      <c r="AQ3870" s="1"/>
      <c r="AR3870" s="1"/>
      <c r="AS3870" s="1"/>
      <c r="AT3870" s="1"/>
      <c r="AU3870" s="1"/>
      <c r="AV3870" s="1"/>
      <c r="AW3870" s="1"/>
      <c r="AX3870" s="1"/>
      <c r="AY3870" s="1"/>
      <c r="AZ3870" s="1"/>
      <c r="BA3870" s="1"/>
      <c r="BB3870" s="1"/>
      <c r="BC3870" s="1"/>
      <c r="BD3870" s="1"/>
      <c r="BE3870" s="1"/>
      <c r="BF3870" s="1"/>
    </row>
    <row r="3871" spans="33:58" x14ac:dyDescent="0.3">
      <c r="AG3871" s="1"/>
      <c r="AH3871" s="1"/>
      <c r="AI3871" s="1"/>
      <c r="AJ3871" s="1"/>
      <c r="AK3871" s="1"/>
      <c r="AL3871" s="1"/>
      <c r="AM3871" s="1"/>
      <c r="AN3871" s="1"/>
      <c r="AO3871" s="1"/>
      <c r="AP3871" s="1"/>
      <c r="AQ3871" s="1"/>
      <c r="AR3871" s="1"/>
      <c r="AS3871" s="1"/>
      <c r="AT3871" s="1"/>
      <c r="AU3871" s="1"/>
      <c r="AV3871" s="1"/>
      <c r="AW3871" s="1"/>
      <c r="AX3871" s="1"/>
      <c r="AY3871" s="1"/>
      <c r="AZ3871" s="1"/>
      <c r="BA3871" s="1"/>
      <c r="BB3871" s="1"/>
      <c r="BC3871" s="1"/>
      <c r="BD3871" s="1"/>
      <c r="BE3871" s="1"/>
      <c r="BF3871" s="1"/>
    </row>
    <row r="3872" spans="33:58" x14ac:dyDescent="0.3">
      <c r="AG3872" s="1"/>
      <c r="AH3872" s="1"/>
      <c r="AI3872" s="1"/>
      <c r="AJ3872" s="1"/>
      <c r="AK3872" s="1"/>
      <c r="AL3872" s="1"/>
      <c r="AM3872" s="1"/>
      <c r="AN3872" s="1"/>
      <c r="AO3872" s="1"/>
      <c r="AP3872" s="1"/>
      <c r="AQ3872" s="1"/>
      <c r="AR3872" s="1"/>
      <c r="AS3872" s="1"/>
      <c r="AT3872" s="1"/>
      <c r="AU3872" s="1"/>
      <c r="AV3872" s="1"/>
      <c r="AW3872" s="1"/>
      <c r="AX3872" s="1"/>
      <c r="AY3872" s="1"/>
      <c r="AZ3872" s="1"/>
      <c r="BA3872" s="1"/>
      <c r="BB3872" s="1"/>
      <c r="BC3872" s="1"/>
      <c r="BD3872" s="1"/>
      <c r="BE3872" s="1"/>
      <c r="BF3872" s="1"/>
    </row>
    <row r="3873" spans="33:58" x14ac:dyDescent="0.3">
      <c r="AG3873" s="1"/>
      <c r="AH3873" s="1"/>
      <c r="AI3873" s="1"/>
      <c r="AJ3873" s="1"/>
      <c r="AK3873" s="1"/>
      <c r="AL3873" s="1"/>
      <c r="AM3873" s="1"/>
      <c r="AN3873" s="1"/>
      <c r="AO3873" s="1"/>
      <c r="AP3873" s="1"/>
      <c r="AQ3873" s="1"/>
      <c r="AR3873" s="1"/>
      <c r="AS3873" s="1"/>
      <c r="AT3873" s="1"/>
      <c r="AU3873" s="1"/>
      <c r="AV3873" s="1"/>
      <c r="AW3873" s="1"/>
      <c r="AX3873" s="1"/>
      <c r="AY3873" s="1"/>
      <c r="AZ3873" s="1"/>
      <c r="BA3873" s="1"/>
      <c r="BB3873" s="1"/>
      <c r="BC3873" s="1"/>
      <c r="BD3873" s="1"/>
      <c r="BE3873" s="1"/>
      <c r="BF3873" s="1"/>
    </row>
    <row r="3874" spans="33:58" x14ac:dyDescent="0.3">
      <c r="AG3874" s="1"/>
      <c r="AH3874" s="1"/>
      <c r="AI3874" s="1"/>
      <c r="AJ3874" s="1"/>
      <c r="AK3874" s="1"/>
      <c r="AL3874" s="1"/>
      <c r="AM3874" s="1"/>
      <c r="AN3874" s="1"/>
      <c r="AO3874" s="1"/>
      <c r="AP3874" s="1"/>
      <c r="AQ3874" s="1"/>
      <c r="AR3874" s="1"/>
      <c r="AS3874" s="1"/>
      <c r="AT3874" s="1"/>
      <c r="AU3874" s="1"/>
      <c r="AV3874" s="1"/>
      <c r="AW3874" s="1"/>
      <c r="AX3874" s="1"/>
      <c r="AY3874" s="1"/>
      <c r="AZ3874" s="1"/>
      <c r="BA3874" s="1"/>
      <c r="BB3874" s="1"/>
      <c r="BC3874" s="1"/>
      <c r="BD3874" s="1"/>
      <c r="BE3874" s="1"/>
      <c r="BF3874" s="1"/>
    </row>
    <row r="3875" spans="33:58" x14ac:dyDescent="0.3">
      <c r="AG3875" s="1"/>
      <c r="AH3875" s="1"/>
      <c r="AI3875" s="1"/>
      <c r="AJ3875" s="1"/>
      <c r="AK3875" s="1"/>
      <c r="AL3875" s="1"/>
      <c r="AM3875" s="1"/>
      <c r="AN3875" s="1"/>
      <c r="AO3875" s="1"/>
      <c r="AP3875" s="1"/>
      <c r="AQ3875" s="1"/>
      <c r="AR3875" s="1"/>
      <c r="AS3875" s="1"/>
      <c r="AT3875" s="1"/>
      <c r="AU3875" s="1"/>
      <c r="AV3875" s="1"/>
      <c r="AW3875" s="1"/>
      <c r="AX3875" s="1"/>
      <c r="AY3875" s="1"/>
      <c r="AZ3875" s="1"/>
      <c r="BA3875" s="1"/>
      <c r="BB3875" s="1"/>
      <c r="BC3875" s="1"/>
      <c r="BD3875" s="1"/>
      <c r="BE3875" s="1"/>
      <c r="BF3875" s="1"/>
    </row>
    <row r="3876" spans="33:58" x14ac:dyDescent="0.3">
      <c r="AG3876" s="1"/>
      <c r="AH3876" s="1"/>
      <c r="AI3876" s="1"/>
      <c r="AJ3876" s="1"/>
      <c r="AK3876" s="1"/>
      <c r="AL3876" s="1"/>
      <c r="AM3876" s="1"/>
      <c r="AN3876" s="1"/>
      <c r="AO3876" s="1"/>
      <c r="AP3876" s="1"/>
      <c r="AQ3876" s="1"/>
      <c r="AR3876" s="1"/>
      <c r="AS3876" s="1"/>
      <c r="AT3876" s="1"/>
      <c r="AU3876" s="1"/>
      <c r="AV3876" s="1"/>
      <c r="AW3876" s="1"/>
      <c r="AX3876" s="1"/>
      <c r="AY3876" s="1"/>
      <c r="AZ3876" s="1"/>
      <c r="BA3876" s="1"/>
      <c r="BB3876" s="1"/>
      <c r="BC3876" s="1"/>
      <c r="BD3876" s="1"/>
      <c r="BE3876" s="1"/>
      <c r="BF3876" s="1"/>
    </row>
    <row r="3877" spans="33:58" x14ac:dyDescent="0.3">
      <c r="AG3877" s="1"/>
      <c r="AH3877" s="1"/>
      <c r="AI3877" s="1"/>
      <c r="AJ3877" s="1"/>
      <c r="AK3877" s="1"/>
      <c r="AL3877" s="1"/>
      <c r="AM3877" s="1"/>
      <c r="AN3877" s="1"/>
      <c r="AO3877" s="1"/>
      <c r="AP3877" s="1"/>
      <c r="AQ3877" s="1"/>
      <c r="AR3877" s="1"/>
      <c r="AS3877" s="1"/>
      <c r="AT3877" s="1"/>
      <c r="AU3877" s="1"/>
      <c r="AV3877" s="1"/>
      <c r="AW3877" s="1"/>
      <c r="AX3877" s="1"/>
      <c r="AY3877" s="1"/>
      <c r="AZ3877" s="1"/>
      <c r="BA3877" s="1"/>
      <c r="BB3877" s="1"/>
      <c r="BC3877" s="1"/>
      <c r="BD3877" s="1"/>
      <c r="BE3877" s="1"/>
      <c r="BF3877" s="1"/>
    </row>
    <row r="3878" spans="33:58" x14ac:dyDescent="0.3">
      <c r="AG3878" s="1"/>
      <c r="AH3878" s="1"/>
      <c r="AI3878" s="1"/>
      <c r="AJ3878" s="1"/>
      <c r="AK3878" s="1"/>
      <c r="AL3878" s="1"/>
      <c r="AM3878" s="1"/>
      <c r="AN3878" s="1"/>
      <c r="AO3878" s="1"/>
      <c r="AP3878" s="1"/>
      <c r="AQ3878" s="1"/>
      <c r="AR3878" s="1"/>
      <c r="AS3878" s="1"/>
      <c r="AT3878" s="1"/>
      <c r="AU3878" s="1"/>
      <c r="AV3878" s="1"/>
      <c r="AW3878" s="1"/>
      <c r="AX3878" s="1"/>
      <c r="AY3878" s="1"/>
      <c r="AZ3878" s="1"/>
      <c r="BA3878" s="1"/>
      <c r="BB3878" s="1"/>
      <c r="BC3878" s="1"/>
      <c r="BD3878" s="1"/>
      <c r="BE3878" s="1"/>
      <c r="BF3878" s="1"/>
    </row>
    <row r="3879" spans="33:58" x14ac:dyDescent="0.3">
      <c r="AG3879" s="1"/>
      <c r="AH3879" s="1"/>
      <c r="AI3879" s="1"/>
      <c r="AJ3879" s="1"/>
      <c r="AK3879" s="1"/>
      <c r="AL3879" s="1"/>
      <c r="AM3879" s="1"/>
      <c r="AN3879" s="1"/>
      <c r="AO3879" s="1"/>
      <c r="AP3879" s="1"/>
      <c r="AQ3879" s="1"/>
      <c r="AR3879" s="1"/>
      <c r="AS3879" s="1"/>
      <c r="AT3879" s="1"/>
      <c r="AU3879" s="1"/>
      <c r="AV3879" s="1"/>
      <c r="AW3879" s="1"/>
      <c r="AX3879" s="1"/>
      <c r="AY3879" s="1"/>
      <c r="AZ3879" s="1"/>
      <c r="BA3879" s="1"/>
      <c r="BB3879" s="1"/>
      <c r="BC3879" s="1"/>
      <c r="BD3879" s="1"/>
      <c r="BE3879" s="1"/>
      <c r="BF3879" s="1"/>
    </row>
    <row r="3880" spans="33:58" x14ac:dyDescent="0.3">
      <c r="AG3880" s="1"/>
      <c r="AH3880" s="1"/>
      <c r="AI3880" s="1"/>
      <c r="AJ3880" s="1"/>
      <c r="AK3880" s="1"/>
      <c r="AL3880" s="1"/>
      <c r="AM3880" s="1"/>
      <c r="AN3880" s="1"/>
      <c r="AO3880" s="1"/>
      <c r="AP3880" s="1"/>
      <c r="AQ3880" s="1"/>
      <c r="AR3880" s="1"/>
      <c r="AS3880" s="1"/>
      <c r="AT3880" s="1"/>
      <c r="AU3880" s="1"/>
      <c r="AV3880" s="1"/>
      <c r="AW3880" s="1"/>
      <c r="AX3880" s="1"/>
      <c r="AY3880" s="1"/>
      <c r="AZ3880" s="1"/>
      <c r="BA3880" s="1"/>
      <c r="BB3880" s="1"/>
      <c r="BC3880" s="1"/>
      <c r="BD3880" s="1"/>
      <c r="BE3880" s="1"/>
      <c r="BF3880" s="1"/>
    </row>
    <row r="3881" spans="33:58" x14ac:dyDescent="0.3">
      <c r="AG3881" s="1"/>
      <c r="AH3881" s="1"/>
      <c r="AI3881" s="1"/>
      <c r="AJ3881" s="1"/>
      <c r="AK3881" s="1"/>
      <c r="AL3881" s="1"/>
      <c r="AM3881" s="1"/>
      <c r="AN3881" s="1"/>
      <c r="AO3881" s="1"/>
      <c r="AP3881" s="1"/>
      <c r="AQ3881" s="1"/>
      <c r="AR3881" s="1"/>
      <c r="AS3881" s="1"/>
      <c r="AT3881" s="1"/>
      <c r="AU3881" s="1"/>
      <c r="AV3881" s="1"/>
      <c r="AW3881" s="1"/>
      <c r="AX3881" s="1"/>
      <c r="AY3881" s="1"/>
      <c r="AZ3881" s="1"/>
      <c r="BA3881" s="1"/>
      <c r="BB3881" s="1"/>
      <c r="BC3881" s="1"/>
      <c r="BD3881" s="1"/>
      <c r="BE3881" s="1"/>
      <c r="BF3881" s="1"/>
    </row>
    <row r="3882" spans="33:58" x14ac:dyDescent="0.3">
      <c r="AG3882" s="1"/>
      <c r="AH3882" s="1"/>
      <c r="AI3882" s="1"/>
      <c r="AJ3882" s="1"/>
      <c r="AK3882" s="1"/>
      <c r="AL3882" s="1"/>
      <c r="AM3882" s="1"/>
      <c r="AN3882" s="1"/>
      <c r="AO3882" s="1"/>
      <c r="AP3882" s="1"/>
      <c r="AQ3882" s="1"/>
      <c r="AR3882" s="1"/>
      <c r="AS3882" s="1"/>
      <c r="AT3882" s="1"/>
      <c r="AU3882" s="1"/>
      <c r="AV3882" s="1"/>
      <c r="AW3882" s="1"/>
      <c r="AX3882" s="1"/>
      <c r="AY3882" s="1"/>
      <c r="AZ3882" s="1"/>
      <c r="BA3882" s="1"/>
      <c r="BB3882" s="1"/>
      <c r="BC3882" s="1"/>
      <c r="BD3882" s="1"/>
      <c r="BE3882" s="1"/>
      <c r="BF3882" s="1"/>
    </row>
    <row r="3883" spans="33:58" x14ac:dyDescent="0.3">
      <c r="AG3883" s="1"/>
      <c r="AH3883" s="1"/>
      <c r="AI3883" s="1"/>
      <c r="AJ3883" s="1"/>
      <c r="AK3883" s="1"/>
      <c r="AL3883" s="1"/>
      <c r="AM3883" s="1"/>
      <c r="AN3883" s="1"/>
      <c r="AO3883" s="1"/>
      <c r="AP3883" s="1"/>
      <c r="AQ3883" s="1"/>
      <c r="AR3883" s="1"/>
      <c r="AS3883" s="1"/>
      <c r="AT3883" s="1"/>
      <c r="AU3883" s="1"/>
      <c r="AV3883" s="1"/>
      <c r="AW3883" s="1"/>
      <c r="AX3883" s="1"/>
      <c r="AY3883" s="1"/>
      <c r="AZ3883" s="1"/>
      <c r="BA3883" s="1"/>
      <c r="BB3883" s="1"/>
      <c r="BC3883" s="1"/>
      <c r="BD3883" s="1"/>
      <c r="BE3883" s="1"/>
      <c r="BF3883" s="1"/>
    </row>
    <row r="3884" spans="33:58" x14ac:dyDescent="0.3">
      <c r="AG3884" s="1"/>
      <c r="AH3884" s="1"/>
      <c r="AI3884" s="1"/>
      <c r="AJ3884" s="1"/>
      <c r="AK3884" s="1"/>
      <c r="AL3884" s="1"/>
      <c r="AM3884" s="1"/>
      <c r="AN3884" s="1"/>
      <c r="AO3884" s="1"/>
      <c r="AP3884" s="1"/>
      <c r="AQ3884" s="1"/>
      <c r="AR3884" s="1"/>
      <c r="AS3884" s="1"/>
      <c r="AT3884" s="1"/>
      <c r="AU3884" s="1"/>
      <c r="AV3884" s="1"/>
      <c r="AW3884" s="1"/>
      <c r="AX3884" s="1"/>
      <c r="AY3884" s="1"/>
      <c r="AZ3884" s="1"/>
      <c r="BA3884" s="1"/>
      <c r="BB3884" s="1"/>
      <c r="BC3884" s="1"/>
      <c r="BD3884" s="1"/>
      <c r="BE3884" s="1"/>
      <c r="BF3884" s="1"/>
    </row>
    <row r="3885" spans="33:58" x14ac:dyDescent="0.3">
      <c r="AG3885" s="1"/>
      <c r="AH3885" s="1"/>
      <c r="AI3885" s="1"/>
      <c r="AJ3885" s="1"/>
      <c r="AK3885" s="1"/>
      <c r="AL3885" s="1"/>
      <c r="AM3885" s="1"/>
      <c r="AN3885" s="1"/>
      <c r="AO3885" s="1"/>
      <c r="AP3885" s="1"/>
      <c r="AQ3885" s="1"/>
      <c r="AR3885" s="1"/>
      <c r="AS3885" s="1"/>
      <c r="AT3885" s="1"/>
      <c r="AU3885" s="1"/>
      <c r="AV3885" s="1"/>
      <c r="AW3885" s="1"/>
      <c r="AX3885" s="1"/>
      <c r="AY3885" s="1"/>
      <c r="AZ3885" s="1"/>
      <c r="BA3885" s="1"/>
      <c r="BB3885" s="1"/>
      <c r="BC3885" s="1"/>
      <c r="BD3885" s="1"/>
      <c r="BE3885" s="1"/>
      <c r="BF3885" s="1"/>
    </row>
    <row r="3886" spans="33:58" x14ac:dyDescent="0.3">
      <c r="AG3886" s="1"/>
      <c r="AH3886" s="1"/>
      <c r="AI3886" s="1"/>
      <c r="AJ3886" s="1"/>
      <c r="AK3886" s="1"/>
      <c r="AL3886" s="1"/>
      <c r="AM3886" s="1"/>
      <c r="AN3886" s="1"/>
      <c r="AO3886" s="1"/>
      <c r="AP3886" s="1"/>
      <c r="AQ3886" s="1"/>
      <c r="AR3886" s="1"/>
      <c r="AS3886" s="1"/>
      <c r="AT3886" s="1"/>
      <c r="AU3886" s="1"/>
      <c r="AV3886" s="1"/>
      <c r="AW3886" s="1"/>
      <c r="AX3886" s="1"/>
      <c r="AY3886" s="1"/>
      <c r="AZ3886" s="1"/>
      <c r="BA3886" s="1"/>
      <c r="BB3886" s="1"/>
      <c r="BC3886" s="1"/>
      <c r="BD3886" s="1"/>
      <c r="BE3886" s="1"/>
      <c r="BF3886" s="1"/>
    </row>
    <row r="3887" spans="33:58" x14ac:dyDescent="0.3">
      <c r="AG3887" s="1"/>
      <c r="AH3887" s="1"/>
      <c r="AI3887" s="1"/>
      <c r="AJ3887" s="1"/>
      <c r="AK3887" s="1"/>
      <c r="AL3887" s="1"/>
      <c r="AM3887" s="1"/>
      <c r="AN3887" s="1"/>
      <c r="AO3887" s="1"/>
      <c r="AP3887" s="1"/>
      <c r="AQ3887" s="1"/>
      <c r="AR3887" s="1"/>
      <c r="AS3887" s="1"/>
      <c r="AT3887" s="1"/>
      <c r="AU3887" s="1"/>
      <c r="AV3887" s="1"/>
      <c r="AW3887" s="1"/>
      <c r="AX3887" s="1"/>
      <c r="AY3887" s="1"/>
      <c r="AZ3887" s="1"/>
      <c r="BA3887" s="1"/>
      <c r="BB3887" s="1"/>
      <c r="BC3887" s="1"/>
      <c r="BD3887" s="1"/>
      <c r="BE3887" s="1"/>
      <c r="BF3887" s="1"/>
    </row>
    <row r="3888" spans="33:58" x14ac:dyDescent="0.3">
      <c r="AG3888" s="1"/>
      <c r="AH3888" s="1"/>
      <c r="AI3888" s="1"/>
      <c r="AJ3888" s="1"/>
      <c r="AK3888" s="1"/>
      <c r="AL3888" s="1"/>
      <c r="AM3888" s="1"/>
      <c r="AN3888" s="1"/>
      <c r="AO3888" s="1"/>
      <c r="AP3888" s="1"/>
      <c r="AQ3888" s="1"/>
      <c r="AR3888" s="1"/>
      <c r="AS3888" s="1"/>
      <c r="AT3888" s="1"/>
      <c r="AU3888" s="1"/>
      <c r="AV3888" s="1"/>
      <c r="AW3888" s="1"/>
      <c r="AX3888" s="1"/>
      <c r="AY3888" s="1"/>
      <c r="AZ3888" s="1"/>
      <c r="BA3888" s="1"/>
      <c r="BB3888" s="1"/>
      <c r="BC3888" s="1"/>
      <c r="BD3888" s="1"/>
      <c r="BE3888" s="1"/>
      <c r="BF3888" s="1"/>
    </row>
    <row r="3889" spans="33:58" x14ac:dyDescent="0.3">
      <c r="AG3889" s="1"/>
      <c r="AH3889" s="1"/>
      <c r="AI3889" s="1"/>
      <c r="AJ3889" s="1"/>
      <c r="AK3889" s="1"/>
      <c r="AL3889" s="1"/>
      <c r="AM3889" s="1"/>
      <c r="AN3889" s="1"/>
      <c r="AO3889" s="1"/>
      <c r="AP3889" s="1"/>
      <c r="AQ3889" s="1"/>
      <c r="AR3889" s="1"/>
      <c r="AS3889" s="1"/>
      <c r="AT3889" s="1"/>
      <c r="AU3889" s="1"/>
      <c r="AV3889" s="1"/>
      <c r="AW3889" s="1"/>
      <c r="AX3889" s="1"/>
      <c r="AY3889" s="1"/>
      <c r="AZ3889" s="1"/>
      <c r="BA3889" s="1"/>
      <c r="BB3889" s="1"/>
      <c r="BC3889" s="1"/>
      <c r="BD3889" s="1"/>
      <c r="BE3889" s="1"/>
      <c r="BF3889" s="1"/>
    </row>
    <row r="3890" spans="33:58" x14ac:dyDescent="0.3">
      <c r="AG3890" s="1"/>
      <c r="AH3890" s="1"/>
      <c r="AI3890" s="1"/>
      <c r="AJ3890" s="1"/>
      <c r="AK3890" s="1"/>
      <c r="AL3890" s="1"/>
      <c r="AM3890" s="1"/>
      <c r="AN3890" s="1"/>
      <c r="AO3890" s="1"/>
      <c r="AP3890" s="1"/>
      <c r="AQ3890" s="1"/>
      <c r="AR3890" s="1"/>
      <c r="AS3890" s="1"/>
      <c r="AT3890" s="1"/>
      <c r="AU3890" s="1"/>
      <c r="AV3890" s="1"/>
      <c r="AW3890" s="1"/>
      <c r="AX3890" s="1"/>
      <c r="AY3890" s="1"/>
      <c r="AZ3890" s="1"/>
      <c r="BA3890" s="1"/>
      <c r="BB3890" s="1"/>
      <c r="BC3890" s="1"/>
      <c r="BD3890" s="1"/>
      <c r="BE3890" s="1"/>
      <c r="BF3890" s="1"/>
    </row>
    <row r="3891" spans="33:58" x14ac:dyDescent="0.3">
      <c r="AG3891" s="1"/>
      <c r="AH3891" s="1"/>
      <c r="AI3891" s="1"/>
      <c r="AJ3891" s="1"/>
      <c r="AK3891" s="1"/>
      <c r="AL3891" s="1"/>
      <c r="AM3891" s="1"/>
      <c r="AN3891" s="1"/>
      <c r="AO3891" s="1"/>
      <c r="AP3891" s="1"/>
      <c r="AQ3891" s="1"/>
      <c r="AR3891" s="1"/>
      <c r="AS3891" s="1"/>
      <c r="AT3891" s="1"/>
      <c r="AU3891" s="1"/>
      <c r="AV3891" s="1"/>
      <c r="AW3891" s="1"/>
      <c r="AX3891" s="1"/>
      <c r="AY3891" s="1"/>
      <c r="AZ3891" s="1"/>
      <c r="BA3891" s="1"/>
      <c r="BB3891" s="1"/>
      <c r="BC3891" s="1"/>
      <c r="BD3891" s="1"/>
      <c r="BE3891" s="1"/>
      <c r="BF3891" s="1"/>
    </row>
    <row r="3892" spans="33:58" x14ac:dyDescent="0.3">
      <c r="AG3892" s="1"/>
      <c r="AH3892" s="1"/>
      <c r="AI3892" s="1"/>
      <c r="AJ3892" s="1"/>
      <c r="AK3892" s="1"/>
      <c r="AL3892" s="1"/>
      <c r="AM3892" s="1"/>
      <c r="AN3892" s="1"/>
      <c r="AO3892" s="1"/>
      <c r="AP3892" s="1"/>
      <c r="AQ3892" s="1"/>
      <c r="AR3892" s="1"/>
      <c r="AS3892" s="1"/>
      <c r="AT3892" s="1"/>
      <c r="AU3892" s="1"/>
      <c r="AV3892" s="1"/>
      <c r="AW3892" s="1"/>
      <c r="AX3892" s="1"/>
      <c r="AY3892" s="1"/>
      <c r="AZ3892" s="1"/>
      <c r="BA3892" s="1"/>
      <c r="BB3892" s="1"/>
      <c r="BC3892" s="1"/>
      <c r="BD3892" s="1"/>
      <c r="BE3892" s="1"/>
      <c r="BF3892" s="1"/>
    </row>
    <row r="3893" spans="33:58" x14ac:dyDescent="0.3">
      <c r="AG3893" s="1"/>
      <c r="AH3893" s="1"/>
      <c r="AI3893" s="1"/>
      <c r="AJ3893" s="1"/>
      <c r="AK3893" s="1"/>
      <c r="AL3893" s="1"/>
      <c r="AM3893" s="1"/>
      <c r="AN3893" s="1"/>
      <c r="AO3893" s="1"/>
      <c r="AP3893" s="1"/>
      <c r="AQ3893" s="1"/>
      <c r="AR3893" s="1"/>
      <c r="AS3893" s="1"/>
      <c r="AT3893" s="1"/>
      <c r="AU3893" s="1"/>
      <c r="AV3893" s="1"/>
      <c r="AW3893" s="1"/>
      <c r="AX3893" s="1"/>
      <c r="AY3893" s="1"/>
      <c r="AZ3893" s="1"/>
      <c r="BA3893" s="1"/>
      <c r="BB3893" s="1"/>
      <c r="BC3893" s="1"/>
      <c r="BD3893" s="1"/>
      <c r="BE3893" s="1"/>
      <c r="BF3893" s="1"/>
    </row>
    <row r="3894" spans="33:58" x14ac:dyDescent="0.3">
      <c r="AG3894" s="1"/>
      <c r="AH3894" s="1"/>
      <c r="AI3894" s="1"/>
      <c r="AJ3894" s="1"/>
      <c r="AK3894" s="1"/>
      <c r="AL3894" s="1"/>
      <c r="AM3894" s="1"/>
      <c r="AN3894" s="1"/>
      <c r="AO3894" s="1"/>
      <c r="AP3894" s="1"/>
      <c r="AQ3894" s="1"/>
      <c r="AR3894" s="1"/>
      <c r="AS3894" s="1"/>
      <c r="AT3894" s="1"/>
      <c r="AU3894" s="1"/>
      <c r="AV3894" s="1"/>
      <c r="AW3894" s="1"/>
      <c r="AX3894" s="1"/>
      <c r="AY3894" s="1"/>
      <c r="AZ3894" s="1"/>
      <c r="BA3894" s="1"/>
      <c r="BB3894" s="1"/>
      <c r="BC3894" s="1"/>
      <c r="BD3894" s="1"/>
      <c r="BE3894" s="1"/>
      <c r="BF3894" s="1"/>
    </row>
    <row r="3895" spans="33:58" x14ac:dyDescent="0.3">
      <c r="AG3895" s="1"/>
      <c r="AH3895" s="1"/>
      <c r="AI3895" s="1"/>
      <c r="AJ3895" s="1"/>
      <c r="AK3895" s="1"/>
      <c r="AL3895" s="1"/>
      <c r="AM3895" s="1"/>
      <c r="AN3895" s="1"/>
      <c r="AO3895" s="1"/>
      <c r="AP3895" s="1"/>
      <c r="AQ3895" s="1"/>
      <c r="AR3895" s="1"/>
      <c r="AS3895" s="1"/>
      <c r="AT3895" s="1"/>
      <c r="AU3895" s="1"/>
      <c r="AV3895" s="1"/>
      <c r="AW3895" s="1"/>
      <c r="AX3895" s="1"/>
      <c r="AY3895" s="1"/>
      <c r="AZ3895" s="1"/>
      <c r="BA3895" s="1"/>
      <c r="BB3895" s="1"/>
      <c r="BC3895" s="1"/>
      <c r="BD3895" s="1"/>
      <c r="BE3895" s="1"/>
      <c r="BF3895" s="1"/>
    </row>
    <row r="3896" spans="33:58" x14ac:dyDescent="0.3">
      <c r="AG3896" s="1"/>
      <c r="AH3896" s="1"/>
      <c r="AI3896" s="1"/>
      <c r="AJ3896" s="1"/>
      <c r="AK3896" s="1"/>
      <c r="AL3896" s="1"/>
      <c r="AM3896" s="1"/>
      <c r="AN3896" s="1"/>
      <c r="AO3896" s="1"/>
      <c r="AP3896" s="1"/>
      <c r="AQ3896" s="1"/>
      <c r="AR3896" s="1"/>
      <c r="AS3896" s="1"/>
      <c r="AT3896" s="1"/>
      <c r="AU3896" s="1"/>
      <c r="AV3896" s="1"/>
      <c r="AW3896" s="1"/>
      <c r="AX3896" s="1"/>
      <c r="AY3896" s="1"/>
      <c r="AZ3896" s="1"/>
      <c r="BA3896" s="1"/>
      <c r="BB3896" s="1"/>
      <c r="BC3896" s="1"/>
      <c r="BD3896" s="1"/>
      <c r="BE3896" s="1"/>
      <c r="BF3896" s="1"/>
    </row>
    <row r="3897" spans="33:58" x14ac:dyDescent="0.3">
      <c r="AG3897" s="1"/>
      <c r="AH3897" s="1"/>
      <c r="AI3897" s="1"/>
      <c r="AJ3897" s="1"/>
      <c r="AK3897" s="1"/>
      <c r="AL3897" s="1"/>
      <c r="AM3897" s="1"/>
      <c r="AN3897" s="1"/>
      <c r="AO3897" s="1"/>
      <c r="AP3897" s="1"/>
      <c r="AQ3897" s="1"/>
      <c r="AR3897" s="1"/>
      <c r="AS3897" s="1"/>
      <c r="AT3897" s="1"/>
      <c r="AU3897" s="1"/>
      <c r="AV3897" s="1"/>
      <c r="AW3897" s="1"/>
      <c r="AX3897" s="1"/>
      <c r="AY3897" s="1"/>
      <c r="AZ3897" s="1"/>
      <c r="BA3897" s="1"/>
      <c r="BB3897" s="1"/>
      <c r="BC3897" s="1"/>
      <c r="BD3897" s="1"/>
      <c r="BE3897" s="1"/>
      <c r="BF3897" s="1"/>
    </row>
    <row r="3898" spans="33:58" x14ac:dyDescent="0.3">
      <c r="AG3898" s="1"/>
      <c r="AH3898" s="1"/>
      <c r="AI3898" s="1"/>
      <c r="AJ3898" s="1"/>
      <c r="AK3898" s="1"/>
      <c r="AL3898" s="1"/>
      <c r="AM3898" s="1"/>
      <c r="AN3898" s="1"/>
      <c r="AO3898" s="1"/>
      <c r="AP3898" s="1"/>
      <c r="AQ3898" s="1"/>
      <c r="AR3898" s="1"/>
      <c r="AS3898" s="1"/>
      <c r="AT3898" s="1"/>
      <c r="AU3898" s="1"/>
      <c r="AV3898" s="1"/>
      <c r="AW3898" s="1"/>
      <c r="AX3898" s="1"/>
      <c r="AY3898" s="1"/>
      <c r="AZ3898" s="1"/>
      <c r="BA3898" s="1"/>
      <c r="BB3898" s="1"/>
      <c r="BC3898" s="1"/>
      <c r="BD3898" s="1"/>
      <c r="BE3898" s="1"/>
      <c r="BF3898" s="1"/>
    </row>
    <row r="3899" spans="33:58" x14ac:dyDescent="0.3">
      <c r="AG3899" s="1"/>
      <c r="AH3899" s="1"/>
      <c r="AI3899" s="1"/>
      <c r="AJ3899" s="1"/>
      <c r="AK3899" s="1"/>
      <c r="AL3899" s="1"/>
      <c r="AM3899" s="1"/>
      <c r="AN3899" s="1"/>
      <c r="AO3899" s="1"/>
      <c r="AP3899" s="1"/>
      <c r="AQ3899" s="1"/>
      <c r="AR3899" s="1"/>
      <c r="AS3899" s="1"/>
      <c r="AT3899" s="1"/>
      <c r="AU3899" s="1"/>
      <c r="AV3899" s="1"/>
      <c r="AW3899" s="1"/>
      <c r="AX3899" s="1"/>
      <c r="AY3899" s="1"/>
      <c r="AZ3899" s="1"/>
      <c r="BA3899" s="1"/>
      <c r="BB3899" s="1"/>
      <c r="BC3899" s="1"/>
      <c r="BD3899" s="1"/>
      <c r="BE3899" s="1"/>
      <c r="BF3899" s="1"/>
    </row>
    <row r="3900" spans="33:58" x14ac:dyDescent="0.3">
      <c r="AG3900" s="1"/>
      <c r="AH3900" s="1"/>
      <c r="AI3900" s="1"/>
      <c r="AJ3900" s="1"/>
      <c r="AK3900" s="1"/>
      <c r="AL3900" s="1"/>
      <c r="AM3900" s="1"/>
      <c r="AN3900" s="1"/>
      <c r="AO3900" s="1"/>
      <c r="AP3900" s="1"/>
      <c r="AQ3900" s="1"/>
      <c r="AR3900" s="1"/>
      <c r="AS3900" s="1"/>
      <c r="AT3900" s="1"/>
      <c r="AU3900" s="1"/>
      <c r="AV3900" s="1"/>
      <c r="AW3900" s="1"/>
      <c r="AX3900" s="1"/>
      <c r="AY3900" s="1"/>
      <c r="AZ3900" s="1"/>
      <c r="BA3900" s="1"/>
      <c r="BB3900" s="1"/>
      <c r="BC3900" s="1"/>
      <c r="BD3900" s="1"/>
      <c r="BE3900" s="1"/>
      <c r="BF3900" s="1"/>
    </row>
    <row r="3901" spans="33:58" x14ac:dyDescent="0.3">
      <c r="AG3901" s="1"/>
      <c r="AH3901" s="1"/>
      <c r="AI3901" s="1"/>
      <c r="AJ3901" s="1"/>
      <c r="AK3901" s="1"/>
      <c r="AL3901" s="1"/>
      <c r="AM3901" s="1"/>
      <c r="AN3901" s="1"/>
      <c r="AO3901" s="1"/>
      <c r="AP3901" s="1"/>
      <c r="AQ3901" s="1"/>
      <c r="AR3901" s="1"/>
      <c r="AS3901" s="1"/>
      <c r="AT3901" s="1"/>
      <c r="AU3901" s="1"/>
      <c r="AV3901" s="1"/>
      <c r="AW3901" s="1"/>
      <c r="AX3901" s="1"/>
      <c r="AY3901" s="1"/>
      <c r="AZ3901" s="1"/>
      <c r="BA3901" s="1"/>
      <c r="BB3901" s="1"/>
      <c r="BC3901" s="1"/>
      <c r="BD3901" s="1"/>
      <c r="BE3901" s="1"/>
      <c r="BF3901" s="1"/>
    </row>
    <row r="3902" spans="33:58" x14ac:dyDescent="0.3">
      <c r="AG3902" s="1"/>
      <c r="AH3902" s="1"/>
      <c r="AI3902" s="1"/>
      <c r="AJ3902" s="1"/>
      <c r="AK3902" s="1"/>
      <c r="AL3902" s="1"/>
      <c r="AM3902" s="1"/>
      <c r="AN3902" s="1"/>
      <c r="AO3902" s="1"/>
      <c r="AP3902" s="1"/>
      <c r="AQ3902" s="1"/>
      <c r="AR3902" s="1"/>
      <c r="AS3902" s="1"/>
      <c r="AT3902" s="1"/>
      <c r="AU3902" s="1"/>
      <c r="AV3902" s="1"/>
      <c r="AW3902" s="1"/>
      <c r="AX3902" s="1"/>
      <c r="AY3902" s="1"/>
      <c r="AZ3902" s="1"/>
      <c r="BA3902" s="1"/>
      <c r="BB3902" s="1"/>
      <c r="BC3902" s="1"/>
      <c r="BD3902" s="1"/>
      <c r="BE3902" s="1"/>
      <c r="BF3902" s="1"/>
    </row>
    <row r="3903" spans="33:58" x14ac:dyDescent="0.3">
      <c r="AG3903" s="1"/>
      <c r="AH3903" s="1"/>
      <c r="AI3903" s="1"/>
      <c r="AJ3903" s="1"/>
      <c r="AK3903" s="1"/>
      <c r="AL3903" s="1"/>
      <c r="AM3903" s="1"/>
      <c r="AN3903" s="1"/>
      <c r="AO3903" s="1"/>
      <c r="AP3903" s="1"/>
      <c r="AQ3903" s="1"/>
      <c r="AR3903" s="1"/>
      <c r="AS3903" s="1"/>
      <c r="AT3903" s="1"/>
      <c r="AU3903" s="1"/>
      <c r="AV3903" s="1"/>
      <c r="AW3903" s="1"/>
      <c r="AX3903" s="1"/>
      <c r="AY3903" s="1"/>
      <c r="AZ3903" s="1"/>
      <c r="BA3903" s="1"/>
      <c r="BB3903" s="1"/>
      <c r="BC3903" s="1"/>
      <c r="BD3903" s="1"/>
      <c r="BE3903" s="1"/>
      <c r="BF3903" s="1"/>
    </row>
    <row r="3904" spans="33:58" x14ac:dyDescent="0.3">
      <c r="AG3904" s="1"/>
      <c r="AH3904" s="1"/>
      <c r="AI3904" s="1"/>
      <c r="AJ3904" s="1"/>
      <c r="AK3904" s="1"/>
      <c r="AL3904" s="1"/>
      <c r="AM3904" s="1"/>
      <c r="AN3904" s="1"/>
      <c r="AO3904" s="1"/>
      <c r="AP3904" s="1"/>
      <c r="AQ3904" s="1"/>
      <c r="AR3904" s="1"/>
      <c r="AS3904" s="1"/>
      <c r="AT3904" s="1"/>
      <c r="AU3904" s="1"/>
      <c r="AV3904" s="1"/>
      <c r="AW3904" s="1"/>
      <c r="AX3904" s="1"/>
      <c r="AY3904" s="1"/>
      <c r="AZ3904" s="1"/>
      <c r="BA3904" s="1"/>
      <c r="BB3904" s="1"/>
      <c r="BC3904" s="1"/>
      <c r="BD3904" s="1"/>
      <c r="BE3904" s="1"/>
      <c r="BF3904" s="1"/>
    </row>
    <row r="3905" spans="33:58" x14ac:dyDescent="0.3">
      <c r="AG3905" s="1"/>
      <c r="AH3905" s="1"/>
      <c r="AI3905" s="1"/>
      <c r="AJ3905" s="1"/>
      <c r="AK3905" s="1"/>
      <c r="AL3905" s="1"/>
      <c r="AM3905" s="1"/>
      <c r="AN3905" s="1"/>
      <c r="AO3905" s="1"/>
      <c r="AP3905" s="1"/>
      <c r="AQ3905" s="1"/>
      <c r="AR3905" s="1"/>
      <c r="AS3905" s="1"/>
      <c r="AT3905" s="1"/>
      <c r="AU3905" s="1"/>
      <c r="AV3905" s="1"/>
      <c r="AW3905" s="1"/>
      <c r="AX3905" s="1"/>
      <c r="AY3905" s="1"/>
      <c r="AZ3905" s="1"/>
      <c r="BA3905" s="1"/>
      <c r="BB3905" s="1"/>
      <c r="BC3905" s="1"/>
      <c r="BD3905" s="1"/>
      <c r="BE3905" s="1"/>
      <c r="BF3905" s="1"/>
    </row>
    <row r="3906" spans="33:58" x14ac:dyDescent="0.3">
      <c r="AG3906" s="1"/>
      <c r="AH3906" s="1"/>
      <c r="AI3906" s="1"/>
      <c r="AJ3906" s="1"/>
      <c r="AK3906" s="1"/>
      <c r="AL3906" s="1"/>
      <c r="AM3906" s="1"/>
      <c r="AN3906" s="1"/>
      <c r="AO3906" s="1"/>
      <c r="AP3906" s="1"/>
      <c r="AQ3906" s="1"/>
      <c r="AR3906" s="1"/>
      <c r="AS3906" s="1"/>
      <c r="AT3906" s="1"/>
      <c r="AU3906" s="1"/>
      <c r="AV3906" s="1"/>
      <c r="AW3906" s="1"/>
      <c r="AX3906" s="1"/>
      <c r="AY3906" s="1"/>
      <c r="AZ3906" s="1"/>
      <c r="BA3906" s="1"/>
      <c r="BB3906" s="1"/>
      <c r="BC3906" s="1"/>
      <c r="BD3906" s="1"/>
      <c r="BE3906" s="1"/>
      <c r="BF3906" s="1"/>
    </row>
    <row r="3907" spans="33:58" x14ac:dyDescent="0.3">
      <c r="AG3907" s="1"/>
      <c r="AH3907" s="1"/>
      <c r="AI3907" s="1"/>
      <c r="AJ3907" s="1"/>
      <c r="AK3907" s="1"/>
      <c r="AL3907" s="1"/>
      <c r="AM3907" s="1"/>
      <c r="AN3907" s="1"/>
      <c r="AO3907" s="1"/>
      <c r="AP3907" s="1"/>
      <c r="AQ3907" s="1"/>
      <c r="AR3907" s="1"/>
      <c r="AS3907" s="1"/>
      <c r="AT3907" s="1"/>
      <c r="AU3907" s="1"/>
      <c r="AV3907" s="1"/>
      <c r="AW3907" s="1"/>
      <c r="AX3907" s="1"/>
      <c r="AY3907" s="1"/>
      <c r="AZ3907" s="1"/>
      <c r="BA3907" s="1"/>
      <c r="BB3907" s="1"/>
      <c r="BC3907" s="1"/>
      <c r="BD3907" s="1"/>
      <c r="BE3907" s="1"/>
      <c r="BF3907" s="1"/>
    </row>
    <row r="3908" spans="33:58" x14ac:dyDescent="0.3">
      <c r="AG3908" s="1"/>
      <c r="AH3908" s="1"/>
      <c r="AI3908" s="1"/>
      <c r="AJ3908" s="1"/>
      <c r="AK3908" s="1"/>
      <c r="AL3908" s="1"/>
      <c r="AM3908" s="1"/>
      <c r="AN3908" s="1"/>
      <c r="AO3908" s="1"/>
      <c r="AP3908" s="1"/>
      <c r="AQ3908" s="1"/>
      <c r="AR3908" s="1"/>
      <c r="AS3908" s="1"/>
      <c r="AT3908" s="1"/>
      <c r="AU3908" s="1"/>
      <c r="AV3908" s="1"/>
      <c r="AW3908" s="1"/>
      <c r="AX3908" s="1"/>
      <c r="AY3908" s="1"/>
      <c r="AZ3908" s="1"/>
      <c r="BA3908" s="1"/>
      <c r="BB3908" s="1"/>
      <c r="BC3908" s="1"/>
      <c r="BD3908" s="1"/>
      <c r="BE3908" s="1"/>
      <c r="BF3908" s="1"/>
    </row>
    <row r="3909" spans="33:58" x14ac:dyDescent="0.3">
      <c r="AG3909" s="1"/>
      <c r="AH3909" s="1"/>
      <c r="AI3909" s="1"/>
      <c r="AJ3909" s="1"/>
      <c r="AK3909" s="1"/>
      <c r="AL3909" s="1"/>
      <c r="AM3909" s="1"/>
      <c r="AN3909" s="1"/>
      <c r="AO3909" s="1"/>
      <c r="AP3909" s="1"/>
      <c r="AQ3909" s="1"/>
      <c r="AR3909" s="1"/>
      <c r="AS3909" s="1"/>
      <c r="AT3909" s="1"/>
      <c r="AU3909" s="1"/>
      <c r="AV3909" s="1"/>
      <c r="AW3909" s="1"/>
      <c r="AX3909" s="1"/>
      <c r="AY3909" s="1"/>
      <c r="AZ3909" s="1"/>
      <c r="BA3909" s="1"/>
      <c r="BB3909" s="1"/>
      <c r="BC3909" s="1"/>
      <c r="BD3909" s="1"/>
      <c r="BE3909" s="1"/>
      <c r="BF3909" s="1"/>
    </row>
    <row r="3910" spans="33:58" x14ac:dyDescent="0.3">
      <c r="AG3910" s="1"/>
      <c r="AH3910" s="1"/>
      <c r="AI3910" s="1"/>
      <c r="AJ3910" s="1"/>
      <c r="AK3910" s="1"/>
      <c r="AL3910" s="1"/>
      <c r="AM3910" s="1"/>
      <c r="AN3910" s="1"/>
      <c r="AO3910" s="1"/>
      <c r="AP3910" s="1"/>
      <c r="AQ3910" s="1"/>
      <c r="AR3910" s="1"/>
      <c r="AS3910" s="1"/>
      <c r="AT3910" s="1"/>
      <c r="AU3910" s="1"/>
      <c r="AV3910" s="1"/>
      <c r="AW3910" s="1"/>
      <c r="AX3910" s="1"/>
      <c r="AY3910" s="1"/>
      <c r="AZ3910" s="1"/>
      <c r="BA3910" s="1"/>
      <c r="BB3910" s="1"/>
      <c r="BC3910" s="1"/>
      <c r="BD3910" s="1"/>
      <c r="BE3910" s="1"/>
      <c r="BF3910" s="1"/>
    </row>
    <row r="3911" spans="33:58" x14ac:dyDescent="0.3">
      <c r="AG3911" s="1"/>
      <c r="AH3911" s="1"/>
      <c r="AI3911" s="1"/>
      <c r="AJ3911" s="1"/>
      <c r="AK3911" s="1"/>
      <c r="AL3911" s="1"/>
      <c r="AM3911" s="1"/>
      <c r="AN3911" s="1"/>
      <c r="AO3911" s="1"/>
      <c r="AP3911" s="1"/>
      <c r="AQ3911" s="1"/>
      <c r="AR3911" s="1"/>
      <c r="AS3911" s="1"/>
      <c r="AT3911" s="1"/>
      <c r="AU3911" s="1"/>
      <c r="AV3911" s="1"/>
      <c r="AW3911" s="1"/>
      <c r="AX3911" s="1"/>
      <c r="AY3911" s="1"/>
      <c r="AZ3911" s="1"/>
      <c r="BA3911" s="1"/>
      <c r="BB3911" s="1"/>
      <c r="BC3911" s="1"/>
      <c r="BD3911" s="1"/>
      <c r="BE3911" s="1"/>
      <c r="BF3911" s="1"/>
    </row>
    <row r="3912" spans="33:58" x14ac:dyDescent="0.3">
      <c r="AG3912" s="1"/>
      <c r="AH3912" s="1"/>
      <c r="AI3912" s="1"/>
      <c r="AJ3912" s="1"/>
      <c r="AK3912" s="1"/>
      <c r="AL3912" s="1"/>
      <c r="AM3912" s="1"/>
      <c r="AN3912" s="1"/>
      <c r="AO3912" s="1"/>
      <c r="AP3912" s="1"/>
      <c r="AQ3912" s="1"/>
      <c r="AR3912" s="1"/>
      <c r="AS3912" s="1"/>
      <c r="AT3912" s="1"/>
      <c r="AU3912" s="1"/>
      <c r="AV3912" s="1"/>
      <c r="AW3912" s="1"/>
      <c r="AX3912" s="1"/>
      <c r="AY3912" s="1"/>
      <c r="AZ3912" s="1"/>
      <c r="BA3912" s="1"/>
      <c r="BB3912" s="1"/>
      <c r="BC3912" s="1"/>
      <c r="BD3912" s="1"/>
      <c r="BE3912" s="1"/>
      <c r="BF3912" s="1"/>
    </row>
    <row r="3913" spans="33:58" x14ac:dyDescent="0.3">
      <c r="AG3913" s="1"/>
      <c r="AH3913" s="1"/>
      <c r="AI3913" s="1"/>
      <c r="AJ3913" s="1"/>
      <c r="AK3913" s="1"/>
      <c r="AL3913" s="1"/>
      <c r="AM3913" s="1"/>
      <c r="AN3913" s="1"/>
      <c r="AO3913" s="1"/>
      <c r="AP3913" s="1"/>
      <c r="AQ3913" s="1"/>
      <c r="AR3913" s="1"/>
      <c r="AS3913" s="1"/>
      <c r="AT3913" s="1"/>
      <c r="AU3913" s="1"/>
      <c r="AV3913" s="1"/>
      <c r="AW3913" s="1"/>
      <c r="AX3913" s="1"/>
      <c r="AY3913" s="1"/>
      <c r="AZ3913" s="1"/>
      <c r="BA3913" s="1"/>
      <c r="BB3913" s="1"/>
      <c r="BC3913" s="1"/>
      <c r="BD3913" s="1"/>
      <c r="BE3913" s="1"/>
      <c r="BF3913" s="1"/>
    </row>
    <row r="3914" spans="33:58" x14ac:dyDescent="0.3">
      <c r="AG3914" s="1"/>
      <c r="AH3914" s="1"/>
      <c r="AI3914" s="1"/>
      <c r="AJ3914" s="1"/>
      <c r="AK3914" s="1"/>
      <c r="AL3914" s="1"/>
      <c r="AM3914" s="1"/>
      <c r="AN3914" s="1"/>
      <c r="AO3914" s="1"/>
      <c r="AP3914" s="1"/>
      <c r="AQ3914" s="1"/>
      <c r="AR3914" s="1"/>
      <c r="AS3914" s="1"/>
      <c r="AT3914" s="1"/>
      <c r="AU3914" s="1"/>
      <c r="AV3914" s="1"/>
      <c r="AW3914" s="1"/>
      <c r="AX3914" s="1"/>
      <c r="AY3914" s="1"/>
      <c r="AZ3914" s="1"/>
      <c r="BA3914" s="1"/>
      <c r="BB3914" s="1"/>
      <c r="BC3914" s="1"/>
      <c r="BD3914" s="1"/>
      <c r="BE3914" s="1"/>
      <c r="BF3914" s="1"/>
    </row>
    <row r="3915" spans="33:58" x14ac:dyDescent="0.3">
      <c r="AG3915" s="1"/>
      <c r="AH3915" s="1"/>
      <c r="AI3915" s="1"/>
      <c r="AJ3915" s="1"/>
      <c r="AK3915" s="1"/>
      <c r="AL3915" s="1"/>
      <c r="AM3915" s="1"/>
      <c r="AN3915" s="1"/>
      <c r="AO3915" s="1"/>
      <c r="AP3915" s="1"/>
      <c r="AQ3915" s="1"/>
      <c r="AR3915" s="1"/>
      <c r="AS3915" s="1"/>
      <c r="AT3915" s="1"/>
      <c r="AU3915" s="1"/>
      <c r="AV3915" s="1"/>
      <c r="AW3915" s="1"/>
      <c r="AX3915" s="1"/>
      <c r="AY3915" s="1"/>
      <c r="AZ3915" s="1"/>
      <c r="BA3915" s="1"/>
      <c r="BB3915" s="1"/>
      <c r="BC3915" s="1"/>
      <c r="BD3915" s="1"/>
      <c r="BE3915" s="1"/>
      <c r="BF3915" s="1"/>
    </row>
    <row r="3916" spans="33:58" x14ac:dyDescent="0.3">
      <c r="AG3916" s="1"/>
      <c r="AH3916" s="1"/>
      <c r="AI3916" s="1"/>
      <c r="AJ3916" s="1"/>
      <c r="AK3916" s="1"/>
      <c r="AL3916" s="1"/>
      <c r="AM3916" s="1"/>
      <c r="AN3916" s="1"/>
      <c r="AO3916" s="1"/>
      <c r="AP3916" s="1"/>
      <c r="AQ3916" s="1"/>
      <c r="AR3916" s="1"/>
      <c r="AS3916" s="1"/>
      <c r="AT3916" s="1"/>
      <c r="AU3916" s="1"/>
      <c r="AV3916" s="1"/>
      <c r="AW3916" s="1"/>
      <c r="AX3916" s="1"/>
      <c r="AY3916" s="1"/>
      <c r="AZ3916" s="1"/>
      <c r="BA3916" s="1"/>
      <c r="BB3916" s="1"/>
      <c r="BC3916" s="1"/>
      <c r="BD3916" s="1"/>
      <c r="BE3916" s="1"/>
      <c r="BF3916" s="1"/>
    </row>
    <row r="3917" spans="33:58" x14ac:dyDescent="0.3">
      <c r="AG3917" s="1"/>
      <c r="AH3917" s="1"/>
      <c r="AI3917" s="1"/>
      <c r="AJ3917" s="1"/>
      <c r="AK3917" s="1"/>
      <c r="AL3917" s="1"/>
      <c r="AM3917" s="1"/>
      <c r="AN3917" s="1"/>
      <c r="AO3917" s="1"/>
      <c r="AP3917" s="1"/>
      <c r="AQ3917" s="1"/>
      <c r="AR3917" s="1"/>
      <c r="AS3917" s="1"/>
      <c r="AT3917" s="1"/>
      <c r="AU3917" s="1"/>
      <c r="AV3917" s="1"/>
      <c r="AW3917" s="1"/>
      <c r="AX3917" s="1"/>
      <c r="AY3917" s="1"/>
      <c r="AZ3917" s="1"/>
      <c r="BA3917" s="1"/>
      <c r="BB3917" s="1"/>
      <c r="BC3917" s="1"/>
      <c r="BD3917" s="1"/>
      <c r="BE3917" s="1"/>
      <c r="BF3917" s="1"/>
    </row>
    <row r="3918" spans="33:58" x14ac:dyDescent="0.3">
      <c r="AG3918" s="1"/>
      <c r="AH3918" s="1"/>
      <c r="AI3918" s="1"/>
      <c r="AJ3918" s="1"/>
      <c r="AK3918" s="1"/>
      <c r="AL3918" s="1"/>
      <c r="AM3918" s="1"/>
      <c r="AN3918" s="1"/>
      <c r="AO3918" s="1"/>
      <c r="AP3918" s="1"/>
      <c r="AQ3918" s="1"/>
      <c r="AR3918" s="1"/>
      <c r="AS3918" s="1"/>
      <c r="AT3918" s="1"/>
      <c r="AU3918" s="1"/>
      <c r="AV3918" s="1"/>
      <c r="AW3918" s="1"/>
      <c r="AX3918" s="1"/>
      <c r="AY3918" s="1"/>
      <c r="AZ3918" s="1"/>
      <c r="BA3918" s="1"/>
      <c r="BB3918" s="1"/>
      <c r="BC3918" s="1"/>
      <c r="BD3918" s="1"/>
      <c r="BE3918" s="1"/>
      <c r="BF3918" s="1"/>
    </row>
    <row r="3919" spans="33:58" x14ac:dyDescent="0.3">
      <c r="AG3919" s="1"/>
      <c r="AH3919" s="1"/>
      <c r="AI3919" s="1"/>
      <c r="AJ3919" s="1"/>
      <c r="AK3919" s="1"/>
      <c r="AL3919" s="1"/>
      <c r="AM3919" s="1"/>
      <c r="AN3919" s="1"/>
      <c r="AO3919" s="1"/>
      <c r="AP3919" s="1"/>
      <c r="AQ3919" s="1"/>
      <c r="AR3919" s="1"/>
      <c r="AS3919" s="1"/>
      <c r="AT3919" s="1"/>
      <c r="AU3919" s="1"/>
      <c r="AV3919" s="1"/>
      <c r="AW3919" s="1"/>
      <c r="AX3919" s="1"/>
      <c r="AY3919" s="1"/>
      <c r="AZ3919" s="1"/>
      <c r="BA3919" s="1"/>
      <c r="BB3919" s="1"/>
      <c r="BC3919" s="1"/>
      <c r="BD3919" s="1"/>
      <c r="BE3919" s="1"/>
      <c r="BF3919" s="1"/>
    </row>
    <row r="3920" spans="33:58" x14ac:dyDescent="0.3">
      <c r="AG3920" s="1"/>
      <c r="AH3920" s="1"/>
      <c r="AI3920" s="1"/>
      <c r="AJ3920" s="1"/>
      <c r="AK3920" s="1"/>
      <c r="AL3920" s="1"/>
      <c r="AM3920" s="1"/>
      <c r="AN3920" s="1"/>
      <c r="AO3920" s="1"/>
      <c r="AP3920" s="1"/>
      <c r="AQ3920" s="1"/>
      <c r="AR3920" s="1"/>
      <c r="AS3920" s="1"/>
      <c r="AT3920" s="1"/>
      <c r="AU3920" s="1"/>
      <c r="AV3920" s="1"/>
      <c r="AW3920" s="1"/>
      <c r="AX3920" s="1"/>
      <c r="AY3920" s="1"/>
      <c r="AZ3920" s="1"/>
      <c r="BA3920" s="1"/>
      <c r="BB3920" s="1"/>
      <c r="BC3920" s="1"/>
      <c r="BD3920" s="1"/>
      <c r="BE3920" s="1"/>
      <c r="BF3920" s="1"/>
    </row>
    <row r="3921" spans="33:58" x14ac:dyDescent="0.3">
      <c r="AG3921" s="1"/>
      <c r="AH3921" s="1"/>
      <c r="AI3921" s="1"/>
      <c r="AJ3921" s="1"/>
      <c r="AK3921" s="1"/>
      <c r="AL3921" s="1"/>
      <c r="AM3921" s="1"/>
      <c r="AN3921" s="1"/>
      <c r="AO3921" s="1"/>
      <c r="AP3921" s="1"/>
      <c r="AQ3921" s="1"/>
      <c r="AR3921" s="1"/>
      <c r="AS3921" s="1"/>
      <c r="AT3921" s="1"/>
      <c r="AU3921" s="1"/>
      <c r="AV3921" s="1"/>
      <c r="AW3921" s="1"/>
      <c r="AX3921" s="1"/>
      <c r="AY3921" s="1"/>
      <c r="AZ3921" s="1"/>
      <c r="BA3921" s="1"/>
      <c r="BB3921" s="1"/>
      <c r="BC3921" s="1"/>
      <c r="BD3921" s="1"/>
      <c r="BE3921" s="1"/>
      <c r="BF3921" s="1"/>
    </row>
    <row r="3922" spans="33:58" x14ac:dyDescent="0.3">
      <c r="AG3922" s="1"/>
      <c r="AH3922" s="1"/>
      <c r="AI3922" s="1"/>
      <c r="AJ3922" s="1"/>
      <c r="AK3922" s="1"/>
      <c r="AL3922" s="1"/>
      <c r="AM3922" s="1"/>
      <c r="AN3922" s="1"/>
      <c r="AO3922" s="1"/>
      <c r="AP3922" s="1"/>
      <c r="AQ3922" s="1"/>
      <c r="AR3922" s="1"/>
      <c r="AS3922" s="1"/>
      <c r="AT3922" s="1"/>
      <c r="AU3922" s="1"/>
      <c r="AV3922" s="1"/>
      <c r="AW3922" s="1"/>
      <c r="AX3922" s="1"/>
      <c r="AY3922" s="1"/>
      <c r="AZ3922" s="1"/>
      <c r="BA3922" s="1"/>
      <c r="BB3922" s="1"/>
      <c r="BC3922" s="1"/>
      <c r="BD3922" s="1"/>
      <c r="BE3922" s="1"/>
      <c r="BF3922" s="1"/>
    </row>
    <row r="3923" spans="33:58" x14ac:dyDescent="0.3">
      <c r="AG3923" s="1"/>
      <c r="AH3923" s="1"/>
      <c r="AI3923" s="1"/>
      <c r="AJ3923" s="1"/>
      <c r="AK3923" s="1"/>
      <c r="AL3923" s="1"/>
      <c r="AM3923" s="1"/>
      <c r="AN3923" s="1"/>
      <c r="AO3923" s="1"/>
      <c r="AP3923" s="1"/>
      <c r="AQ3923" s="1"/>
      <c r="AR3923" s="1"/>
      <c r="AS3923" s="1"/>
      <c r="AT3923" s="1"/>
      <c r="AU3923" s="1"/>
      <c r="AV3923" s="1"/>
      <c r="AW3923" s="1"/>
      <c r="AX3923" s="1"/>
      <c r="AY3923" s="1"/>
      <c r="AZ3923" s="1"/>
      <c r="BA3923" s="1"/>
      <c r="BB3923" s="1"/>
      <c r="BC3923" s="1"/>
      <c r="BD3923" s="1"/>
      <c r="BE3923" s="1"/>
      <c r="BF3923" s="1"/>
    </row>
    <row r="3924" spans="33:58" x14ac:dyDescent="0.3">
      <c r="AG3924" s="1"/>
      <c r="AH3924" s="1"/>
      <c r="AI3924" s="1"/>
      <c r="AJ3924" s="1"/>
      <c r="AK3924" s="1"/>
      <c r="AL3924" s="1"/>
      <c r="AM3924" s="1"/>
      <c r="AN3924" s="1"/>
      <c r="AO3924" s="1"/>
      <c r="AP3924" s="1"/>
      <c r="AQ3924" s="1"/>
      <c r="AR3924" s="1"/>
      <c r="AS3924" s="1"/>
      <c r="AT3924" s="1"/>
      <c r="AU3924" s="1"/>
      <c r="AV3924" s="1"/>
      <c r="AW3924" s="1"/>
      <c r="AX3924" s="1"/>
      <c r="AY3924" s="1"/>
      <c r="AZ3924" s="1"/>
      <c r="BA3924" s="1"/>
      <c r="BB3924" s="1"/>
      <c r="BC3924" s="1"/>
      <c r="BD3924" s="1"/>
      <c r="BE3924" s="1"/>
      <c r="BF3924" s="1"/>
    </row>
    <row r="3925" spans="33:58" x14ac:dyDescent="0.3">
      <c r="AG3925" s="1"/>
      <c r="AH3925" s="1"/>
      <c r="AI3925" s="1"/>
      <c r="AJ3925" s="1"/>
      <c r="AK3925" s="1"/>
      <c r="AL3925" s="1"/>
      <c r="AM3925" s="1"/>
      <c r="AN3925" s="1"/>
      <c r="AO3925" s="1"/>
      <c r="AP3925" s="1"/>
      <c r="AQ3925" s="1"/>
      <c r="AR3925" s="1"/>
      <c r="AS3925" s="1"/>
      <c r="AT3925" s="1"/>
      <c r="AU3925" s="1"/>
      <c r="AV3925" s="1"/>
      <c r="AW3925" s="1"/>
      <c r="AX3925" s="1"/>
      <c r="AY3925" s="1"/>
      <c r="AZ3925" s="1"/>
      <c r="BA3925" s="1"/>
      <c r="BB3925" s="1"/>
      <c r="BC3925" s="1"/>
      <c r="BD3925" s="1"/>
      <c r="BE3925" s="1"/>
      <c r="BF3925" s="1"/>
    </row>
    <row r="3926" spans="33:58" x14ac:dyDescent="0.3">
      <c r="AG3926" s="1"/>
      <c r="AH3926" s="1"/>
      <c r="AI3926" s="1"/>
      <c r="AJ3926" s="1"/>
      <c r="AK3926" s="1"/>
      <c r="AL3926" s="1"/>
      <c r="AM3926" s="1"/>
      <c r="AN3926" s="1"/>
      <c r="AO3926" s="1"/>
      <c r="AP3926" s="1"/>
      <c r="AQ3926" s="1"/>
      <c r="AR3926" s="1"/>
      <c r="AS3926" s="1"/>
      <c r="AT3926" s="1"/>
      <c r="AU3926" s="1"/>
      <c r="AV3926" s="1"/>
      <c r="AW3926" s="1"/>
      <c r="AX3926" s="1"/>
      <c r="AY3926" s="1"/>
      <c r="AZ3926" s="1"/>
      <c r="BA3926" s="1"/>
      <c r="BB3926" s="1"/>
      <c r="BC3926" s="1"/>
      <c r="BD3926" s="1"/>
      <c r="BE3926" s="1"/>
      <c r="BF3926" s="1"/>
    </row>
    <row r="3927" spans="33:58" x14ac:dyDescent="0.3">
      <c r="AG3927" s="1"/>
      <c r="AH3927" s="1"/>
      <c r="AI3927" s="1"/>
      <c r="AJ3927" s="1"/>
      <c r="AK3927" s="1"/>
      <c r="AL3927" s="1"/>
      <c r="AM3927" s="1"/>
      <c r="AN3927" s="1"/>
      <c r="AO3927" s="1"/>
      <c r="AP3927" s="1"/>
      <c r="AQ3927" s="1"/>
      <c r="AR3927" s="1"/>
      <c r="AS3927" s="1"/>
      <c r="AT3927" s="1"/>
      <c r="AU3927" s="1"/>
      <c r="AV3927" s="1"/>
      <c r="AW3927" s="1"/>
      <c r="AX3927" s="1"/>
      <c r="AY3927" s="1"/>
      <c r="AZ3927" s="1"/>
      <c r="BA3927" s="1"/>
      <c r="BB3927" s="1"/>
      <c r="BC3927" s="1"/>
      <c r="BD3927" s="1"/>
      <c r="BE3927" s="1"/>
      <c r="BF3927" s="1"/>
    </row>
    <row r="3928" spans="33:58" x14ac:dyDescent="0.3">
      <c r="AG3928" s="1"/>
      <c r="AH3928" s="1"/>
      <c r="AI3928" s="1"/>
      <c r="AJ3928" s="1"/>
      <c r="AK3928" s="1"/>
      <c r="AL3928" s="1"/>
      <c r="AM3928" s="1"/>
      <c r="AN3928" s="1"/>
      <c r="AO3928" s="1"/>
      <c r="AP3928" s="1"/>
      <c r="AQ3928" s="1"/>
      <c r="AR3928" s="1"/>
      <c r="AS3928" s="1"/>
      <c r="AT3928" s="1"/>
      <c r="AU3928" s="1"/>
      <c r="AV3928" s="1"/>
      <c r="AW3928" s="1"/>
      <c r="AX3928" s="1"/>
      <c r="AY3928" s="1"/>
      <c r="AZ3928" s="1"/>
      <c r="BA3928" s="1"/>
      <c r="BB3928" s="1"/>
      <c r="BC3928" s="1"/>
      <c r="BD3928" s="1"/>
      <c r="BE3928" s="1"/>
      <c r="BF3928" s="1"/>
    </row>
    <row r="3929" spans="33:58" x14ac:dyDescent="0.3">
      <c r="AG3929" s="1"/>
      <c r="AH3929" s="1"/>
      <c r="AI3929" s="1"/>
      <c r="AJ3929" s="1"/>
      <c r="AK3929" s="1"/>
      <c r="AL3929" s="1"/>
      <c r="AM3929" s="1"/>
      <c r="AN3929" s="1"/>
      <c r="AO3929" s="1"/>
      <c r="AP3929" s="1"/>
      <c r="AQ3929" s="1"/>
      <c r="AR3929" s="1"/>
      <c r="AS3929" s="1"/>
      <c r="AT3929" s="1"/>
      <c r="AU3929" s="1"/>
      <c r="AV3929" s="1"/>
      <c r="AW3929" s="1"/>
      <c r="AX3929" s="1"/>
      <c r="AY3929" s="1"/>
      <c r="AZ3929" s="1"/>
      <c r="BA3929" s="1"/>
      <c r="BB3929" s="1"/>
      <c r="BC3929" s="1"/>
      <c r="BD3929" s="1"/>
      <c r="BE3929" s="1"/>
      <c r="BF3929" s="1"/>
    </row>
    <row r="3930" spans="33:58" x14ac:dyDescent="0.3">
      <c r="AG3930" s="1"/>
      <c r="AH3930" s="1"/>
      <c r="AI3930" s="1"/>
      <c r="AJ3930" s="1"/>
      <c r="AK3930" s="1"/>
      <c r="AL3930" s="1"/>
      <c r="AM3930" s="1"/>
      <c r="AN3930" s="1"/>
      <c r="AO3930" s="1"/>
      <c r="AP3930" s="1"/>
      <c r="AQ3930" s="1"/>
      <c r="AR3930" s="1"/>
      <c r="AS3930" s="1"/>
      <c r="AT3930" s="1"/>
      <c r="AU3930" s="1"/>
      <c r="AV3930" s="1"/>
      <c r="AW3930" s="1"/>
      <c r="AX3930" s="1"/>
      <c r="AY3930" s="1"/>
      <c r="AZ3930" s="1"/>
      <c r="BA3930" s="1"/>
      <c r="BB3930" s="1"/>
      <c r="BC3930" s="1"/>
      <c r="BD3930" s="1"/>
      <c r="BE3930" s="1"/>
      <c r="BF3930" s="1"/>
    </row>
    <row r="3931" spans="33:58" x14ac:dyDescent="0.3">
      <c r="AG3931" s="1"/>
      <c r="AH3931" s="1"/>
      <c r="AI3931" s="1"/>
      <c r="AJ3931" s="1"/>
      <c r="AK3931" s="1"/>
      <c r="AL3931" s="1"/>
      <c r="AM3931" s="1"/>
      <c r="AN3931" s="1"/>
      <c r="AO3931" s="1"/>
      <c r="AP3931" s="1"/>
      <c r="AQ3931" s="1"/>
      <c r="AR3931" s="1"/>
      <c r="AS3931" s="1"/>
      <c r="AT3931" s="1"/>
      <c r="AU3931" s="1"/>
      <c r="AV3931" s="1"/>
      <c r="AW3931" s="1"/>
      <c r="AX3931" s="1"/>
      <c r="AY3931" s="1"/>
      <c r="AZ3931" s="1"/>
      <c r="BA3931" s="1"/>
      <c r="BB3931" s="1"/>
      <c r="BC3931" s="1"/>
      <c r="BD3931" s="1"/>
      <c r="BE3931" s="1"/>
      <c r="BF3931" s="1"/>
    </row>
    <row r="3932" spans="33:58" x14ac:dyDescent="0.3">
      <c r="AG3932" s="1"/>
      <c r="AH3932" s="1"/>
      <c r="AI3932" s="1"/>
      <c r="AJ3932" s="1"/>
      <c r="AK3932" s="1"/>
      <c r="AL3932" s="1"/>
      <c r="AM3932" s="1"/>
      <c r="AN3932" s="1"/>
      <c r="AO3932" s="1"/>
      <c r="AP3932" s="1"/>
      <c r="AQ3932" s="1"/>
      <c r="AR3932" s="1"/>
      <c r="AS3932" s="1"/>
      <c r="AT3932" s="1"/>
      <c r="AU3932" s="1"/>
      <c r="AV3932" s="1"/>
      <c r="AW3932" s="1"/>
      <c r="AX3932" s="1"/>
      <c r="AY3932" s="1"/>
      <c r="AZ3932" s="1"/>
      <c r="BA3932" s="1"/>
      <c r="BB3932" s="1"/>
      <c r="BC3932" s="1"/>
      <c r="BD3932" s="1"/>
      <c r="BE3932" s="1"/>
      <c r="BF3932" s="1"/>
    </row>
    <row r="3933" spans="33:58" x14ac:dyDescent="0.3">
      <c r="AG3933" s="1"/>
      <c r="AH3933" s="1"/>
      <c r="AI3933" s="1"/>
      <c r="AJ3933" s="1"/>
      <c r="AK3933" s="1"/>
      <c r="AL3933" s="1"/>
      <c r="AM3933" s="1"/>
      <c r="AN3933" s="1"/>
      <c r="AO3933" s="1"/>
      <c r="AP3933" s="1"/>
      <c r="AQ3933" s="1"/>
      <c r="AR3933" s="1"/>
      <c r="AS3933" s="1"/>
      <c r="AT3933" s="1"/>
      <c r="AU3933" s="1"/>
      <c r="AV3933" s="1"/>
      <c r="AW3933" s="1"/>
      <c r="AX3933" s="1"/>
      <c r="AY3933" s="1"/>
      <c r="AZ3933" s="1"/>
      <c r="BA3933" s="1"/>
      <c r="BB3933" s="1"/>
      <c r="BC3933" s="1"/>
      <c r="BD3933" s="1"/>
      <c r="BE3933" s="1"/>
      <c r="BF3933" s="1"/>
    </row>
    <row r="3934" spans="33:58" x14ac:dyDescent="0.3">
      <c r="AG3934" s="1"/>
      <c r="AH3934" s="1"/>
      <c r="AI3934" s="1"/>
      <c r="AJ3934" s="1"/>
      <c r="AK3934" s="1"/>
      <c r="AL3934" s="1"/>
      <c r="AM3934" s="1"/>
      <c r="AN3934" s="1"/>
      <c r="AO3934" s="1"/>
      <c r="AP3934" s="1"/>
      <c r="AQ3934" s="1"/>
      <c r="AR3934" s="1"/>
      <c r="AS3934" s="1"/>
      <c r="AT3934" s="1"/>
      <c r="AU3934" s="1"/>
      <c r="AV3934" s="1"/>
      <c r="AW3934" s="1"/>
      <c r="AX3934" s="1"/>
      <c r="AY3934" s="1"/>
      <c r="AZ3934" s="1"/>
      <c r="BA3934" s="1"/>
      <c r="BB3934" s="1"/>
      <c r="BC3934" s="1"/>
      <c r="BD3934" s="1"/>
      <c r="BE3934" s="1"/>
      <c r="BF3934" s="1"/>
    </row>
    <row r="3935" spans="33:58" x14ac:dyDescent="0.3">
      <c r="AG3935" s="1"/>
      <c r="AH3935" s="1"/>
      <c r="AI3935" s="1"/>
      <c r="AJ3935" s="1"/>
      <c r="AK3935" s="1"/>
      <c r="AL3935" s="1"/>
      <c r="AM3935" s="1"/>
      <c r="AN3935" s="1"/>
      <c r="AO3935" s="1"/>
      <c r="AP3935" s="1"/>
      <c r="AQ3935" s="1"/>
      <c r="AR3935" s="1"/>
      <c r="AS3935" s="1"/>
      <c r="AT3935" s="1"/>
      <c r="AU3935" s="1"/>
      <c r="AV3935" s="1"/>
      <c r="AW3935" s="1"/>
      <c r="AX3935" s="1"/>
      <c r="AY3935" s="1"/>
      <c r="AZ3935" s="1"/>
      <c r="BA3935" s="1"/>
      <c r="BB3935" s="1"/>
      <c r="BC3935" s="1"/>
      <c r="BD3935" s="1"/>
      <c r="BE3935" s="1"/>
      <c r="BF3935" s="1"/>
    </row>
    <row r="3936" spans="33:58" x14ac:dyDescent="0.3">
      <c r="AG3936" s="1"/>
      <c r="AH3936" s="1"/>
      <c r="AI3936" s="1"/>
      <c r="AJ3936" s="1"/>
      <c r="AK3936" s="1"/>
      <c r="AL3936" s="1"/>
      <c r="AM3936" s="1"/>
      <c r="AN3936" s="1"/>
      <c r="AO3936" s="1"/>
      <c r="AP3936" s="1"/>
      <c r="AQ3936" s="1"/>
      <c r="AR3936" s="1"/>
      <c r="AS3936" s="1"/>
      <c r="AT3936" s="1"/>
      <c r="AU3936" s="1"/>
      <c r="AV3936" s="1"/>
      <c r="AW3936" s="1"/>
      <c r="AX3936" s="1"/>
      <c r="AY3936" s="1"/>
      <c r="AZ3936" s="1"/>
      <c r="BA3936" s="1"/>
      <c r="BB3936" s="1"/>
      <c r="BC3936" s="1"/>
      <c r="BD3936" s="1"/>
      <c r="BE3936" s="1"/>
      <c r="BF3936" s="1"/>
    </row>
    <row r="3937" spans="33:58" x14ac:dyDescent="0.3">
      <c r="AG3937" s="1"/>
      <c r="AH3937" s="1"/>
      <c r="AI3937" s="1"/>
      <c r="AJ3937" s="1"/>
      <c r="AK3937" s="1"/>
      <c r="AL3937" s="1"/>
      <c r="AM3937" s="1"/>
      <c r="AN3937" s="1"/>
      <c r="AO3937" s="1"/>
      <c r="AP3937" s="1"/>
      <c r="AQ3937" s="1"/>
      <c r="AR3937" s="1"/>
      <c r="AS3937" s="1"/>
      <c r="AT3937" s="1"/>
      <c r="AU3937" s="1"/>
      <c r="AV3937" s="1"/>
      <c r="AW3937" s="1"/>
      <c r="AX3937" s="1"/>
      <c r="AY3937" s="1"/>
      <c r="AZ3937" s="1"/>
      <c r="BA3937" s="1"/>
      <c r="BB3937" s="1"/>
      <c r="BC3937" s="1"/>
      <c r="BD3937" s="1"/>
      <c r="BE3937" s="1"/>
      <c r="BF3937" s="1"/>
    </row>
    <row r="3938" spans="33:58" x14ac:dyDescent="0.3">
      <c r="AG3938" s="1"/>
      <c r="AH3938" s="1"/>
      <c r="AI3938" s="1"/>
      <c r="AJ3938" s="1"/>
      <c r="AK3938" s="1"/>
      <c r="AL3938" s="1"/>
      <c r="AM3938" s="1"/>
      <c r="AN3938" s="1"/>
      <c r="AO3938" s="1"/>
      <c r="AP3938" s="1"/>
      <c r="AQ3938" s="1"/>
      <c r="AR3938" s="1"/>
      <c r="AS3938" s="1"/>
      <c r="AT3938" s="1"/>
      <c r="AU3938" s="1"/>
      <c r="AV3938" s="1"/>
      <c r="AW3938" s="1"/>
      <c r="AX3938" s="1"/>
      <c r="AY3938" s="1"/>
      <c r="AZ3938" s="1"/>
      <c r="BA3938" s="1"/>
      <c r="BB3938" s="1"/>
      <c r="BC3938" s="1"/>
      <c r="BD3938" s="1"/>
      <c r="BE3938" s="1"/>
      <c r="BF3938" s="1"/>
    </row>
    <row r="3939" spans="33:58" x14ac:dyDescent="0.3">
      <c r="AG3939" s="1"/>
      <c r="AH3939" s="1"/>
      <c r="AI3939" s="1"/>
      <c r="AJ3939" s="1"/>
      <c r="AK3939" s="1"/>
      <c r="AL3939" s="1"/>
      <c r="AM3939" s="1"/>
      <c r="AN3939" s="1"/>
      <c r="AO3939" s="1"/>
      <c r="AP3939" s="1"/>
      <c r="AQ3939" s="1"/>
      <c r="AR3939" s="1"/>
      <c r="AS3939" s="1"/>
      <c r="AT3939" s="1"/>
      <c r="AU3939" s="1"/>
      <c r="AV3939" s="1"/>
      <c r="AW3939" s="1"/>
      <c r="AX3939" s="1"/>
      <c r="AY3939" s="1"/>
      <c r="AZ3939" s="1"/>
      <c r="BA3939" s="1"/>
      <c r="BB3939" s="1"/>
      <c r="BC3939" s="1"/>
      <c r="BD3939" s="1"/>
      <c r="BE3939" s="1"/>
      <c r="BF3939" s="1"/>
    </row>
    <row r="3940" spans="33:58" x14ac:dyDescent="0.3">
      <c r="AG3940" s="1"/>
      <c r="AH3940" s="1"/>
      <c r="AI3940" s="1"/>
      <c r="AJ3940" s="1"/>
      <c r="AK3940" s="1"/>
      <c r="AL3940" s="1"/>
      <c r="AM3940" s="1"/>
      <c r="AN3940" s="1"/>
      <c r="AO3940" s="1"/>
      <c r="AP3940" s="1"/>
      <c r="AQ3940" s="1"/>
      <c r="AR3940" s="1"/>
      <c r="AS3940" s="1"/>
      <c r="AT3940" s="1"/>
      <c r="AU3940" s="1"/>
      <c r="AV3940" s="1"/>
      <c r="AW3940" s="1"/>
      <c r="AX3940" s="1"/>
      <c r="AY3940" s="1"/>
      <c r="AZ3940" s="1"/>
      <c r="BA3940" s="1"/>
      <c r="BB3940" s="1"/>
      <c r="BC3940" s="1"/>
      <c r="BD3940" s="1"/>
      <c r="BE3940" s="1"/>
      <c r="BF3940" s="1"/>
    </row>
    <row r="3941" spans="33:58" x14ac:dyDescent="0.3">
      <c r="AG3941" s="1"/>
      <c r="AH3941" s="1"/>
      <c r="AI3941" s="1"/>
      <c r="AJ3941" s="1"/>
      <c r="AK3941" s="1"/>
      <c r="AL3941" s="1"/>
      <c r="AM3941" s="1"/>
      <c r="AN3941" s="1"/>
      <c r="AO3941" s="1"/>
      <c r="AP3941" s="1"/>
      <c r="AQ3941" s="1"/>
      <c r="AR3941" s="1"/>
      <c r="AS3941" s="1"/>
      <c r="AT3941" s="1"/>
      <c r="AU3941" s="1"/>
      <c r="AV3941" s="1"/>
      <c r="AW3941" s="1"/>
      <c r="AX3941" s="1"/>
      <c r="AY3941" s="1"/>
      <c r="AZ3941" s="1"/>
      <c r="BA3941" s="1"/>
      <c r="BB3941" s="1"/>
      <c r="BC3941" s="1"/>
      <c r="BD3941" s="1"/>
      <c r="BE3941" s="1"/>
      <c r="BF3941" s="1"/>
    </row>
    <row r="3942" spans="33:58" x14ac:dyDescent="0.3">
      <c r="AG3942" s="1"/>
      <c r="AH3942" s="1"/>
      <c r="AI3942" s="1"/>
      <c r="AJ3942" s="1"/>
      <c r="AK3942" s="1"/>
      <c r="AL3942" s="1"/>
      <c r="AM3942" s="1"/>
      <c r="AN3942" s="1"/>
      <c r="AO3942" s="1"/>
      <c r="AP3942" s="1"/>
      <c r="AQ3942" s="1"/>
      <c r="AR3942" s="1"/>
      <c r="AS3942" s="1"/>
      <c r="AT3942" s="1"/>
      <c r="AU3942" s="1"/>
      <c r="AV3942" s="1"/>
      <c r="AW3942" s="1"/>
      <c r="AX3942" s="1"/>
      <c r="AY3942" s="1"/>
      <c r="AZ3942" s="1"/>
      <c r="BA3942" s="1"/>
      <c r="BB3942" s="1"/>
      <c r="BC3942" s="1"/>
      <c r="BD3942" s="1"/>
      <c r="BE3942" s="1"/>
      <c r="BF3942" s="1"/>
    </row>
    <row r="3943" spans="33:58" x14ac:dyDescent="0.3">
      <c r="AG3943" s="1"/>
      <c r="AH3943" s="1"/>
      <c r="AI3943" s="1"/>
      <c r="AJ3943" s="1"/>
      <c r="AK3943" s="1"/>
      <c r="AL3943" s="1"/>
      <c r="AM3943" s="1"/>
      <c r="AN3943" s="1"/>
      <c r="AO3943" s="1"/>
      <c r="AP3943" s="1"/>
      <c r="AQ3943" s="1"/>
      <c r="AR3943" s="1"/>
      <c r="AS3943" s="1"/>
      <c r="AT3943" s="1"/>
      <c r="AU3943" s="1"/>
      <c r="AV3943" s="1"/>
      <c r="AW3943" s="1"/>
      <c r="AX3943" s="1"/>
      <c r="AY3943" s="1"/>
      <c r="AZ3943" s="1"/>
      <c r="BA3943" s="1"/>
      <c r="BB3943" s="1"/>
      <c r="BC3943" s="1"/>
      <c r="BD3943" s="1"/>
      <c r="BE3943" s="1"/>
      <c r="BF3943" s="1"/>
    </row>
    <row r="3944" spans="33:58" x14ac:dyDescent="0.3">
      <c r="AG3944" s="1"/>
      <c r="AH3944" s="1"/>
      <c r="AI3944" s="1"/>
      <c r="AJ3944" s="1"/>
      <c r="AK3944" s="1"/>
      <c r="AL3944" s="1"/>
      <c r="AM3944" s="1"/>
      <c r="AN3944" s="1"/>
      <c r="AO3944" s="1"/>
      <c r="AP3944" s="1"/>
      <c r="AQ3944" s="1"/>
      <c r="AR3944" s="1"/>
      <c r="AS3944" s="1"/>
      <c r="AT3944" s="1"/>
      <c r="AU3944" s="1"/>
      <c r="AV3944" s="1"/>
      <c r="AW3944" s="1"/>
      <c r="AX3944" s="1"/>
      <c r="AY3944" s="1"/>
      <c r="AZ3944" s="1"/>
      <c r="BA3944" s="1"/>
      <c r="BB3944" s="1"/>
      <c r="BC3944" s="1"/>
      <c r="BD3944" s="1"/>
      <c r="BE3944" s="1"/>
      <c r="BF3944" s="1"/>
    </row>
    <row r="3945" spans="33:58" x14ac:dyDescent="0.3">
      <c r="AG3945" s="1"/>
      <c r="AH3945" s="1"/>
      <c r="AI3945" s="1"/>
      <c r="AJ3945" s="1"/>
      <c r="AK3945" s="1"/>
      <c r="AL3945" s="1"/>
      <c r="AM3945" s="1"/>
      <c r="AN3945" s="1"/>
      <c r="AO3945" s="1"/>
      <c r="AP3945" s="1"/>
      <c r="AQ3945" s="1"/>
      <c r="AR3945" s="1"/>
      <c r="AS3945" s="1"/>
      <c r="AT3945" s="1"/>
      <c r="AU3945" s="1"/>
      <c r="AV3945" s="1"/>
      <c r="AW3945" s="1"/>
      <c r="AX3945" s="1"/>
      <c r="AY3945" s="1"/>
      <c r="AZ3945" s="1"/>
      <c r="BA3945" s="1"/>
      <c r="BB3945" s="1"/>
      <c r="BC3945" s="1"/>
      <c r="BD3945" s="1"/>
      <c r="BE3945" s="1"/>
      <c r="BF3945" s="1"/>
    </row>
    <row r="3946" spans="33:58" x14ac:dyDescent="0.3">
      <c r="AG3946" s="1"/>
      <c r="AH3946" s="1"/>
      <c r="AI3946" s="1"/>
      <c r="AJ3946" s="1"/>
      <c r="AK3946" s="1"/>
      <c r="AL3946" s="1"/>
      <c r="AM3946" s="1"/>
      <c r="AN3946" s="1"/>
      <c r="AO3946" s="1"/>
      <c r="AP3946" s="1"/>
      <c r="AQ3946" s="1"/>
      <c r="AR3946" s="1"/>
      <c r="AS3946" s="1"/>
      <c r="AT3946" s="1"/>
      <c r="AU3946" s="1"/>
      <c r="AV3946" s="1"/>
      <c r="AW3946" s="1"/>
      <c r="AX3946" s="1"/>
      <c r="AY3946" s="1"/>
      <c r="AZ3946" s="1"/>
      <c r="BA3946" s="1"/>
      <c r="BB3946" s="1"/>
      <c r="BC3946" s="1"/>
      <c r="BD3946" s="1"/>
      <c r="BE3946" s="1"/>
      <c r="BF3946" s="1"/>
    </row>
    <row r="3947" spans="33:58" x14ac:dyDescent="0.3">
      <c r="AG3947" s="1"/>
      <c r="AH3947" s="1"/>
      <c r="AI3947" s="1"/>
      <c r="AJ3947" s="1"/>
      <c r="AK3947" s="1"/>
      <c r="AL3947" s="1"/>
      <c r="AM3947" s="1"/>
      <c r="AN3947" s="1"/>
      <c r="AO3947" s="1"/>
      <c r="AP3947" s="1"/>
      <c r="AQ3947" s="1"/>
      <c r="AR3947" s="1"/>
      <c r="AS3947" s="1"/>
      <c r="AT3947" s="1"/>
      <c r="AU3947" s="1"/>
      <c r="AV3947" s="1"/>
      <c r="AW3947" s="1"/>
      <c r="AX3947" s="1"/>
      <c r="AY3947" s="1"/>
      <c r="AZ3947" s="1"/>
      <c r="BA3947" s="1"/>
      <c r="BB3947" s="1"/>
      <c r="BC3947" s="1"/>
      <c r="BD3947" s="1"/>
      <c r="BE3947" s="1"/>
      <c r="BF3947" s="1"/>
    </row>
    <row r="3948" spans="33:58" x14ac:dyDescent="0.3">
      <c r="AG3948" s="1"/>
      <c r="AH3948" s="1"/>
      <c r="AI3948" s="1"/>
      <c r="AJ3948" s="1"/>
      <c r="AK3948" s="1"/>
      <c r="AL3948" s="1"/>
      <c r="AM3948" s="1"/>
      <c r="AN3948" s="1"/>
      <c r="AO3948" s="1"/>
      <c r="AP3948" s="1"/>
      <c r="AQ3948" s="1"/>
      <c r="AR3948" s="1"/>
      <c r="AS3948" s="1"/>
      <c r="AT3948" s="1"/>
      <c r="AU3948" s="1"/>
      <c r="AV3948" s="1"/>
      <c r="AW3948" s="1"/>
      <c r="AX3948" s="1"/>
      <c r="AY3948" s="1"/>
      <c r="AZ3948" s="1"/>
      <c r="BA3948" s="1"/>
      <c r="BB3948" s="1"/>
      <c r="BC3948" s="1"/>
      <c r="BD3948" s="1"/>
      <c r="BE3948" s="1"/>
      <c r="BF3948" s="1"/>
    </row>
    <row r="3949" spans="33:58" x14ac:dyDescent="0.3">
      <c r="AG3949" s="1"/>
      <c r="AH3949" s="1"/>
      <c r="AI3949" s="1"/>
      <c r="AJ3949" s="1"/>
      <c r="AK3949" s="1"/>
      <c r="AL3949" s="1"/>
      <c r="AM3949" s="1"/>
      <c r="AN3949" s="1"/>
      <c r="AO3949" s="1"/>
      <c r="AP3949" s="1"/>
      <c r="AQ3949" s="1"/>
      <c r="AR3949" s="1"/>
      <c r="AS3949" s="1"/>
      <c r="AT3949" s="1"/>
      <c r="AU3949" s="1"/>
      <c r="AV3949" s="1"/>
      <c r="AW3949" s="1"/>
      <c r="AX3949" s="1"/>
      <c r="AY3949" s="1"/>
      <c r="AZ3949" s="1"/>
      <c r="BA3949" s="1"/>
      <c r="BB3949" s="1"/>
      <c r="BC3949" s="1"/>
      <c r="BD3949" s="1"/>
      <c r="BE3949" s="1"/>
      <c r="BF3949" s="1"/>
    </row>
    <row r="3950" spans="33:58" x14ac:dyDescent="0.3">
      <c r="AG3950" s="1"/>
      <c r="AH3950" s="1"/>
      <c r="AI3950" s="1"/>
      <c r="AJ3950" s="1"/>
      <c r="AK3950" s="1"/>
      <c r="AL3950" s="1"/>
      <c r="AM3950" s="1"/>
      <c r="AN3950" s="1"/>
      <c r="AO3950" s="1"/>
      <c r="AP3950" s="1"/>
      <c r="AQ3950" s="1"/>
      <c r="AR3950" s="1"/>
      <c r="AS3950" s="1"/>
      <c r="AT3950" s="1"/>
      <c r="AU3950" s="1"/>
      <c r="AV3950" s="1"/>
      <c r="AW3950" s="1"/>
      <c r="AX3950" s="1"/>
      <c r="AY3950" s="1"/>
      <c r="AZ3950" s="1"/>
      <c r="BA3950" s="1"/>
      <c r="BB3950" s="1"/>
      <c r="BC3950" s="1"/>
      <c r="BD3950" s="1"/>
      <c r="BE3950" s="1"/>
      <c r="BF3950" s="1"/>
    </row>
    <row r="3951" spans="33:58" x14ac:dyDescent="0.3">
      <c r="AG3951" s="1"/>
      <c r="AH3951" s="1"/>
      <c r="AI3951" s="1"/>
      <c r="AJ3951" s="1"/>
      <c r="AK3951" s="1"/>
      <c r="AL3951" s="1"/>
      <c r="AM3951" s="1"/>
      <c r="AN3951" s="1"/>
      <c r="AO3951" s="1"/>
      <c r="AP3951" s="1"/>
      <c r="AQ3951" s="1"/>
      <c r="AR3951" s="1"/>
      <c r="AS3951" s="1"/>
      <c r="AT3951" s="1"/>
      <c r="AU3951" s="1"/>
      <c r="AV3951" s="1"/>
      <c r="AW3951" s="1"/>
      <c r="AX3951" s="1"/>
      <c r="AY3951" s="1"/>
      <c r="AZ3951" s="1"/>
      <c r="BA3951" s="1"/>
      <c r="BB3951" s="1"/>
      <c r="BC3951" s="1"/>
      <c r="BD3951" s="1"/>
      <c r="BE3951" s="1"/>
      <c r="BF3951" s="1"/>
    </row>
    <row r="3952" spans="33:58" x14ac:dyDescent="0.3">
      <c r="AG3952" s="1"/>
      <c r="AH3952" s="1"/>
      <c r="AI3952" s="1"/>
      <c r="AJ3952" s="1"/>
      <c r="AK3952" s="1"/>
      <c r="AL3952" s="1"/>
      <c r="AM3952" s="1"/>
      <c r="AN3952" s="1"/>
      <c r="AO3952" s="1"/>
      <c r="AP3952" s="1"/>
      <c r="AQ3952" s="1"/>
      <c r="AR3952" s="1"/>
      <c r="AS3952" s="1"/>
      <c r="AT3952" s="1"/>
      <c r="AU3952" s="1"/>
      <c r="AV3952" s="1"/>
      <c r="AW3952" s="1"/>
      <c r="AX3952" s="1"/>
      <c r="AY3952" s="1"/>
      <c r="AZ3952" s="1"/>
      <c r="BA3952" s="1"/>
      <c r="BB3952" s="1"/>
      <c r="BC3952" s="1"/>
      <c r="BD3952" s="1"/>
      <c r="BE3952" s="1"/>
      <c r="BF3952" s="1"/>
    </row>
    <row r="3953" spans="33:58" x14ac:dyDescent="0.3">
      <c r="AG3953" s="1"/>
      <c r="AH3953" s="1"/>
      <c r="AI3953" s="1"/>
      <c r="AJ3953" s="1"/>
      <c r="AK3953" s="1"/>
      <c r="AL3953" s="1"/>
      <c r="AM3953" s="1"/>
      <c r="AN3953" s="1"/>
      <c r="AO3953" s="1"/>
      <c r="AP3953" s="1"/>
      <c r="AQ3953" s="1"/>
      <c r="AR3953" s="1"/>
      <c r="AS3953" s="1"/>
      <c r="AT3953" s="1"/>
      <c r="AU3953" s="1"/>
      <c r="AV3953" s="1"/>
      <c r="AW3953" s="1"/>
      <c r="AX3953" s="1"/>
      <c r="AY3953" s="1"/>
      <c r="AZ3953" s="1"/>
      <c r="BA3953" s="1"/>
      <c r="BB3953" s="1"/>
      <c r="BC3953" s="1"/>
      <c r="BD3953" s="1"/>
      <c r="BE3953" s="1"/>
      <c r="BF3953" s="1"/>
    </row>
    <row r="3954" spans="33:58" x14ac:dyDescent="0.3">
      <c r="AG3954" s="1"/>
      <c r="AH3954" s="1"/>
      <c r="AI3954" s="1"/>
      <c r="AJ3954" s="1"/>
      <c r="AK3954" s="1"/>
      <c r="AL3954" s="1"/>
      <c r="AM3954" s="1"/>
      <c r="AN3954" s="1"/>
      <c r="AO3954" s="1"/>
      <c r="AP3954" s="1"/>
      <c r="AQ3954" s="1"/>
      <c r="AR3954" s="1"/>
      <c r="AS3954" s="1"/>
      <c r="AT3954" s="1"/>
      <c r="AU3954" s="1"/>
      <c r="AV3954" s="1"/>
      <c r="AW3954" s="1"/>
      <c r="AX3954" s="1"/>
      <c r="AY3954" s="1"/>
      <c r="AZ3954" s="1"/>
      <c r="BA3954" s="1"/>
      <c r="BB3954" s="1"/>
      <c r="BC3954" s="1"/>
      <c r="BD3954" s="1"/>
      <c r="BE3954" s="1"/>
      <c r="BF3954" s="1"/>
    </row>
    <row r="3955" spans="33:58" x14ac:dyDescent="0.3">
      <c r="AG3955" s="1"/>
      <c r="AH3955" s="1"/>
      <c r="AI3955" s="1"/>
      <c r="AJ3955" s="1"/>
      <c r="AK3955" s="1"/>
      <c r="AL3955" s="1"/>
      <c r="AM3955" s="1"/>
      <c r="AN3955" s="1"/>
      <c r="AO3955" s="1"/>
      <c r="AP3955" s="1"/>
      <c r="AQ3955" s="1"/>
      <c r="AR3955" s="1"/>
      <c r="AS3955" s="1"/>
      <c r="AT3955" s="1"/>
      <c r="AU3955" s="1"/>
      <c r="AV3955" s="1"/>
      <c r="AW3955" s="1"/>
      <c r="AX3955" s="1"/>
      <c r="AY3955" s="1"/>
      <c r="AZ3955" s="1"/>
      <c r="BA3955" s="1"/>
      <c r="BB3955" s="1"/>
      <c r="BC3955" s="1"/>
      <c r="BD3955" s="1"/>
      <c r="BE3955" s="1"/>
      <c r="BF3955" s="1"/>
    </row>
    <row r="3956" spans="33:58" x14ac:dyDescent="0.3">
      <c r="AG3956" s="1"/>
      <c r="AH3956" s="1"/>
      <c r="AI3956" s="1"/>
      <c r="AJ3956" s="1"/>
      <c r="AK3956" s="1"/>
      <c r="AL3956" s="1"/>
      <c r="AM3956" s="1"/>
      <c r="AN3956" s="1"/>
      <c r="AO3956" s="1"/>
      <c r="AP3956" s="1"/>
      <c r="AQ3956" s="1"/>
      <c r="AR3956" s="1"/>
      <c r="AS3956" s="1"/>
      <c r="AT3956" s="1"/>
      <c r="AU3956" s="1"/>
      <c r="AV3956" s="1"/>
      <c r="AW3956" s="1"/>
      <c r="AX3956" s="1"/>
      <c r="AY3956" s="1"/>
      <c r="AZ3956" s="1"/>
      <c r="BA3956" s="1"/>
      <c r="BB3956" s="1"/>
      <c r="BC3956" s="1"/>
      <c r="BD3956" s="1"/>
      <c r="BE3956" s="1"/>
      <c r="BF3956" s="1"/>
    </row>
    <row r="3957" spans="33:58" x14ac:dyDescent="0.3">
      <c r="AG3957" s="1"/>
      <c r="AH3957" s="1"/>
      <c r="AI3957" s="1"/>
      <c r="AJ3957" s="1"/>
      <c r="AK3957" s="1"/>
      <c r="AL3957" s="1"/>
      <c r="AM3957" s="1"/>
      <c r="AN3957" s="1"/>
      <c r="AO3957" s="1"/>
      <c r="AP3957" s="1"/>
      <c r="AQ3957" s="1"/>
      <c r="AR3957" s="1"/>
      <c r="AS3957" s="1"/>
      <c r="AT3957" s="1"/>
      <c r="AU3957" s="1"/>
      <c r="AV3957" s="1"/>
      <c r="AW3957" s="1"/>
      <c r="AX3957" s="1"/>
      <c r="AY3957" s="1"/>
      <c r="AZ3957" s="1"/>
      <c r="BA3957" s="1"/>
      <c r="BB3957" s="1"/>
      <c r="BC3957" s="1"/>
      <c r="BD3957" s="1"/>
      <c r="BE3957" s="1"/>
      <c r="BF3957" s="1"/>
    </row>
    <row r="3958" spans="33:58" x14ac:dyDescent="0.3">
      <c r="AG3958" s="1"/>
      <c r="AH3958" s="1"/>
      <c r="AI3958" s="1"/>
      <c r="AJ3958" s="1"/>
      <c r="AK3958" s="1"/>
      <c r="AL3958" s="1"/>
      <c r="AM3958" s="1"/>
      <c r="AN3958" s="1"/>
      <c r="AO3958" s="1"/>
      <c r="AP3958" s="1"/>
      <c r="AQ3958" s="1"/>
      <c r="AR3958" s="1"/>
      <c r="AS3958" s="1"/>
      <c r="AT3958" s="1"/>
      <c r="AU3958" s="1"/>
      <c r="AV3958" s="1"/>
      <c r="AW3958" s="1"/>
      <c r="AX3958" s="1"/>
      <c r="AY3958" s="1"/>
      <c r="AZ3958" s="1"/>
      <c r="BA3958" s="1"/>
      <c r="BB3958" s="1"/>
      <c r="BC3958" s="1"/>
      <c r="BD3958" s="1"/>
      <c r="BE3958" s="1"/>
      <c r="BF3958" s="1"/>
    </row>
    <row r="3959" spans="33:58" x14ac:dyDescent="0.3">
      <c r="AG3959" s="1"/>
      <c r="AH3959" s="1"/>
      <c r="AI3959" s="1"/>
      <c r="AJ3959" s="1"/>
      <c r="AK3959" s="1"/>
      <c r="AL3959" s="1"/>
      <c r="AM3959" s="1"/>
      <c r="AN3959" s="1"/>
      <c r="AO3959" s="1"/>
      <c r="AP3959" s="1"/>
      <c r="AQ3959" s="1"/>
      <c r="AR3959" s="1"/>
      <c r="AS3959" s="1"/>
      <c r="AT3959" s="1"/>
      <c r="AU3959" s="1"/>
      <c r="AV3959" s="1"/>
      <c r="AW3959" s="1"/>
      <c r="AX3959" s="1"/>
      <c r="AY3959" s="1"/>
      <c r="AZ3959" s="1"/>
      <c r="BA3959" s="1"/>
      <c r="BB3959" s="1"/>
      <c r="BC3959" s="1"/>
      <c r="BD3959" s="1"/>
      <c r="BE3959" s="1"/>
      <c r="BF3959" s="1"/>
    </row>
    <row r="3960" spans="33:58" x14ac:dyDescent="0.3">
      <c r="AG3960" s="1"/>
      <c r="AH3960" s="1"/>
      <c r="AI3960" s="1"/>
      <c r="AJ3960" s="1"/>
      <c r="AK3960" s="1"/>
      <c r="AL3960" s="1"/>
      <c r="AM3960" s="1"/>
      <c r="AN3960" s="1"/>
      <c r="AO3960" s="1"/>
      <c r="AP3960" s="1"/>
      <c r="AQ3960" s="1"/>
      <c r="AR3960" s="1"/>
      <c r="AS3960" s="1"/>
      <c r="AT3960" s="1"/>
      <c r="AU3960" s="1"/>
      <c r="AV3960" s="1"/>
      <c r="AW3960" s="1"/>
      <c r="AX3960" s="1"/>
      <c r="AY3960" s="1"/>
      <c r="AZ3960" s="1"/>
      <c r="BA3960" s="1"/>
      <c r="BB3960" s="1"/>
      <c r="BC3960" s="1"/>
      <c r="BD3960" s="1"/>
      <c r="BE3960" s="1"/>
      <c r="BF3960" s="1"/>
    </row>
    <row r="3961" spans="33:58" x14ac:dyDescent="0.3">
      <c r="AG3961" s="1"/>
      <c r="AH3961" s="1"/>
      <c r="AI3961" s="1"/>
      <c r="AJ3961" s="1"/>
      <c r="AK3961" s="1"/>
      <c r="AL3961" s="1"/>
      <c r="AM3961" s="1"/>
      <c r="AN3961" s="1"/>
      <c r="AO3961" s="1"/>
      <c r="AP3961" s="1"/>
      <c r="AQ3961" s="1"/>
      <c r="AR3961" s="1"/>
      <c r="AS3961" s="1"/>
      <c r="AT3961" s="1"/>
      <c r="AU3961" s="1"/>
      <c r="AV3961" s="1"/>
      <c r="AW3961" s="1"/>
      <c r="AX3961" s="1"/>
      <c r="AY3961" s="1"/>
      <c r="AZ3961" s="1"/>
      <c r="BA3961" s="1"/>
      <c r="BB3961" s="1"/>
      <c r="BC3961" s="1"/>
      <c r="BD3961" s="1"/>
      <c r="BE3961" s="1"/>
      <c r="BF3961" s="1"/>
    </row>
    <row r="3962" spans="33:58" x14ac:dyDescent="0.3">
      <c r="AG3962" s="1"/>
      <c r="AH3962" s="1"/>
      <c r="AI3962" s="1"/>
      <c r="AJ3962" s="1"/>
      <c r="AK3962" s="1"/>
      <c r="AL3962" s="1"/>
      <c r="AM3962" s="1"/>
      <c r="AN3962" s="1"/>
      <c r="AO3962" s="1"/>
      <c r="AP3962" s="1"/>
      <c r="AQ3962" s="1"/>
      <c r="AR3962" s="1"/>
      <c r="AS3962" s="1"/>
      <c r="AT3962" s="1"/>
      <c r="AU3962" s="1"/>
      <c r="AV3962" s="1"/>
      <c r="AW3962" s="1"/>
      <c r="AX3962" s="1"/>
      <c r="AY3962" s="1"/>
      <c r="AZ3962" s="1"/>
      <c r="BA3962" s="1"/>
      <c r="BB3962" s="1"/>
      <c r="BC3962" s="1"/>
      <c r="BD3962" s="1"/>
      <c r="BE3962" s="1"/>
      <c r="BF3962" s="1"/>
    </row>
    <row r="3963" spans="33:58" x14ac:dyDescent="0.3">
      <c r="AG3963" s="1"/>
      <c r="AH3963" s="1"/>
      <c r="AI3963" s="1"/>
      <c r="AJ3963" s="1"/>
      <c r="AK3963" s="1"/>
      <c r="AL3963" s="1"/>
      <c r="AM3963" s="1"/>
      <c r="AN3963" s="1"/>
      <c r="AO3963" s="1"/>
      <c r="AP3963" s="1"/>
      <c r="AQ3963" s="1"/>
      <c r="AR3963" s="1"/>
      <c r="AS3963" s="1"/>
      <c r="AT3963" s="1"/>
      <c r="AU3963" s="1"/>
      <c r="AV3963" s="1"/>
      <c r="AW3963" s="1"/>
      <c r="AX3963" s="1"/>
      <c r="AY3963" s="1"/>
      <c r="AZ3963" s="1"/>
      <c r="BA3963" s="1"/>
      <c r="BB3963" s="1"/>
      <c r="BC3963" s="1"/>
      <c r="BD3963" s="1"/>
      <c r="BE3963" s="1"/>
      <c r="BF3963" s="1"/>
    </row>
    <row r="3964" spans="33:58" x14ac:dyDescent="0.3">
      <c r="AG3964" s="1"/>
      <c r="AH3964" s="1"/>
      <c r="AI3964" s="1"/>
      <c r="AJ3964" s="1"/>
      <c r="AK3964" s="1"/>
      <c r="AL3964" s="1"/>
      <c r="AM3964" s="1"/>
      <c r="AN3964" s="1"/>
      <c r="AO3964" s="1"/>
      <c r="AP3964" s="1"/>
      <c r="AQ3964" s="1"/>
      <c r="AR3964" s="1"/>
      <c r="AS3964" s="1"/>
      <c r="AT3964" s="1"/>
      <c r="AU3964" s="1"/>
      <c r="AV3964" s="1"/>
      <c r="AW3964" s="1"/>
      <c r="AX3964" s="1"/>
      <c r="AY3964" s="1"/>
      <c r="AZ3964" s="1"/>
      <c r="BA3964" s="1"/>
      <c r="BB3964" s="1"/>
      <c r="BC3964" s="1"/>
      <c r="BD3964" s="1"/>
      <c r="BE3964" s="1"/>
      <c r="BF3964" s="1"/>
    </row>
    <row r="3965" spans="33:58" x14ac:dyDescent="0.3">
      <c r="AG3965" s="1"/>
      <c r="AH3965" s="1"/>
      <c r="AI3965" s="1"/>
      <c r="AJ3965" s="1"/>
      <c r="AK3965" s="1"/>
      <c r="AL3965" s="1"/>
      <c r="AM3965" s="1"/>
      <c r="AN3965" s="1"/>
      <c r="AO3965" s="1"/>
      <c r="AP3965" s="1"/>
      <c r="AQ3965" s="1"/>
      <c r="AR3965" s="1"/>
      <c r="AS3965" s="1"/>
      <c r="AT3965" s="1"/>
      <c r="AU3965" s="1"/>
      <c r="AV3965" s="1"/>
      <c r="AW3965" s="1"/>
      <c r="AX3965" s="1"/>
      <c r="AY3965" s="1"/>
      <c r="AZ3965" s="1"/>
      <c r="BA3965" s="1"/>
      <c r="BB3965" s="1"/>
      <c r="BC3965" s="1"/>
      <c r="BD3965" s="1"/>
      <c r="BE3965" s="1"/>
      <c r="BF3965" s="1"/>
    </row>
    <row r="3966" spans="33:58" x14ac:dyDescent="0.3">
      <c r="AG3966" s="1"/>
      <c r="AH3966" s="1"/>
      <c r="AI3966" s="1"/>
      <c r="AJ3966" s="1"/>
      <c r="AK3966" s="1"/>
      <c r="AL3966" s="1"/>
      <c r="AM3966" s="1"/>
      <c r="AN3966" s="1"/>
      <c r="AO3966" s="1"/>
      <c r="AP3966" s="1"/>
      <c r="AQ3966" s="1"/>
      <c r="AR3966" s="1"/>
      <c r="AS3966" s="1"/>
      <c r="AT3966" s="1"/>
      <c r="AU3966" s="1"/>
      <c r="AV3966" s="1"/>
      <c r="AW3966" s="1"/>
      <c r="AX3966" s="1"/>
      <c r="AY3966" s="1"/>
      <c r="AZ3966" s="1"/>
      <c r="BA3966" s="1"/>
      <c r="BB3966" s="1"/>
      <c r="BC3966" s="1"/>
      <c r="BD3966" s="1"/>
      <c r="BE3966" s="1"/>
      <c r="BF3966" s="1"/>
    </row>
    <row r="3967" spans="33:58" x14ac:dyDescent="0.3">
      <c r="AG3967" s="1"/>
      <c r="AH3967" s="1"/>
      <c r="AI3967" s="1"/>
      <c r="AJ3967" s="1"/>
      <c r="AK3967" s="1"/>
      <c r="AL3967" s="1"/>
      <c r="AM3967" s="1"/>
      <c r="AN3967" s="1"/>
      <c r="AO3967" s="1"/>
      <c r="AP3967" s="1"/>
      <c r="AQ3967" s="1"/>
      <c r="AR3967" s="1"/>
      <c r="AS3967" s="1"/>
      <c r="AT3967" s="1"/>
      <c r="AU3967" s="1"/>
      <c r="AV3967" s="1"/>
      <c r="AW3967" s="1"/>
      <c r="AX3967" s="1"/>
      <c r="AY3967" s="1"/>
      <c r="AZ3967" s="1"/>
      <c r="BA3967" s="1"/>
      <c r="BB3967" s="1"/>
      <c r="BC3967" s="1"/>
      <c r="BD3967" s="1"/>
      <c r="BE3967" s="1"/>
      <c r="BF3967" s="1"/>
    </row>
    <row r="3968" spans="33:58" x14ac:dyDescent="0.3">
      <c r="AG3968" s="1"/>
      <c r="AH3968" s="1"/>
      <c r="AI3968" s="1"/>
      <c r="AJ3968" s="1"/>
      <c r="AK3968" s="1"/>
      <c r="AL3968" s="1"/>
      <c r="AM3968" s="1"/>
      <c r="AN3968" s="1"/>
      <c r="AO3968" s="1"/>
      <c r="AP3968" s="1"/>
      <c r="AQ3968" s="1"/>
      <c r="AR3968" s="1"/>
      <c r="AS3968" s="1"/>
      <c r="AT3968" s="1"/>
      <c r="AU3968" s="1"/>
      <c r="AV3968" s="1"/>
      <c r="AW3968" s="1"/>
      <c r="AX3968" s="1"/>
      <c r="AY3968" s="1"/>
      <c r="AZ3968" s="1"/>
      <c r="BA3968" s="1"/>
      <c r="BB3968" s="1"/>
      <c r="BC3968" s="1"/>
      <c r="BD3968" s="1"/>
      <c r="BE3968" s="1"/>
      <c r="BF3968" s="1"/>
    </row>
    <row r="3969" spans="33:58" x14ac:dyDescent="0.3">
      <c r="AG3969" s="1"/>
      <c r="AH3969" s="1"/>
      <c r="AI3969" s="1"/>
      <c r="AJ3969" s="1"/>
      <c r="AK3969" s="1"/>
      <c r="AL3969" s="1"/>
      <c r="AM3969" s="1"/>
      <c r="AN3969" s="1"/>
      <c r="AO3969" s="1"/>
      <c r="AP3969" s="1"/>
      <c r="AQ3969" s="1"/>
      <c r="AR3969" s="1"/>
      <c r="AS3969" s="1"/>
      <c r="AT3969" s="1"/>
      <c r="AU3969" s="1"/>
      <c r="AV3969" s="1"/>
      <c r="AW3969" s="1"/>
      <c r="AX3969" s="1"/>
      <c r="AY3969" s="1"/>
      <c r="AZ3969" s="1"/>
      <c r="BA3969" s="1"/>
      <c r="BB3969" s="1"/>
      <c r="BC3969" s="1"/>
      <c r="BD3969" s="1"/>
      <c r="BE3969" s="1"/>
      <c r="BF3969" s="1"/>
    </row>
    <row r="3970" spans="33:58" x14ac:dyDescent="0.3">
      <c r="AG3970" s="1"/>
      <c r="AH3970" s="1"/>
      <c r="AI3970" s="1"/>
      <c r="AJ3970" s="1"/>
      <c r="AK3970" s="1"/>
      <c r="AL3970" s="1"/>
      <c r="AM3970" s="1"/>
      <c r="AN3970" s="1"/>
      <c r="AO3970" s="1"/>
      <c r="AP3970" s="1"/>
      <c r="AQ3970" s="1"/>
      <c r="AR3970" s="1"/>
      <c r="AS3970" s="1"/>
      <c r="AT3970" s="1"/>
      <c r="AU3970" s="1"/>
      <c r="AV3970" s="1"/>
      <c r="AW3970" s="1"/>
      <c r="AX3970" s="1"/>
      <c r="AY3970" s="1"/>
      <c r="AZ3970" s="1"/>
      <c r="BA3970" s="1"/>
      <c r="BB3970" s="1"/>
      <c r="BC3970" s="1"/>
      <c r="BD3970" s="1"/>
      <c r="BE3970" s="1"/>
      <c r="BF3970" s="1"/>
    </row>
    <row r="3971" spans="33:58" x14ac:dyDescent="0.3">
      <c r="AG3971" s="1"/>
      <c r="AH3971" s="1"/>
      <c r="AI3971" s="1"/>
      <c r="AJ3971" s="1"/>
      <c r="AK3971" s="1"/>
      <c r="AL3971" s="1"/>
      <c r="AM3971" s="1"/>
      <c r="AN3971" s="1"/>
      <c r="AO3971" s="1"/>
      <c r="AP3971" s="1"/>
      <c r="AQ3971" s="1"/>
      <c r="AR3971" s="1"/>
      <c r="AS3971" s="1"/>
      <c r="AT3971" s="1"/>
      <c r="AU3971" s="1"/>
      <c r="AV3971" s="1"/>
      <c r="AW3971" s="1"/>
      <c r="AX3971" s="1"/>
      <c r="AY3971" s="1"/>
      <c r="AZ3971" s="1"/>
      <c r="BA3971" s="1"/>
      <c r="BB3971" s="1"/>
      <c r="BC3971" s="1"/>
      <c r="BD3971" s="1"/>
      <c r="BE3971" s="1"/>
      <c r="BF3971" s="1"/>
    </row>
    <row r="3972" spans="33:58" x14ac:dyDescent="0.3">
      <c r="AG3972" s="1"/>
      <c r="AH3972" s="1"/>
      <c r="AI3972" s="1"/>
      <c r="AJ3972" s="1"/>
      <c r="AK3972" s="1"/>
      <c r="AL3972" s="1"/>
      <c r="AM3972" s="1"/>
      <c r="AN3972" s="1"/>
      <c r="AO3972" s="1"/>
      <c r="AP3972" s="1"/>
      <c r="AQ3972" s="1"/>
      <c r="AR3972" s="1"/>
      <c r="AS3972" s="1"/>
      <c r="AT3972" s="1"/>
      <c r="AU3972" s="1"/>
      <c r="AV3972" s="1"/>
      <c r="AW3972" s="1"/>
      <c r="AX3972" s="1"/>
      <c r="AY3972" s="1"/>
      <c r="AZ3972" s="1"/>
      <c r="BA3972" s="1"/>
      <c r="BB3972" s="1"/>
      <c r="BC3972" s="1"/>
      <c r="BD3972" s="1"/>
      <c r="BE3972" s="1"/>
      <c r="BF3972" s="1"/>
    </row>
    <row r="3973" spans="33:58" x14ac:dyDescent="0.3">
      <c r="AG3973" s="1"/>
      <c r="AH3973" s="1"/>
      <c r="AI3973" s="1"/>
      <c r="AJ3973" s="1"/>
      <c r="AK3973" s="1"/>
      <c r="AL3973" s="1"/>
      <c r="AM3973" s="1"/>
      <c r="AN3973" s="1"/>
      <c r="AO3973" s="1"/>
      <c r="AP3973" s="1"/>
      <c r="AQ3973" s="1"/>
      <c r="AR3973" s="1"/>
      <c r="AS3973" s="1"/>
      <c r="AT3973" s="1"/>
      <c r="AU3973" s="1"/>
      <c r="AV3973" s="1"/>
      <c r="AW3973" s="1"/>
      <c r="AX3973" s="1"/>
      <c r="AY3973" s="1"/>
      <c r="AZ3973" s="1"/>
      <c r="BA3973" s="1"/>
      <c r="BB3973" s="1"/>
      <c r="BC3973" s="1"/>
      <c r="BD3973" s="1"/>
      <c r="BE3973" s="1"/>
      <c r="BF3973" s="1"/>
    </row>
    <row r="3974" spans="33:58" x14ac:dyDescent="0.3">
      <c r="AG3974" s="1"/>
      <c r="AH3974" s="1"/>
      <c r="AI3974" s="1"/>
      <c r="AJ3974" s="1"/>
      <c r="AK3974" s="1"/>
      <c r="AL3974" s="1"/>
      <c r="AM3974" s="1"/>
      <c r="AN3974" s="1"/>
      <c r="AO3974" s="1"/>
      <c r="AP3974" s="1"/>
      <c r="AQ3974" s="1"/>
      <c r="AR3974" s="1"/>
      <c r="AS3974" s="1"/>
      <c r="AT3974" s="1"/>
      <c r="AU3974" s="1"/>
      <c r="AV3974" s="1"/>
      <c r="AW3974" s="1"/>
      <c r="AX3974" s="1"/>
      <c r="AY3974" s="1"/>
      <c r="AZ3974" s="1"/>
      <c r="BA3974" s="1"/>
      <c r="BB3974" s="1"/>
      <c r="BC3974" s="1"/>
      <c r="BD3974" s="1"/>
      <c r="BE3974" s="1"/>
      <c r="BF3974" s="1"/>
    </row>
    <row r="3975" spans="33:58" x14ac:dyDescent="0.3">
      <c r="AG3975" s="1"/>
      <c r="AH3975" s="1"/>
      <c r="AI3975" s="1"/>
      <c r="AJ3975" s="1"/>
      <c r="AK3975" s="1"/>
      <c r="AL3975" s="1"/>
      <c r="AM3975" s="1"/>
      <c r="AN3975" s="1"/>
      <c r="AO3975" s="1"/>
      <c r="AP3975" s="1"/>
      <c r="AQ3975" s="1"/>
      <c r="AR3975" s="1"/>
      <c r="AS3975" s="1"/>
      <c r="AT3975" s="1"/>
      <c r="AU3975" s="1"/>
      <c r="AV3975" s="1"/>
      <c r="AW3975" s="1"/>
      <c r="AX3975" s="1"/>
      <c r="AY3975" s="1"/>
      <c r="AZ3975" s="1"/>
      <c r="BA3975" s="1"/>
      <c r="BB3975" s="1"/>
      <c r="BC3975" s="1"/>
      <c r="BD3975" s="1"/>
      <c r="BE3975" s="1"/>
      <c r="BF3975" s="1"/>
    </row>
    <row r="3976" spans="33:58" x14ac:dyDescent="0.3">
      <c r="AG3976" s="1"/>
      <c r="AH3976" s="1"/>
      <c r="AI3976" s="1"/>
      <c r="AJ3976" s="1"/>
      <c r="AK3976" s="1"/>
      <c r="AL3976" s="1"/>
      <c r="AM3976" s="1"/>
      <c r="AN3976" s="1"/>
      <c r="AO3976" s="1"/>
      <c r="AP3976" s="1"/>
      <c r="AQ3976" s="1"/>
      <c r="AR3976" s="1"/>
      <c r="AS3976" s="1"/>
      <c r="AT3976" s="1"/>
      <c r="AU3976" s="1"/>
      <c r="AV3976" s="1"/>
      <c r="AW3976" s="1"/>
      <c r="AX3976" s="1"/>
      <c r="AY3976" s="1"/>
      <c r="AZ3976" s="1"/>
      <c r="BA3976" s="1"/>
      <c r="BB3976" s="1"/>
      <c r="BC3976" s="1"/>
      <c r="BD3976" s="1"/>
      <c r="BE3976" s="1"/>
      <c r="BF3976" s="1"/>
    </row>
    <row r="3977" spans="33:58" x14ac:dyDescent="0.3">
      <c r="AG3977" s="1"/>
      <c r="AH3977" s="1"/>
      <c r="AI3977" s="1"/>
      <c r="AJ3977" s="1"/>
      <c r="AK3977" s="1"/>
      <c r="AL3977" s="1"/>
      <c r="AM3977" s="1"/>
      <c r="AN3977" s="1"/>
      <c r="AO3977" s="1"/>
      <c r="AP3977" s="1"/>
      <c r="AQ3977" s="1"/>
      <c r="AR3977" s="1"/>
      <c r="AS3977" s="1"/>
      <c r="AT3977" s="1"/>
      <c r="AU3977" s="1"/>
      <c r="AV3977" s="1"/>
      <c r="AW3977" s="1"/>
      <c r="AX3977" s="1"/>
      <c r="AY3977" s="1"/>
      <c r="AZ3977" s="1"/>
      <c r="BA3977" s="1"/>
      <c r="BB3977" s="1"/>
      <c r="BC3977" s="1"/>
      <c r="BD3977" s="1"/>
      <c r="BE3977" s="1"/>
      <c r="BF3977" s="1"/>
    </row>
    <row r="3978" spans="33:58" x14ac:dyDescent="0.3">
      <c r="AG3978" s="1"/>
      <c r="AH3978" s="1"/>
      <c r="AI3978" s="1"/>
      <c r="AJ3978" s="1"/>
      <c r="AK3978" s="1"/>
      <c r="AL3978" s="1"/>
      <c r="AM3978" s="1"/>
      <c r="AN3978" s="1"/>
      <c r="AO3978" s="1"/>
      <c r="AP3978" s="1"/>
      <c r="AQ3978" s="1"/>
      <c r="AR3978" s="1"/>
      <c r="AS3978" s="1"/>
      <c r="AT3978" s="1"/>
      <c r="AU3978" s="1"/>
      <c r="AV3978" s="1"/>
      <c r="AW3978" s="1"/>
      <c r="AX3978" s="1"/>
      <c r="AY3978" s="1"/>
      <c r="AZ3978" s="1"/>
      <c r="BA3978" s="1"/>
      <c r="BB3978" s="1"/>
      <c r="BC3978" s="1"/>
      <c r="BD3978" s="1"/>
      <c r="BE3978" s="1"/>
      <c r="BF3978" s="1"/>
    </row>
    <row r="3979" spans="33:58" x14ac:dyDescent="0.3">
      <c r="AG3979" s="1"/>
      <c r="AH3979" s="1"/>
      <c r="AI3979" s="1"/>
      <c r="AJ3979" s="1"/>
      <c r="AK3979" s="1"/>
      <c r="AL3979" s="1"/>
      <c r="AM3979" s="1"/>
      <c r="AN3979" s="1"/>
      <c r="AO3979" s="1"/>
      <c r="AP3979" s="1"/>
      <c r="AQ3979" s="1"/>
      <c r="AR3979" s="1"/>
      <c r="AS3979" s="1"/>
      <c r="AT3979" s="1"/>
      <c r="AU3979" s="1"/>
      <c r="AV3979" s="1"/>
      <c r="AW3979" s="1"/>
      <c r="AX3979" s="1"/>
      <c r="AY3979" s="1"/>
      <c r="AZ3979" s="1"/>
      <c r="BA3979" s="1"/>
      <c r="BB3979" s="1"/>
      <c r="BC3979" s="1"/>
      <c r="BD3979" s="1"/>
      <c r="BE3979" s="1"/>
      <c r="BF3979" s="1"/>
    </row>
    <row r="3980" spans="33:58" x14ac:dyDescent="0.3">
      <c r="AG3980" s="1"/>
      <c r="AH3980" s="1"/>
      <c r="AI3980" s="1"/>
      <c r="AJ3980" s="1"/>
      <c r="AK3980" s="1"/>
      <c r="AL3980" s="1"/>
      <c r="AM3980" s="1"/>
      <c r="AN3980" s="1"/>
      <c r="AO3980" s="1"/>
      <c r="AP3980" s="1"/>
      <c r="AQ3980" s="1"/>
      <c r="AR3980" s="1"/>
      <c r="AS3980" s="1"/>
      <c r="AT3980" s="1"/>
      <c r="AU3980" s="1"/>
      <c r="AV3980" s="1"/>
      <c r="AW3980" s="1"/>
      <c r="AX3980" s="1"/>
      <c r="AY3980" s="1"/>
      <c r="AZ3980" s="1"/>
      <c r="BA3980" s="1"/>
      <c r="BB3980" s="1"/>
      <c r="BC3980" s="1"/>
      <c r="BD3980" s="1"/>
      <c r="BE3980" s="1"/>
      <c r="BF3980" s="1"/>
    </row>
    <row r="3981" spans="33:58" x14ac:dyDescent="0.3">
      <c r="AG3981" s="1"/>
      <c r="AH3981" s="1"/>
      <c r="AI3981" s="1"/>
      <c r="AJ3981" s="1"/>
      <c r="AK3981" s="1"/>
      <c r="AL3981" s="1"/>
      <c r="AM3981" s="1"/>
      <c r="AN3981" s="1"/>
      <c r="AO3981" s="1"/>
      <c r="AP3981" s="1"/>
      <c r="AQ3981" s="1"/>
      <c r="AR3981" s="1"/>
      <c r="AS3981" s="1"/>
      <c r="AT3981" s="1"/>
      <c r="AU3981" s="1"/>
      <c r="AV3981" s="1"/>
      <c r="AW3981" s="1"/>
      <c r="AX3981" s="1"/>
      <c r="AY3981" s="1"/>
      <c r="AZ3981" s="1"/>
      <c r="BA3981" s="1"/>
      <c r="BB3981" s="1"/>
      <c r="BC3981" s="1"/>
      <c r="BD3981" s="1"/>
      <c r="BE3981" s="1"/>
      <c r="BF3981" s="1"/>
    </row>
    <row r="3982" spans="33:58" x14ac:dyDescent="0.3">
      <c r="AG3982" s="1"/>
      <c r="AH3982" s="1"/>
      <c r="AI3982" s="1"/>
      <c r="AJ3982" s="1"/>
      <c r="AK3982" s="1"/>
      <c r="AL3982" s="1"/>
      <c r="AM3982" s="1"/>
      <c r="AN3982" s="1"/>
      <c r="AO3982" s="1"/>
      <c r="AP3982" s="1"/>
      <c r="AQ3982" s="1"/>
      <c r="AR3982" s="1"/>
      <c r="AS3982" s="1"/>
      <c r="AT3982" s="1"/>
      <c r="AU3982" s="1"/>
      <c r="AV3982" s="1"/>
      <c r="AW3982" s="1"/>
      <c r="AX3982" s="1"/>
      <c r="AY3982" s="1"/>
      <c r="AZ3982" s="1"/>
      <c r="BA3982" s="1"/>
      <c r="BB3982" s="1"/>
      <c r="BC3982" s="1"/>
      <c r="BD3982" s="1"/>
      <c r="BE3982" s="1"/>
      <c r="BF3982" s="1"/>
    </row>
    <row r="3983" spans="33:58" x14ac:dyDescent="0.3">
      <c r="AG3983" s="1"/>
      <c r="AH3983" s="1"/>
      <c r="AI3983" s="1"/>
      <c r="AJ3983" s="1"/>
      <c r="AK3983" s="1"/>
      <c r="AL3983" s="1"/>
      <c r="AM3983" s="1"/>
      <c r="AN3983" s="1"/>
      <c r="AO3983" s="1"/>
      <c r="AP3983" s="1"/>
      <c r="AQ3983" s="1"/>
      <c r="AR3983" s="1"/>
      <c r="AS3983" s="1"/>
      <c r="AT3983" s="1"/>
      <c r="AU3983" s="1"/>
      <c r="AV3983" s="1"/>
      <c r="AW3983" s="1"/>
      <c r="AX3983" s="1"/>
      <c r="AY3983" s="1"/>
      <c r="AZ3983" s="1"/>
      <c r="BA3983" s="1"/>
      <c r="BB3983" s="1"/>
      <c r="BC3983" s="1"/>
      <c r="BD3983" s="1"/>
      <c r="BE3983" s="1"/>
      <c r="BF3983" s="1"/>
    </row>
    <row r="3984" spans="33:58" x14ac:dyDescent="0.3">
      <c r="AG3984" s="1"/>
      <c r="AH3984" s="1"/>
      <c r="AI3984" s="1"/>
      <c r="AJ3984" s="1"/>
      <c r="AK3984" s="1"/>
      <c r="AL3984" s="1"/>
      <c r="AM3984" s="1"/>
      <c r="AN3984" s="1"/>
      <c r="AO3984" s="1"/>
      <c r="AP3984" s="1"/>
      <c r="AQ3984" s="1"/>
      <c r="AR3984" s="1"/>
      <c r="AS3984" s="1"/>
      <c r="AT3984" s="1"/>
      <c r="AU3984" s="1"/>
      <c r="AV3984" s="1"/>
      <c r="AW3984" s="1"/>
      <c r="AX3984" s="1"/>
      <c r="AY3984" s="1"/>
      <c r="AZ3984" s="1"/>
      <c r="BA3984" s="1"/>
      <c r="BB3984" s="1"/>
      <c r="BC3984" s="1"/>
      <c r="BD3984" s="1"/>
      <c r="BE3984" s="1"/>
      <c r="BF3984" s="1"/>
    </row>
    <row r="3985" spans="33:58" x14ac:dyDescent="0.3">
      <c r="AG3985" s="1"/>
      <c r="AH3985" s="1"/>
      <c r="AI3985" s="1"/>
      <c r="AJ3985" s="1"/>
      <c r="AK3985" s="1"/>
      <c r="AL3985" s="1"/>
      <c r="AM3985" s="1"/>
      <c r="AN3985" s="1"/>
      <c r="AO3985" s="1"/>
      <c r="AP3985" s="1"/>
      <c r="AQ3985" s="1"/>
      <c r="AR3985" s="1"/>
      <c r="AS3985" s="1"/>
      <c r="AT3985" s="1"/>
      <c r="AU3985" s="1"/>
      <c r="AV3985" s="1"/>
      <c r="AW3985" s="1"/>
      <c r="AX3985" s="1"/>
      <c r="AY3985" s="1"/>
      <c r="AZ3985" s="1"/>
      <c r="BA3985" s="1"/>
      <c r="BB3985" s="1"/>
      <c r="BC3985" s="1"/>
      <c r="BD3985" s="1"/>
      <c r="BE3985" s="1"/>
      <c r="BF3985" s="1"/>
    </row>
    <row r="3986" spans="33:58" x14ac:dyDescent="0.3">
      <c r="AG3986" s="1"/>
      <c r="AH3986" s="1"/>
      <c r="AI3986" s="1"/>
      <c r="AJ3986" s="1"/>
      <c r="AK3986" s="1"/>
      <c r="AL3986" s="1"/>
      <c r="AM3986" s="1"/>
      <c r="AN3986" s="1"/>
      <c r="AO3986" s="1"/>
      <c r="AP3986" s="1"/>
      <c r="AQ3986" s="1"/>
      <c r="AR3986" s="1"/>
      <c r="AS3986" s="1"/>
      <c r="AT3986" s="1"/>
      <c r="AU3986" s="1"/>
      <c r="AV3986" s="1"/>
      <c r="AW3986" s="1"/>
      <c r="AX3986" s="1"/>
      <c r="AY3986" s="1"/>
      <c r="AZ3986" s="1"/>
      <c r="BA3986" s="1"/>
      <c r="BB3986" s="1"/>
      <c r="BC3986" s="1"/>
      <c r="BD3986" s="1"/>
      <c r="BE3986" s="1"/>
      <c r="BF3986" s="1"/>
    </row>
    <row r="3987" spans="33:58" x14ac:dyDescent="0.3">
      <c r="AG3987" s="1"/>
      <c r="AH3987" s="1"/>
      <c r="AI3987" s="1"/>
      <c r="AJ3987" s="1"/>
      <c r="AK3987" s="1"/>
      <c r="AL3987" s="1"/>
      <c r="AM3987" s="1"/>
      <c r="AN3987" s="1"/>
      <c r="AO3987" s="1"/>
      <c r="AP3987" s="1"/>
      <c r="AQ3987" s="1"/>
      <c r="AR3987" s="1"/>
      <c r="AS3987" s="1"/>
      <c r="AT3987" s="1"/>
      <c r="AU3987" s="1"/>
      <c r="AV3987" s="1"/>
      <c r="AW3987" s="1"/>
      <c r="AX3987" s="1"/>
      <c r="AY3987" s="1"/>
      <c r="AZ3987" s="1"/>
      <c r="BA3987" s="1"/>
      <c r="BB3987" s="1"/>
      <c r="BC3987" s="1"/>
      <c r="BD3987" s="1"/>
      <c r="BE3987" s="1"/>
      <c r="BF3987" s="1"/>
    </row>
    <row r="3988" spans="33:58" x14ac:dyDescent="0.3">
      <c r="AG3988" s="1"/>
      <c r="AH3988" s="1"/>
      <c r="AI3988" s="1"/>
      <c r="AJ3988" s="1"/>
      <c r="AK3988" s="1"/>
      <c r="AL3988" s="1"/>
      <c r="AM3988" s="1"/>
      <c r="AN3988" s="1"/>
      <c r="AO3988" s="1"/>
      <c r="AP3988" s="1"/>
      <c r="AQ3988" s="1"/>
      <c r="AR3988" s="1"/>
      <c r="AS3988" s="1"/>
      <c r="AT3988" s="1"/>
      <c r="AU3988" s="1"/>
      <c r="AV3988" s="1"/>
      <c r="AW3988" s="1"/>
      <c r="AX3988" s="1"/>
      <c r="AY3988" s="1"/>
      <c r="AZ3988" s="1"/>
      <c r="BA3988" s="1"/>
      <c r="BB3988" s="1"/>
      <c r="BC3988" s="1"/>
      <c r="BD3988" s="1"/>
      <c r="BE3988" s="1"/>
      <c r="BF3988" s="1"/>
    </row>
    <row r="3989" spans="33:58" x14ac:dyDescent="0.3">
      <c r="AG3989" s="1"/>
      <c r="AH3989" s="1"/>
      <c r="AI3989" s="1"/>
      <c r="AJ3989" s="1"/>
      <c r="AK3989" s="1"/>
      <c r="AL3989" s="1"/>
      <c r="AM3989" s="1"/>
      <c r="AN3989" s="1"/>
      <c r="AO3989" s="1"/>
      <c r="AP3989" s="1"/>
      <c r="AQ3989" s="1"/>
      <c r="AR3989" s="1"/>
      <c r="AS3989" s="1"/>
      <c r="AT3989" s="1"/>
      <c r="AU3989" s="1"/>
      <c r="AV3989" s="1"/>
      <c r="AW3989" s="1"/>
      <c r="AX3989" s="1"/>
      <c r="AY3989" s="1"/>
      <c r="AZ3989" s="1"/>
      <c r="BA3989" s="1"/>
      <c r="BB3989" s="1"/>
      <c r="BC3989" s="1"/>
      <c r="BD3989" s="1"/>
      <c r="BE3989" s="1"/>
      <c r="BF3989" s="1"/>
    </row>
    <row r="3990" spans="33:58" x14ac:dyDescent="0.3">
      <c r="AG3990" s="1"/>
      <c r="AH3990" s="1"/>
      <c r="AI3990" s="1"/>
      <c r="AJ3990" s="1"/>
      <c r="AK3990" s="1"/>
      <c r="AL3990" s="1"/>
      <c r="AM3990" s="1"/>
      <c r="AN3990" s="1"/>
      <c r="AO3990" s="1"/>
      <c r="AP3990" s="1"/>
      <c r="AQ3990" s="1"/>
      <c r="AR3990" s="1"/>
      <c r="AS3990" s="1"/>
      <c r="AT3990" s="1"/>
      <c r="AU3990" s="1"/>
      <c r="AV3990" s="1"/>
      <c r="AW3990" s="1"/>
      <c r="AX3990" s="1"/>
      <c r="AY3990" s="1"/>
      <c r="AZ3990" s="1"/>
      <c r="BA3990" s="1"/>
      <c r="BB3990" s="1"/>
      <c r="BC3990" s="1"/>
      <c r="BD3990" s="1"/>
      <c r="BE3990" s="1"/>
      <c r="BF3990" s="1"/>
    </row>
    <row r="3991" spans="33:58" x14ac:dyDescent="0.3">
      <c r="AG3991" s="1"/>
      <c r="AH3991" s="1"/>
      <c r="AI3991" s="1"/>
      <c r="AJ3991" s="1"/>
      <c r="AK3991" s="1"/>
      <c r="AL3991" s="1"/>
      <c r="AM3991" s="1"/>
      <c r="AN3991" s="1"/>
      <c r="AO3991" s="1"/>
      <c r="AP3991" s="1"/>
      <c r="AQ3991" s="1"/>
      <c r="AR3991" s="1"/>
      <c r="AS3991" s="1"/>
      <c r="AT3991" s="1"/>
      <c r="AU3991" s="1"/>
      <c r="AV3991" s="1"/>
      <c r="AW3991" s="1"/>
      <c r="AX3991" s="1"/>
      <c r="AY3991" s="1"/>
      <c r="AZ3991" s="1"/>
      <c r="BA3991" s="1"/>
      <c r="BB3991" s="1"/>
      <c r="BC3991" s="1"/>
      <c r="BD3991" s="1"/>
      <c r="BE3991" s="1"/>
      <c r="BF3991" s="1"/>
    </row>
    <row r="3992" spans="33:58" x14ac:dyDescent="0.3">
      <c r="AG3992" s="1"/>
      <c r="AH3992" s="1"/>
      <c r="AI3992" s="1"/>
      <c r="AJ3992" s="1"/>
      <c r="AK3992" s="1"/>
      <c r="AL3992" s="1"/>
      <c r="AM3992" s="1"/>
      <c r="AN3992" s="1"/>
      <c r="AO3992" s="1"/>
      <c r="AP3992" s="1"/>
      <c r="AQ3992" s="1"/>
      <c r="AR3992" s="1"/>
      <c r="AS3992" s="1"/>
      <c r="AT3992" s="1"/>
      <c r="AU3992" s="1"/>
      <c r="AV3992" s="1"/>
      <c r="AW3992" s="1"/>
      <c r="AX3992" s="1"/>
      <c r="AY3992" s="1"/>
      <c r="AZ3992" s="1"/>
      <c r="BA3992" s="1"/>
      <c r="BB3992" s="1"/>
      <c r="BC3992" s="1"/>
      <c r="BD3992" s="1"/>
      <c r="BE3992" s="1"/>
      <c r="BF3992" s="1"/>
    </row>
    <row r="3993" spans="33:58" x14ac:dyDescent="0.3">
      <c r="AG3993" s="1"/>
      <c r="AH3993" s="1"/>
      <c r="AI3993" s="1"/>
      <c r="AJ3993" s="1"/>
      <c r="AK3993" s="1"/>
      <c r="AL3993" s="1"/>
      <c r="AM3993" s="1"/>
      <c r="AN3993" s="1"/>
      <c r="AO3993" s="1"/>
      <c r="AP3993" s="1"/>
      <c r="AQ3993" s="1"/>
      <c r="AR3993" s="1"/>
      <c r="AS3993" s="1"/>
      <c r="AT3993" s="1"/>
      <c r="AU3993" s="1"/>
      <c r="AV3993" s="1"/>
      <c r="AW3993" s="1"/>
      <c r="AX3993" s="1"/>
      <c r="AY3993" s="1"/>
      <c r="AZ3993" s="1"/>
      <c r="BA3993" s="1"/>
      <c r="BB3993" s="1"/>
      <c r="BC3993" s="1"/>
      <c r="BD3993" s="1"/>
      <c r="BE3993" s="1"/>
      <c r="BF3993" s="1"/>
    </row>
    <row r="3994" spans="33:58" x14ac:dyDescent="0.3">
      <c r="AG3994" s="1"/>
      <c r="AH3994" s="1"/>
      <c r="AI3994" s="1"/>
      <c r="AJ3994" s="1"/>
      <c r="AK3994" s="1"/>
      <c r="AL3994" s="1"/>
      <c r="AM3994" s="1"/>
      <c r="AN3994" s="1"/>
      <c r="AO3994" s="1"/>
      <c r="AP3994" s="1"/>
      <c r="AQ3994" s="1"/>
      <c r="AR3994" s="1"/>
      <c r="AS3994" s="1"/>
      <c r="AT3994" s="1"/>
      <c r="AU3994" s="1"/>
      <c r="AV3994" s="1"/>
      <c r="AW3994" s="1"/>
      <c r="AX3994" s="1"/>
      <c r="AY3994" s="1"/>
      <c r="AZ3994" s="1"/>
      <c r="BA3994" s="1"/>
      <c r="BB3994" s="1"/>
      <c r="BC3994" s="1"/>
      <c r="BD3994" s="1"/>
      <c r="BE3994" s="1"/>
      <c r="BF3994" s="1"/>
    </row>
    <row r="3995" spans="33:58" x14ac:dyDescent="0.3">
      <c r="AG3995" s="1"/>
      <c r="AH3995" s="1"/>
      <c r="AI3995" s="1"/>
      <c r="AJ3995" s="1"/>
      <c r="AK3995" s="1"/>
      <c r="AL3995" s="1"/>
      <c r="AM3995" s="1"/>
      <c r="AN3995" s="1"/>
      <c r="AO3995" s="1"/>
      <c r="AP3995" s="1"/>
      <c r="AQ3995" s="1"/>
      <c r="AR3995" s="1"/>
      <c r="AS3995" s="1"/>
      <c r="AT3995" s="1"/>
      <c r="AU3995" s="1"/>
      <c r="AV3995" s="1"/>
      <c r="AW3995" s="1"/>
      <c r="AX3995" s="1"/>
      <c r="AY3995" s="1"/>
      <c r="AZ3995" s="1"/>
      <c r="BA3995" s="1"/>
      <c r="BB3995" s="1"/>
      <c r="BC3995" s="1"/>
      <c r="BD3995" s="1"/>
      <c r="BE3995" s="1"/>
      <c r="BF3995" s="1"/>
    </row>
    <row r="3996" spans="33:58" x14ac:dyDescent="0.3">
      <c r="AG3996" s="1"/>
      <c r="AH3996" s="1"/>
      <c r="AI3996" s="1"/>
      <c r="AJ3996" s="1"/>
      <c r="AK3996" s="1"/>
      <c r="AL3996" s="1"/>
      <c r="AM3996" s="1"/>
      <c r="AN3996" s="1"/>
      <c r="AO3996" s="1"/>
      <c r="AP3996" s="1"/>
      <c r="AQ3996" s="1"/>
      <c r="AR3996" s="1"/>
      <c r="AS3996" s="1"/>
      <c r="AT3996" s="1"/>
      <c r="AU3996" s="1"/>
      <c r="AV3996" s="1"/>
      <c r="AW3996" s="1"/>
      <c r="AX3996" s="1"/>
      <c r="AY3996" s="1"/>
      <c r="AZ3996" s="1"/>
      <c r="BA3996" s="1"/>
      <c r="BB3996" s="1"/>
      <c r="BC3996" s="1"/>
      <c r="BD3996" s="1"/>
      <c r="BE3996" s="1"/>
      <c r="BF3996" s="1"/>
    </row>
    <row r="3997" spans="33:58" x14ac:dyDescent="0.3">
      <c r="AG3997" s="1"/>
      <c r="AH3997" s="1"/>
      <c r="AI3997" s="1"/>
      <c r="AJ3997" s="1"/>
      <c r="AK3997" s="1"/>
      <c r="AL3997" s="1"/>
      <c r="AM3997" s="1"/>
      <c r="AN3997" s="1"/>
      <c r="AO3997" s="1"/>
      <c r="AP3997" s="1"/>
      <c r="AQ3997" s="1"/>
      <c r="AR3997" s="1"/>
      <c r="AS3997" s="1"/>
      <c r="AT3997" s="1"/>
      <c r="AU3997" s="1"/>
      <c r="AV3997" s="1"/>
      <c r="AW3997" s="1"/>
      <c r="AX3997" s="1"/>
      <c r="AY3997" s="1"/>
      <c r="AZ3997" s="1"/>
      <c r="BA3997" s="1"/>
      <c r="BB3997" s="1"/>
      <c r="BC3997" s="1"/>
      <c r="BD3997" s="1"/>
      <c r="BE3997" s="1"/>
      <c r="BF3997" s="1"/>
    </row>
    <row r="3998" spans="33:58" x14ac:dyDescent="0.3">
      <c r="AG3998" s="1"/>
      <c r="AH3998" s="1"/>
      <c r="AI3998" s="1"/>
      <c r="AJ3998" s="1"/>
      <c r="AK3998" s="1"/>
      <c r="AL3998" s="1"/>
      <c r="AM3998" s="1"/>
      <c r="AN3998" s="1"/>
      <c r="AO3998" s="1"/>
      <c r="AP3998" s="1"/>
      <c r="AQ3998" s="1"/>
      <c r="AR3998" s="1"/>
      <c r="AS3998" s="1"/>
      <c r="AT3998" s="1"/>
      <c r="AU3998" s="1"/>
      <c r="AV3998" s="1"/>
      <c r="AW3998" s="1"/>
      <c r="AX3998" s="1"/>
      <c r="AY3998" s="1"/>
      <c r="AZ3998" s="1"/>
      <c r="BA3998" s="1"/>
      <c r="BB3998" s="1"/>
      <c r="BC3998" s="1"/>
      <c r="BD3998" s="1"/>
      <c r="BE3998" s="1"/>
      <c r="BF3998" s="1"/>
    </row>
    <row r="3999" spans="33:58" x14ac:dyDescent="0.3">
      <c r="AG3999" s="1"/>
      <c r="AH3999" s="1"/>
      <c r="AI3999" s="1"/>
      <c r="AJ3999" s="1"/>
      <c r="AK3999" s="1"/>
      <c r="AL3999" s="1"/>
      <c r="AM3999" s="1"/>
      <c r="AN3999" s="1"/>
      <c r="AO3999" s="1"/>
      <c r="AP3999" s="1"/>
      <c r="AQ3999" s="1"/>
      <c r="AR3999" s="1"/>
      <c r="AS3999" s="1"/>
      <c r="AT3999" s="1"/>
      <c r="AU3999" s="1"/>
      <c r="AV3999" s="1"/>
      <c r="AW3999" s="1"/>
      <c r="AX3999" s="1"/>
      <c r="AY3999" s="1"/>
      <c r="AZ3999" s="1"/>
      <c r="BA3999" s="1"/>
      <c r="BB3999" s="1"/>
      <c r="BC3999" s="1"/>
      <c r="BD3999" s="1"/>
      <c r="BE3999" s="1"/>
      <c r="BF3999" s="1"/>
    </row>
    <row r="4000" spans="33:58" x14ac:dyDescent="0.3">
      <c r="AG4000" s="1"/>
      <c r="AH4000" s="1"/>
      <c r="AI4000" s="1"/>
      <c r="AJ4000" s="1"/>
      <c r="AK4000" s="1"/>
      <c r="AL4000" s="1"/>
      <c r="AM4000" s="1"/>
      <c r="AN4000" s="1"/>
      <c r="AO4000" s="1"/>
      <c r="AP4000" s="1"/>
      <c r="AQ4000" s="1"/>
      <c r="AR4000" s="1"/>
      <c r="AS4000" s="1"/>
      <c r="AT4000" s="1"/>
      <c r="AU4000" s="1"/>
      <c r="AV4000" s="1"/>
      <c r="AW4000" s="1"/>
      <c r="AX4000" s="1"/>
      <c r="AY4000" s="1"/>
      <c r="AZ4000" s="1"/>
      <c r="BA4000" s="1"/>
      <c r="BB4000" s="1"/>
      <c r="BC4000" s="1"/>
      <c r="BD4000" s="1"/>
      <c r="BE4000" s="1"/>
      <c r="BF4000" s="1"/>
    </row>
    <row r="4001" spans="33:58" x14ac:dyDescent="0.3">
      <c r="AG4001" s="1"/>
      <c r="AH4001" s="1"/>
      <c r="AI4001" s="1"/>
      <c r="AJ4001" s="1"/>
      <c r="AK4001" s="1"/>
      <c r="AL4001" s="1"/>
      <c r="AM4001" s="1"/>
      <c r="AN4001" s="1"/>
      <c r="AO4001" s="1"/>
      <c r="AP4001" s="1"/>
      <c r="AQ4001" s="1"/>
      <c r="AR4001" s="1"/>
      <c r="AS4001" s="1"/>
      <c r="AT4001" s="1"/>
      <c r="AU4001" s="1"/>
      <c r="AV4001" s="1"/>
      <c r="AW4001" s="1"/>
      <c r="AX4001" s="1"/>
      <c r="AY4001" s="1"/>
      <c r="AZ4001" s="1"/>
      <c r="BA4001" s="1"/>
      <c r="BB4001" s="1"/>
      <c r="BC4001" s="1"/>
      <c r="BD4001" s="1"/>
      <c r="BE4001" s="1"/>
      <c r="BF4001" s="1"/>
    </row>
    <row r="4002" spans="33:58" x14ac:dyDescent="0.3">
      <c r="AG4002" s="1"/>
      <c r="AH4002" s="1"/>
      <c r="AI4002" s="1"/>
      <c r="AJ4002" s="1"/>
      <c r="AK4002" s="1"/>
      <c r="AL4002" s="1"/>
      <c r="AM4002" s="1"/>
      <c r="AN4002" s="1"/>
      <c r="AO4002" s="1"/>
      <c r="AP4002" s="1"/>
      <c r="AQ4002" s="1"/>
      <c r="AR4002" s="1"/>
      <c r="AS4002" s="1"/>
      <c r="AT4002" s="1"/>
      <c r="AU4002" s="1"/>
      <c r="AV4002" s="1"/>
      <c r="AW4002" s="1"/>
      <c r="AX4002" s="1"/>
      <c r="AY4002" s="1"/>
      <c r="AZ4002" s="1"/>
      <c r="BA4002" s="1"/>
      <c r="BB4002" s="1"/>
      <c r="BC4002" s="1"/>
      <c r="BD4002" s="1"/>
      <c r="BE4002" s="1"/>
      <c r="BF4002" s="1"/>
    </row>
    <row r="4003" spans="33:58" x14ac:dyDescent="0.3">
      <c r="AG4003" s="1"/>
      <c r="AH4003" s="1"/>
      <c r="AI4003" s="1"/>
      <c r="AJ4003" s="1"/>
      <c r="AK4003" s="1"/>
      <c r="AL4003" s="1"/>
      <c r="AM4003" s="1"/>
      <c r="AN4003" s="1"/>
      <c r="AO4003" s="1"/>
      <c r="AP4003" s="1"/>
      <c r="AQ4003" s="1"/>
      <c r="AR4003" s="1"/>
      <c r="AS4003" s="1"/>
      <c r="AT4003" s="1"/>
      <c r="AU4003" s="1"/>
      <c r="AV4003" s="1"/>
      <c r="AW4003" s="1"/>
      <c r="AX4003" s="1"/>
      <c r="AY4003" s="1"/>
      <c r="AZ4003" s="1"/>
      <c r="BA4003" s="1"/>
      <c r="BB4003" s="1"/>
      <c r="BC4003" s="1"/>
      <c r="BD4003" s="1"/>
      <c r="BE4003" s="1"/>
      <c r="BF4003" s="1"/>
    </row>
    <row r="4004" spans="33:58" x14ac:dyDescent="0.3">
      <c r="AG4004" s="1"/>
      <c r="AH4004" s="1"/>
      <c r="AI4004" s="1"/>
      <c r="AJ4004" s="1"/>
      <c r="AK4004" s="1"/>
      <c r="AL4004" s="1"/>
      <c r="AM4004" s="1"/>
      <c r="AN4004" s="1"/>
      <c r="AO4004" s="1"/>
      <c r="AP4004" s="1"/>
      <c r="AQ4004" s="1"/>
      <c r="AR4004" s="1"/>
      <c r="AS4004" s="1"/>
      <c r="AT4004" s="1"/>
      <c r="AU4004" s="1"/>
      <c r="AV4004" s="1"/>
      <c r="AW4004" s="1"/>
      <c r="AX4004" s="1"/>
      <c r="AY4004" s="1"/>
      <c r="AZ4004" s="1"/>
      <c r="BA4004" s="1"/>
      <c r="BB4004" s="1"/>
      <c r="BC4004" s="1"/>
      <c r="BD4004" s="1"/>
      <c r="BE4004" s="1"/>
      <c r="BF4004" s="1"/>
    </row>
    <row r="4005" spans="33:58" x14ac:dyDescent="0.3">
      <c r="AG4005" s="1"/>
      <c r="AH4005" s="1"/>
      <c r="AI4005" s="1"/>
      <c r="AJ4005" s="1"/>
      <c r="AK4005" s="1"/>
      <c r="AL4005" s="1"/>
      <c r="AM4005" s="1"/>
      <c r="AN4005" s="1"/>
      <c r="AO4005" s="1"/>
      <c r="AP4005" s="1"/>
      <c r="AQ4005" s="1"/>
      <c r="AR4005" s="1"/>
      <c r="AS4005" s="1"/>
      <c r="AT4005" s="1"/>
      <c r="AU4005" s="1"/>
      <c r="AV4005" s="1"/>
      <c r="AW4005" s="1"/>
      <c r="AX4005" s="1"/>
      <c r="AY4005" s="1"/>
      <c r="AZ4005" s="1"/>
      <c r="BA4005" s="1"/>
      <c r="BB4005" s="1"/>
      <c r="BC4005" s="1"/>
      <c r="BD4005" s="1"/>
      <c r="BE4005" s="1"/>
      <c r="BF4005" s="1"/>
    </row>
    <row r="4006" spans="33:58" x14ac:dyDescent="0.3">
      <c r="AG4006" s="1"/>
      <c r="AH4006" s="1"/>
      <c r="AI4006" s="1"/>
      <c r="AJ4006" s="1"/>
      <c r="AK4006" s="1"/>
      <c r="AL4006" s="1"/>
      <c r="AM4006" s="1"/>
      <c r="AN4006" s="1"/>
      <c r="AO4006" s="1"/>
      <c r="AP4006" s="1"/>
      <c r="AQ4006" s="1"/>
      <c r="AR4006" s="1"/>
      <c r="AS4006" s="1"/>
      <c r="AT4006" s="1"/>
      <c r="AU4006" s="1"/>
      <c r="AV4006" s="1"/>
      <c r="AW4006" s="1"/>
      <c r="AX4006" s="1"/>
      <c r="AY4006" s="1"/>
      <c r="AZ4006" s="1"/>
      <c r="BA4006" s="1"/>
      <c r="BB4006" s="1"/>
      <c r="BC4006" s="1"/>
      <c r="BD4006" s="1"/>
      <c r="BE4006" s="1"/>
      <c r="BF4006" s="1"/>
    </row>
    <row r="4007" spans="33:58" x14ac:dyDescent="0.3">
      <c r="AG4007" s="1"/>
      <c r="AH4007" s="1"/>
      <c r="AI4007" s="1"/>
      <c r="AJ4007" s="1"/>
      <c r="AK4007" s="1"/>
      <c r="AL4007" s="1"/>
      <c r="AM4007" s="1"/>
      <c r="AN4007" s="1"/>
      <c r="AO4007" s="1"/>
      <c r="AP4007" s="1"/>
      <c r="AQ4007" s="1"/>
      <c r="AR4007" s="1"/>
      <c r="AS4007" s="1"/>
      <c r="AT4007" s="1"/>
      <c r="AU4007" s="1"/>
      <c r="AV4007" s="1"/>
      <c r="AW4007" s="1"/>
      <c r="AX4007" s="1"/>
      <c r="AY4007" s="1"/>
      <c r="AZ4007" s="1"/>
      <c r="BA4007" s="1"/>
      <c r="BB4007" s="1"/>
      <c r="BC4007" s="1"/>
      <c r="BD4007" s="1"/>
      <c r="BE4007" s="1"/>
      <c r="BF4007" s="1"/>
    </row>
    <row r="4008" spans="33:58" x14ac:dyDescent="0.3">
      <c r="AG4008" s="1"/>
      <c r="AH4008" s="1"/>
      <c r="AI4008" s="1"/>
      <c r="AJ4008" s="1"/>
      <c r="AK4008" s="1"/>
      <c r="AL4008" s="1"/>
      <c r="AM4008" s="1"/>
      <c r="AN4008" s="1"/>
      <c r="AO4008" s="1"/>
      <c r="AP4008" s="1"/>
      <c r="AQ4008" s="1"/>
      <c r="AR4008" s="1"/>
      <c r="AS4008" s="1"/>
      <c r="AT4008" s="1"/>
      <c r="AU4008" s="1"/>
      <c r="AV4008" s="1"/>
      <c r="AW4008" s="1"/>
      <c r="AX4008" s="1"/>
      <c r="AY4008" s="1"/>
      <c r="AZ4008" s="1"/>
      <c r="BA4008" s="1"/>
      <c r="BB4008" s="1"/>
      <c r="BC4008" s="1"/>
      <c r="BD4008" s="1"/>
      <c r="BE4008" s="1"/>
      <c r="BF4008" s="1"/>
    </row>
    <row r="4009" spans="33:58" x14ac:dyDescent="0.3">
      <c r="AG4009" s="1"/>
      <c r="AH4009" s="1"/>
      <c r="AI4009" s="1"/>
      <c r="AJ4009" s="1"/>
      <c r="AK4009" s="1"/>
      <c r="AL4009" s="1"/>
      <c r="AM4009" s="1"/>
      <c r="AN4009" s="1"/>
      <c r="AO4009" s="1"/>
      <c r="AP4009" s="1"/>
      <c r="AQ4009" s="1"/>
      <c r="AR4009" s="1"/>
      <c r="AS4009" s="1"/>
      <c r="AT4009" s="1"/>
      <c r="AU4009" s="1"/>
      <c r="AV4009" s="1"/>
      <c r="AW4009" s="1"/>
      <c r="AX4009" s="1"/>
      <c r="AY4009" s="1"/>
      <c r="AZ4009" s="1"/>
      <c r="BA4009" s="1"/>
      <c r="BB4009" s="1"/>
      <c r="BC4009" s="1"/>
      <c r="BD4009" s="1"/>
      <c r="BE4009" s="1"/>
      <c r="BF4009" s="1"/>
    </row>
    <row r="4010" spans="33:58" x14ac:dyDescent="0.3">
      <c r="AG4010" s="1"/>
      <c r="AH4010" s="1"/>
      <c r="AI4010" s="1"/>
      <c r="AJ4010" s="1"/>
      <c r="AK4010" s="1"/>
      <c r="AL4010" s="1"/>
      <c r="AM4010" s="1"/>
      <c r="AN4010" s="1"/>
      <c r="AO4010" s="1"/>
      <c r="AP4010" s="1"/>
      <c r="AQ4010" s="1"/>
      <c r="AR4010" s="1"/>
      <c r="AS4010" s="1"/>
      <c r="AT4010" s="1"/>
      <c r="AU4010" s="1"/>
      <c r="AV4010" s="1"/>
      <c r="AW4010" s="1"/>
      <c r="AX4010" s="1"/>
      <c r="AY4010" s="1"/>
      <c r="AZ4010" s="1"/>
      <c r="BA4010" s="1"/>
      <c r="BB4010" s="1"/>
      <c r="BC4010" s="1"/>
      <c r="BD4010" s="1"/>
      <c r="BE4010" s="1"/>
      <c r="BF4010" s="1"/>
    </row>
    <row r="4011" spans="33:58" x14ac:dyDescent="0.3">
      <c r="AG4011" s="1"/>
      <c r="AH4011" s="1"/>
      <c r="AI4011" s="1"/>
      <c r="AJ4011" s="1"/>
      <c r="AK4011" s="1"/>
      <c r="AL4011" s="1"/>
      <c r="AM4011" s="1"/>
      <c r="AN4011" s="1"/>
      <c r="AO4011" s="1"/>
      <c r="AP4011" s="1"/>
      <c r="AQ4011" s="1"/>
      <c r="AR4011" s="1"/>
      <c r="AS4011" s="1"/>
      <c r="AT4011" s="1"/>
      <c r="AU4011" s="1"/>
      <c r="AV4011" s="1"/>
      <c r="AW4011" s="1"/>
      <c r="AX4011" s="1"/>
      <c r="AY4011" s="1"/>
      <c r="AZ4011" s="1"/>
      <c r="BA4011" s="1"/>
      <c r="BB4011" s="1"/>
      <c r="BC4011" s="1"/>
      <c r="BD4011" s="1"/>
      <c r="BE4011" s="1"/>
      <c r="BF4011" s="1"/>
    </row>
    <row r="4012" spans="33:58" x14ac:dyDescent="0.3">
      <c r="AG4012" s="1"/>
      <c r="AH4012" s="1"/>
      <c r="AI4012" s="1"/>
      <c r="AJ4012" s="1"/>
      <c r="AK4012" s="1"/>
      <c r="AL4012" s="1"/>
      <c r="AM4012" s="1"/>
      <c r="AN4012" s="1"/>
      <c r="AO4012" s="1"/>
      <c r="AP4012" s="1"/>
      <c r="AQ4012" s="1"/>
      <c r="AR4012" s="1"/>
      <c r="AS4012" s="1"/>
      <c r="AT4012" s="1"/>
      <c r="AU4012" s="1"/>
      <c r="AV4012" s="1"/>
      <c r="AW4012" s="1"/>
      <c r="AX4012" s="1"/>
      <c r="AY4012" s="1"/>
      <c r="AZ4012" s="1"/>
      <c r="BA4012" s="1"/>
      <c r="BB4012" s="1"/>
      <c r="BC4012" s="1"/>
      <c r="BD4012" s="1"/>
      <c r="BE4012" s="1"/>
      <c r="BF4012" s="1"/>
    </row>
    <row r="4013" spans="33:58" x14ac:dyDescent="0.3">
      <c r="AG4013" s="1"/>
      <c r="AH4013" s="1"/>
      <c r="AI4013" s="1"/>
      <c r="AJ4013" s="1"/>
      <c r="AK4013" s="1"/>
      <c r="AL4013" s="1"/>
      <c r="AM4013" s="1"/>
      <c r="AN4013" s="1"/>
      <c r="AO4013" s="1"/>
      <c r="AP4013" s="1"/>
      <c r="AQ4013" s="1"/>
      <c r="AR4013" s="1"/>
      <c r="AS4013" s="1"/>
      <c r="AT4013" s="1"/>
      <c r="AU4013" s="1"/>
      <c r="AV4013" s="1"/>
      <c r="AW4013" s="1"/>
      <c r="AX4013" s="1"/>
      <c r="AY4013" s="1"/>
      <c r="AZ4013" s="1"/>
      <c r="BA4013" s="1"/>
      <c r="BB4013" s="1"/>
      <c r="BC4013" s="1"/>
      <c r="BD4013" s="1"/>
      <c r="BE4013" s="1"/>
      <c r="BF4013" s="1"/>
    </row>
    <row r="4014" spans="33:58" x14ac:dyDescent="0.3">
      <c r="AG4014" s="1"/>
      <c r="AH4014" s="1"/>
      <c r="AI4014" s="1"/>
      <c r="AJ4014" s="1"/>
      <c r="AK4014" s="1"/>
      <c r="AL4014" s="1"/>
      <c r="AM4014" s="1"/>
      <c r="AN4014" s="1"/>
      <c r="AO4014" s="1"/>
      <c r="AP4014" s="1"/>
      <c r="AQ4014" s="1"/>
      <c r="AR4014" s="1"/>
      <c r="AS4014" s="1"/>
      <c r="AT4014" s="1"/>
      <c r="AU4014" s="1"/>
      <c r="AV4014" s="1"/>
      <c r="AW4014" s="1"/>
      <c r="AX4014" s="1"/>
      <c r="AY4014" s="1"/>
      <c r="AZ4014" s="1"/>
      <c r="BA4014" s="1"/>
      <c r="BB4014" s="1"/>
      <c r="BC4014" s="1"/>
      <c r="BD4014" s="1"/>
      <c r="BE4014" s="1"/>
      <c r="BF4014" s="1"/>
    </row>
    <row r="4015" spans="33:58" x14ac:dyDescent="0.3">
      <c r="AG4015" s="1"/>
      <c r="AH4015" s="1"/>
      <c r="AI4015" s="1"/>
      <c r="AJ4015" s="1"/>
      <c r="AK4015" s="1"/>
      <c r="AL4015" s="1"/>
      <c r="AM4015" s="1"/>
      <c r="AN4015" s="1"/>
      <c r="AO4015" s="1"/>
      <c r="AP4015" s="1"/>
      <c r="AQ4015" s="1"/>
      <c r="AR4015" s="1"/>
      <c r="AS4015" s="1"/>
      <c r="AT4015" s="1"/>
      <c r="AU4015" s="1"/>
      <c r="AV4015" s="1"/>
      <c r="AW4015" s="1"/>
      <c r="AX4015" s="1"/>
      <c r="AY4015" s="1"/>
      <c r="AZ4015" s="1"/>
      <c r="BA4015" s="1"/>
      <c r="BB4015" s="1"/>
      <c r="BC4015" s="1"/>
      <c r="BD4015" s="1"/>
      <c r="BE4015" s="1"/>
      <c r="BF4015" s="1"/>
    </row>
    <row r="4016" spans="33:58" x14ac:dyDescent="0.3">
      <c r="AG4016" s="1"/>
      <c r="AH4016" s="1"/>
      <c r="AI4016" s="1"/>
      <c r="AJ4016" s="1"/>
      <c r="AK4016" s="1"/>
      <c r="AL4016" s="1"/>
      <c r="AM4016" s="1"/>
      <c r="AN4016" s="1"/>
      <c r="AO4016" s="1"/>
      <c r="AP4016" s="1"/>
      <c r="AQ4016" s="1"/>
      <c r="AR4016" s="1"/>
      <c r="AS4016" s="1"/>
      <c r="AT4016" s="1"/>
      <c r="AU4016" s="1"/>
      <c r="AV4016" s="1"/>
      <c r="AW4016" s="1"/>
      <c r="AX4016" s="1"/>
      <c r="AY4016" s="1"/>
      <c r="AZ4016" s="1"/>
      <c r="BA4016" s="1"/>
      <c r="BB4016" s="1"/>
      <c r="BC4016" s="1"/>
      <c r="BD4016" s="1"/>
      <c r="BE4016" s="1"/>
      <c r="BF4016" s="1"/>
    </row>
    <row r="4017" spans="33:58" x14ac:dyDescent="0.3">
      <c r="AG4017" s="1"/>
      <c r="AH4017" s="1"/>
      <c r="AI4017" s="1"/>
      <c r="AJ4017" s="1"/>
      <c r="AK4017" s="1"/>
      <c r="AL4017" s="1"/>
      <c r="AM4017" s="1"/>
      <c r="AN4017" s="1"/>
      <c r="AO4017" s="1"/>
      <c r="AP4017" s="1"/>
      <c r="AQ4017" s="1"/>
      <c r="AR4017" s="1"/>
      <c r="AS4017" s="1"/>
      <c r="AT4017" s="1"/>
      <c r="AU4017" s="1"/>
      <c r="AV4017" s="1"/>
      <c r="AW4017" s="1"/>
      <c r="AX4017" s="1"/>
      <c r="AY4017" s="1"/>
      <c r="AZ4017" s="1"/>
      <c r="BA4017" s="1"/>
      <c r="BB4017" s="1"/>
      <c r="BC4017" s="1"/>
      <c r="BD4017" s="1"/>
      <c r="BE4017" s="1"/>
      <c r="BF4017" s="1"/>
    </row>
    <row r="4018" spans="33:58" x14ac:dyDescent="0.3">
      <c r="AG4018" s="1"/>
      <c r="AH4018" s="1"/>
      <c r="AI4018" s="1"/>
      <c r="AJ4018" s="1"/>
      <c r="AK4018" s="1"/>
      <c r="AL4018" s="1"/>
      <c r="AM4018" s="1"/>
      <c r="AN4018" s="1"/>
      <c r="AO4018" s="1"/>
      <c r="AP4018" s="1"/>
      <c r="AQ4018" s="1"/>
      <c r="AR4018" s="1"/>
      <c r="AS4018" s="1"/>
      <c r="AT4018" s="1"/>
      <c r="AU4018" s="1"/>
      <c r="AV4018" s="1"/>
      <c r="AW4018" s="1"/>
      <c r="AX4018" s="1"/>
      <c r="AY4018" s="1"/>
      <c r="AZ4018" s="1"/>
      <c r="BA4018" s="1"/>
      <c r="BB4018" s="1"/>
      <c r="BC4018" s="1"/>
      <c r="BD4018" s="1"/>
      <c r="BE4018" s="1"/>
      <c r="BF4018" s="1"/>
    </row>
    <row r="4019" spans="33:58" x14ac:dyDescent="0.3">
      <c r="AG4019" s="1"/>
      <c r="AH4019" s="1"/>
      <c r="AI4019" s="1"/>
      <c r="AJ4019" s="1"/>
      <c r="AK4019" s="1"/>
      <c r="AL4019" s="1"/>
      <c r="AM4019" s="1"/>
      <c r="AN4019" s="1"/>
      <c r="AO4019" s="1"/>
      <c r="AP4019" s="1"/>
      <c r="AQ4019" s="1"/>
      <c r="AR4019" s="1"/>
      <c r="AS4019" s="1"/>
      <c r="AT4019" s="1"/>
      <c r="AU4019" s="1"/>
      <c r="AV4019" s="1"/>
      <c r="AW4019" s="1"/>
      <c r="AX4019" s="1"/>
      <c r="AY4019" s="1"/>
      <c r="AZ4019" s="1"/>
      <c r="BA4019" s="1"/>
      <c r="BB4019" s="1"/>
      <c r="BC4019" s="1"/>
      <c r="BD4019" s="1"/>
      <c r="BE4019" s="1"/>
      <c r="BF4019" s="1"/>
    </row>
    <row r="4020" spans="33:58" x14ac:dyDescent="0.3">
      <c r="AG4020" s="1"/>
      <c r="AH4020" s="1"/>
      <c r="AI4020" s="1"/>
      <c r="AJ4020" s="1"/>
      <c r="AK4020" s="1"/>
      <c r="AL4020" s="1"/>
      <c r="AM4020" s="1"/>
      <c r="AN4020" s="1"/>
      <c r="AO4020" s="1"/>
      <c r="AP4020" s="1"/>
      <c r="AQ4020" s="1"/>
      <c r="AR4020" s="1"/>
      <c r="AS4020" s="1"/>
      <c r="AT4020" s="1"/>
      <c r="AU4020" s="1"/>
      <c r="AV4020" s="1"/>
      <c r="AW4020" s="1"/>
      <c r="AX4020" s="1"/>
      <c r="AY4020" s="1"/>
      <c r="AZ4020" s="1"/>
      <c r="BA4020" s="1"/>
      <c r="BB4020" s="1"/>
      <c r="BC4020" s="1"/>
      <c r="BD4020" s="1"/>
      <c r="BE4020" s="1"/>
      <c r="BF4020" s="1"/>
    </row>
    <row r="4021" spans="33:58" x14ac:dyDescent="0.3">
      <c r="AG4021" s="1"/>
      <c r="AH4021" s="1"/>
      <c r="AI4021" s="1"/>
      <c r="AJ4021" s="1"/>
      <c r="AK4021" s="1"/>
      <c r="AL4021" s="1"/>
      <c r="AM4021" s="1"/>
      <c r="AN4021" s="1"/>
      <c r="AO4021" s="1"/>
      <c r="AP4021" s="1"/>
      <c r="AQ4021" s="1"/>
      <c r="AR4021" s="1"/>
      <c r="AS4021" s="1"/>
      <c r="AT4021" s="1"/>
      <c r="AU4021" s="1"/>
      <c r="AV4021" s="1"/>
      <c r="AW4021" s="1"/>
      <c r="AX4021" s="1"/>
      <c r="AY4021" s="1"/>
      <c r="AZ4021" s="1"/>
      <c r="BA4021" s="1"/>
      <c r="BB4021" s="1"/>
      <c r="BC4021" s="1"/>
      <c r="BD4021" s="1"/>
      <c r="BE4021" s="1"/>
      <c r="BF4021" s="1"/>
    </row>
    <row r="4022" spans="33:58" x14ac:dyDescent="0.3">
      <c r="AG4022" s="1"/>
      <c r="AH4022" s="1"/>
      <c r="AI4022" s="1"/>
      <c r="AJ4022" s="1"/>
      <c r="AK4022" s="1"/>
      <c r="AL4022" s="1"/>
      <c r="AM4022" s="1"/>
      <c r="AN4022" s="1"/>
      <c r="AO4022" s="1"/>
      <c r="AP4022" s="1"/>
      <c r="AQ4022" s="1"/>
      <c r="AR4022" s="1"/>
      <c r="AS4022" s="1"/>
      <c r="AT4022" s="1"/>
      <c r="AU4022" s="1"/>
      <c r="AV4022" s="1"/>
      <c r="AW4022" s="1"/>
      <c r="AX4022" s="1"/>
      <c r="AY4022" s="1"/>
      <c r="AZ4022" s="1"/>
      <c r="BA4022" s="1"/>
      <c r="BB4022" s="1"/>
      <c r="BC4022" s="1"/>
      <c r="BD4022" s="1"/>
      <c r="BE4022" s="1"/>
      <c r="BF4022" s="1"/>
    </row>
    <row r="4023" spans="33:58" x14ac:dyDescent="0.3">
      <c r="AG4023" s="1"/>
      <c r="AH4023" s="1"/>
      <c r="AI4023" s="1"/>
      <c r="AJ4023" s="1"/>
      <c r="AK4023" s="1"/>
      <c r="AL4023" s="1"/>
      <c r="AM4023" s="1"/>
      <c r="AN4023" s="1"/>
      <c r="AO4023" s="1"/>
      <c r="AP4023" s="1"/>
      <c r="AQ4023" s="1"/>
      <c r="AR4023" s="1"/>
      <c r="AS4023" s="1"/>
      <c r="AT4023" s="1"/>
      <c r="AU4023" s="1"/>
      <c r="AV4023" s="1"/>
      <c r="AW4023" s="1"/>
      <c r="AX4023" s="1"/>
      <c r="AY4023" s="1"/>
      <c r="AZ4023" s="1"/>
      <c r="BA4023" s="1"/>
      <c r="BB4023" s="1"/>
      <c r="BC4023" s="1"/>
      <c r="BD4023" s="1"/>
      <c r="BE4023" s="1"/>
      <c r="BF4023" s="1"/>
    </row>
    <row r="4024" spans="33:58" x14ac:dyDescent="0.3">
      <c r="AG4024" s="1"/>
      <c r="AH4024" s="1"/>
      <c r="AI4024" s="1"/>
      <c r="AJ4024" s="1"/>
      <c r="AK4024" s="1"/>
      <c r="AL4024" s="1"/>
      <c r="AM4024" s="1"/>
      <c r="AN4024" s="1"/>
      <c r="AO4024" s="1"/>
      <c r="AP4024" s="1"/>
      <c r="AQ4024" s="1"/>
      <c r="AR4024" s="1"/>
      <c r="AS4024" s="1"/>
      <c r="AT4024" s="1"/>
      <c r="AU4024" s="1"/>
      <c r="AV4024" s="1"/>
      <c r="AW4024" s="1"/>
      <c r="AX4024" s="1"/>
      <c r="AY4024" s="1"/>
      <c r="AZ4024" s="1"/>
      <c r="BA4024" s="1"/>
      <c r="BB4024" s="1"/>
      <c r="BC4024" s="1"/>
      <c r="BD4024" s="1"/>
      <c r="BE4024" s="1"/>
      <c r="BF4024" s="1"/>
    </row>
    <row r="4025" spans="33:58" x14ac:dyDescent="0.3">
      <c r="AG4025" s="1"/>
      <c r="AH4025" s="1"/>
      <c r="AI4025" s="1"/>
      <c r="AJ4025" s="1"/>
      <c r="AK4025" s="1"/>
      <c r="AL4025" s="1"/>
      <c r="AM4025" s="1"/>
      <c r="AN4025" s="1"/>
      <c r="AO4025" s="1"/>
      <c r="AP4025" s="1"/>
      <c r="AQ4025" s="1"/>
      <c r="AR4025" s="1"/>
      <c r="AS4025" s="1"/>
      <c r="AT4025" s="1"/>
      <c r="AU4025" s="1"/>
      <c r="AV4025" s="1"/>
      <c r="AW4025" s="1"/>
      <c r="AX4025" s="1"/>
      <c r="AY4025" s="1"/>
      <c r="AZ4025" s="1"/>
      <c r="BA4025" s="1"/>
      <c r="BB4025" s="1"/>
      <c r="BC4025" s="1"/>
      <c r="BD4025" s="1"/>
      <c r="BE4025" s="1"/>
      <c r="BF4025" s="1"/>
    </row>
    <row r="4026" spans="33:58" x14ac:dyDescent="0.3">
      <c r="AG4026" s="1"/>
      <c r="AH4026" s="1"/>
      <c r="AI4026" s="1"/>
      <c r="AJ4026" s="1"/>
      <c r="AK4026" s="1"/>
      <c r="AL4026" s="1"/>
      <c r="AM4026" s="1"/>
      <c r="AN4026" s="1"/>
      <c r="AO4026" s="1"/>
      <c r="AP4026" s="1"/>
      <c r="AQ4026" s="1"/>
      <c r="AR4026" s="1"/>
      <c r="AS4026" s="1"/>
      <c r="AT4026" s="1"/>
      <c r="AU4026" s="1"/>
      <c r="AV4026" s="1"/>
      <c r="AW4026" s="1"/>
      <c r="AX4026" s="1"/>
      <c r="AY4026" s="1"/>
      <c r="AZ4026" s="1"/>
      <c r="BA4026" s="1"/>
      <c r="BB4026" s="1"/>
      <c r="BC4026" s="1"/>
      <c r="BD4026" s="1"/>
      <c r="BE4026" s="1"/>
      <c r="BF4026" s="1"/>
    </row>
    <row r="4027" spans="33:58" x14ac:dyDescent="0.3">
      <c r="AG4027" s="1"/>
      <c r="AH4027" s="1"/>
      <c r="AI4027" s="1"/>
      <c r="AJ4027" s="1"/>
      <c r="AK4027" s="1"/>
      <c r="AL4027" s="1"/>
      <c r="AM4027" s="1"/>
      <c r="AN4027" s="1"/>
      <c r="AO4027" s="1"/>
      <c r="AP4027" s="1"/>
      <c r="AQ4027" s="1"/>
      <c r="AR4027" s="1"/>
      <c r="AS4027" s="1"/>
      <c r="AT4027" s="1"/>
      <c r="AU4027" s="1"/>
      <c r="AV4027" s="1"/>
      <c r="AW4027" s="1"/>
      <c r="AX4027" s="1"/>
      <c r="AY4027" s="1"/>
      <c r="AZ4027" s="1"/>
      <c r="BA4027" s="1"/>
      <c r="BB4027" s="1"/>
      <c r="BC4027" s="1"/>
      <c r="BD4027" s="1"/>
      <c r="BE4027" s="1"/>
      <c r="BF4027" s="1"/>
    </row>
    <row r="4028" spans="33:58" x14ac:dyDescent="0.3">
      <c r="AG4028" s="1"/>
      <c r="AH4028" s="1"/>
      <c r="AI4028" s="1"/>
      <c r="AJ4028" s="1"/>
      <c r="AK4028" s="1"/>
      <c r="AL4028" s="1"/>
      <c r="AM4028" s="1"/>
      <c r="AN4028" s="1"/>
      <c r="AO4028" s="1"/>
      <c r="AP4028" s="1"/>
      <c r="AQ4028" s="1"/>
      <c r="AR4028" s="1"/>
      <c r="AS4028" s="1"/>
      <c r="AT4028" s="1"/>
      <c r="AU4028" s="1"/>
      <c r="AV4028" s="1"/>
      <c r="AW4028" s="1"/>
      <c r="AX4028" s="1"/>
      <c r="AY4028" s="1"/>
      <c r="AZ4028" s="1"/>
      <c r="BA4028" s="1"/>
      <c r="BB4028" s="1"/>
      <c r="BC4028" s="1"/>
      <c r="BD4028" s="1"/>
      <c r="BE4028" s="1"/>
      <c r="BF4028" s="1"/>
    </row>
    <row r="4029" spans="33:58" x14ac:dyDescent="0.3">
      <c r="AG4029" s="1"/>
      <c r="AH4029" s="1"/>
      <c r="AI4029" s="1"/>
      <c r="AJ4029" s="1"/>
      <c r="AK4029" s="1"/>
      <c r="AL4029" s="1"/>
      <c r="AM4029" s="1"/>
      <c r="AN4029" s="1"/>
      <c r="AO4029" s="1"/>
      <c r="AP4029" s="1"/>
      <c r="AQ4029" s="1"/>
      <c r="AR4029" s="1"/>
      <c r="AS4029" s="1"/>
      <c r="AT4029" s="1"/>
      <c r="AU4029" s="1"/>
      <c r="AV4029" s="1"/>
      <c r="AW4029" s="1"/>
      <c r="AX4029" s="1"/>
      <c r="AY4029" s="1"/>
      <c r="AZ4029" s="1"/>
      <c r="BA4029" s="1"/>
      <c r="BB4029" s="1"/>
      <c r="BC4029" s="1"/>
      <c r="BD4029" s="1"/>
      <c r="BE4029" s="1"/>
      <c r="BF4029" s="1"/>
    </row>
    <row r="4030" spans="33:58" x14ac:dyDescent="0.3">
      <c r="AG4030" s="1"/>
      <c r="AH4030" s="1"/>
      <c r="AI4030" s="1"/>
      <c r="AJ4030" s="1"/>
      <c r="AK4030" s="1"/>
      <c r="AL4030" s="1"/>
      <c r="AM4030" s="1"/>
      <c r="AN4030" s="1"/>
      <c r="AO4030" s="1"/>
      <c r="AP4030" s="1"/>
      <c r="AQ4030" s="1"/>
      <c r="AR4030" s="1"/>
      <c r="AS4030" s="1"/>
      <c r="AT4030" s="1"/>
      <c r="AU4030" s="1"/>
      <c r="AV4030" s="1"/>
      <c r="AW4030" s="1"/>
      <c r="AX4030" s="1"/>
      <c r="AY4030" s="1"/>
      <c r="AZ4030" s="1"/>
      <c r="BA4030" s="1"/>
      <c r="BB4030" s="1"/>
      <c r="BC4030" s="1"/>
      <c r="BD4030" s="1"/>
      <c r="BE4030" s="1"/>
      <c r="BF4030" s="1"/>
    </row>
    <row r="4031" spans="33:58" x14ac:dyDescent="0.3">
      <c r="AG4031" s="1"/>
      <c r="AH4031" s="1"/>
      <c r="AI4031" s="1"/>
      <c r="AJ4031" s="1"/>
      <c r="AK4031" s="1"/>
      <c r="AL4031" s="1"/>
      <c r="AM4031" s="1"/>
      <c r="AN4031" s="1"/>
      <c r="AO4031" s="1"/>
      <c r="AP4031" s="1"/>
      <c r="AQ4031" s="1"/>
      <c r="AR4031" s="1"/>
      <c r="AS4031" s="1"/>
      <c r="AT4031" s="1"/>
      <c r="AU4031" s="1"/>
      <c r="AV4031" s="1"/>
      <c r="AW4031" s="1"/>
      <c r="AX4031" s="1"/>
      <c r="AY4031" s="1"/>
      <c r="AZ4031" s="1"/>
      <c r="BA4031" s="1"/>
      <c r="BB4031" s="1"/>
      <c r="BC4031" s="1"/>
      <c r="BD4031" s="1"/>
      <c r="BE4031" s="1"/>
      <c r="BF4031" s="1"/>
    </row>
    <row r="4032" spans="33:58" x14ac:dyDescent="0.3">
      <c r="AG4032" s="1"/>
      <c r="AH4032" s="1"/>
      <c r="AI4032" s="1"/>
      <c r="AJ4032" s="1"/>
      <c r="AK4032" s="1"/>
      <c r="AL4032" s="1"/>
      <c r="AM4032" s="1"/>
      <c r="AN4032" s="1"/>
      <c r="AO4032" s="1"/>
      <c r="AP4032" s="1"/>
      <c r="AQ4032" s="1"/>
      <c r="AR4032" s="1"/>
      <c r="AS4032" s="1"/>
      <c r="AT4032" s="1"/>
      <c r="AU4032" s="1"/>
      <c r="AV4032" s="1"/>
      <c r="AW4032" s="1"/>
      <c r="AX4032" s="1"/>
      <c r="AY4032" s="1"/>
      <c r="AZ4032" s="1"/>
      <c r="BA4032" s="1"/>
      <c r="BB4032" s="1"/>
      <c r="BC4032" s="1"/>
      <c r="BD4032" s="1"/>
      <c r="BE4032" s="1"/>
      <c r="BF4032" s="1"/>
    </row>
    <row r="4033" spans="33:58" x14ac:dyDescent="0.3">
      <c r="AG4033" s="1"/>
      <c r="AH4033" s="1"/>
      <c r="AI4033" s="1"/>
      <c r="AJ4033" s="1"/>
      <c r="AK4033" s="1"/>
      <c r="AL4033" s="1"/>
      <c r="AM4033" s="1"/>
      <c r="AN4033" s="1"/>
      <c r="AO4033" s="1"/>
      <c r="AP4033" s="1"/>
      <c r="AQ4033" s="1"/>
      <c r="AR4033" s="1"/>
      <c r="AS4033" s="1"/>
      <c r="AT4033" s="1"/>
      <c r="AU4033" s="1"/>
      <c r="AV4033" s="1"/>
      <c r="AW4033" s="1"/>
      <c r="AX4033" s="1"/>
      <c r="AY4033" s="1"/>
      <c r="AZ4033" s="1"/>
      <c r="BA4033" s="1"/>
      <c r="BB4033" s="1"/>
      <c r="BC4033" s="1"/>
      <c r="BD4033" s="1"/>
      <c r="BE4033" s="1"/>
      <c r="BF4033" s="1"/>
    </row>
    <row r="4034" spans="33:58" x14ac:dyDescent="0.3">
      <c r="AG4034" s="1"/>
      <c r="AH4034" s="1"/>
      <c r="AI4034" s="1"/>
      <c r="AJ4034" s="1"/>
      <c r="AK4034" s="1"/>
      <c r="AL4034" s="1"/>
      <c r="AM4034" s="1"/>
      <c r="AN4034" s="1"/>
      <c r="AO4034" s="1"/>
      <c r="AP4034" s="1"/>
      <c r="AQ4034" s="1"/>
      <c r="AR4034" s="1"/>
      <c r="AS4034" s="1"/>
      <c r="AT4034" s="1"/>
      <c r="AU4034" s="1"/>
      <c r="AV4034" s="1"/>
      <c r="AW4034" s="1"/>
      <c r="AX4034" s="1"/>
      <c r="AY4034" s="1"/>
      <c r="AZ4034" s="1"/>
      <c r="BA4034" s="1"/>
      <c r="BB4034" s="1"/>
      <c r="BC4034" s="1"/>
      <c r="BD4034" s="1"/>
      <c r="BE4034" s="1"/>
      <c r="BF4034" s="1"/>
    </row>
    <row r="4035" spans="33:58" x14ac:dyDescent="0.3">
      <c r="AG4035" s="1"/>
      <c r="AH4035" s="1"/>
      <c r="AI4035" s="1"/>
      <c r="AJ4035" s="1"/>
      <c r="AK4035" s="1"/>
      <c r="AL4035" s="1"/>
      <c r="AM4035" s="1"/>
      <c r="AN4035" s="1"/>
      <c r="AO4035" s="1"/>
      <c r="AP4035" s="1"/>
      <c r="AQ4035" s="1"/>
      <c r="AR4035" s="1"/>
      <c r="AS4035" s="1"/>
      <c r="AT4035" s="1"/>
      <c r="AU4035" s="1"/>
      <c r="AV4035" s="1"/>
      <c r="AW4035" s="1"/>
      <c r="AX4035" s="1"/>
      <c r="AY4035" s="1"/>
      <c r="AZ4035" s="1"/>
      <c r="BA4035" s="1"/>
      <c r="BB4035" s="1"/>
      <c r="BC4035" s="1"/>
      <c r="BD4035" s="1"/>
      <c r="BE4035" s="1"/>
      <c r="BF4035" s="1"/>
    </row>
    <row r="4036" spans="33:58" x14ac:dyDescent="0.3">
      <c r="AG4036" s="1"/>
      <c r="AH4036" s="1"/>
      <c r="AI4036" s="1"/>
      <c r="AJ4036" s="1"/>
      <c r="AK4036" s="1"/>
      <c r="AL4036" s="1"/>
      <c r="AM4036" s="1"/>
      <c r="AN4036" s="1"/>
      <c r="AO4036" s="1"/>
      <c r="AP4036" s="1"/>
      <c r="AQ4036" s="1"/>
      <c r="AR4036" s="1"/>
      <c r="AS4036" s="1"/>
      <c r="AT4036" s="1"/>
      <c r="AU4036" s="1"/>
      <c r="AV4036" s="1"/>
      <c r="AW4036" s="1"/>
      <c r="AX4036" s="1"/>
      <c r="AY4036" s="1"/>
      <c r="AZ4036" s="1"/>
      <c r="BA4036" s="1"/>
      <c r="BB4036" s="1"/>
      <c r="BC4036" s="1"/>
      <c r="BD4036" s="1"/>
      <c r="BE4036" s="1"/>
      <c r="BF4036" s="1"/>
    </row>
    <row r="4037" spans="33:58" x14ac:dyDescent="0.3">
      <c r="AG4037" s="1"/>
      <c r="AH4037" s="1"/>
      <c r="AI4037" s="1"/>
      <c r="AJ4037" s="1"/>
      <c r="AK4037" s="1"/>
      <c r="AL4037" s="1"/>
      <c r="AM4037" s="1"/>
      <c r="AN4037" s="1"/>
      <c r="AO4037" s="1"/>
      <c r="AP4037" s="1"/>
      <c r="AQ4037" s="1"/>
      <c r="AR4037" s="1"/>
      <c r="AS4037" s="1"/>
      <c r="AT4037" s="1"/>
      <c r="AU4037" s="1"/>
      <c r="AV4037" s="1"/>
      <c r="AW4037" s="1"/>
      <c r="AX4037" s="1"/>
      <c r="AY4037" s="1"/>
      <c r="AZ4037" s="1"/>
      <c r="BA4037" s="1"/>
      <c r="BB4037" s="1"/>
      <c r="BC4037" s="1"/>
      <c r="BD4037" s="1"/>
      <c r="BE4037" s="1"/>
      <c r="BF4037" s="1"/>
    </row>
    <row r="4038" spans="33:58" x14ac:dyDescent="0.3">
      <c r="AG4038" s="1"/>
      <c r="AH4038" s="1"/>
      <c r="AI4038" s="1"/>
      <c r="AJ4038" s="1"/>
      <c r="AK4038" s="1"/>
      <c r="AL4038" s="1"/>
      <c r="AM4038" s="1"/>
      <c r="AN4038" s="1"/>
      <c r="AO4038" s="1"/>
      <c r="AP4038" s="1"/>
      <c r="AQ4038" s="1"/>
      <c r="AR4038" s="1"/>
      <c r="AS4038" s="1"/>
      <c r="AT4038" s="1"/>
      <c r="AU4038" s="1"/>
      <c r="AV4038" s="1"/>
      <c r="AW4038" s="1"/>
      <c r="AX4038" s="1"/>
      <c r="AY4038" s="1"/>
      <c r="AZ4038" s="1"/>
      <c r="BA4038" s="1"/>
      <c r="BB4038" s="1"/>
      <c r="BC4038" s="1"/>
      <c r="BD4038" s="1"/>
      <c r="BE4038" s="1"/>
      <c r="BF4038" s="1"/>
    </row>
    <row r="4039" spans="33:58" x14ac:dyDescent="0.3">
      <c r="AG4039" s="1"/>
      <c r="AH4039" s="1"/>
      <c r="AI4039" s="1"/>
      <c r="AJ4039" s="1"/>
      <c r="AK4039" s="1"/>
      <c r="AL4039" s="1"/>
      <c r="AM4039" s="1"/>
      <c r="AN4039" s="1"/>
      <c r="AO4039" s="1"/>
      <c r="AP4039" s="1"/>
      <c r="AQ4039" s="1"/>
      <c r="AR4039" s="1"/>
      <c r="AS4039" s="1"/>
      <c r="AT4039" s="1"/>
      <c r="AU4039" s="1"/>
      <c r="AV4039" s="1"/>
      <c r="AW4039" s="1"/>
      <c r="AX4039" s="1"/>
      <c r="AY4039" s="1"/>
      <c r="AZ4039" s="1"/>
      <c r="BA4039" s="1"/>
      <c r="BB4039" s="1"/>
      <c r="BC4039" s="1"/>
      <c r="BD4039" s="1"/>
      <c r="BE4039" s="1"/>
      <c r="BF4039" s="1"/>
    </row>
    <row r="4040" spans="33:58" x14ac:dyDescent="0.3">
      <c r="AG4040" s="1"/>
      <c r="AH4040" s="1"/>
      <c r="AI4040" s="1"/>
      <c r="AJ4040" s="1"/>
      <c r="AK4040" s="1"/>
      <c r="AL4040" s="1"/>
      <c r="AM4040" s="1"/>
      <c r="AN4040" s="1"/>
      <c r="AO4040" s="1"/>
      <c r="AP4040" s="1"/>
      <c r="AQ4040" s="1"/>
      <c r="AR4040" s="1"/>
      <c r="AS4040" s="1"/>
      <c r="AT4040" s="1"/>
      <c r="AU4040" s="1"/>
      <c r="AV4040" s="1"/>
      <c r="AW4040" s="1"/>
      <c r="AX4040" s="1"/>
      <c r="AY4040" s="1"/>
      <c r="AZ4040" s="1"/>
      <c r="BA4040" s="1"/>
      <c r="BB4040" s="1"/>
      <c r="BC4040" s="1"/>
      <c r="BD4040" s="1"/>
      <c r="BE4040" s="1"/>
      <c r="BF4040" s="1"/>
    </row>
    <row r="4041" spans="33:58" x14ac:dyDescent="0.3">
      <c r="AG4041" s="1"/>
      <c r="AH4041" s="1"/>
      <c r="AI4041" s="1"/>
      <c r="AJ4041" s="1"/>
      <c r="AK4041" s="1"/>
      <c r="AL4041" s="1"/>
      <c r="AM4041" s="1"/>
      <c r="AN4041" s="1"/>
      <c r="AO4041" s="1"/>
      <c r="AP4041" s="1"/>
      <c r="AQ4041" s="1"/>
      <c r="AR4041" s="1"/>
      <c r="AS4041" s="1"/>
      <c r="AT4041" s="1"/>
      <c r="AU4041" s="1"/>
      <c r="AV4041" s="1"/>
      <c r="AW4041" s="1"/>
      <c r="AX4041" s="1"/>
      <c r="AY4041" s="1"/>
      <c r="AZ4041" s="1"/>
      <c r="BA4041" s="1"/>
      <c r="BB4041" s="1"/>
      <c r="BC4041" s="1"/>
      <c r="BD4041" s="1"/>
      <c r="BE4041" s="1"/>
      <c r="BF4041" s="1"/>
    </row>
    <row r="4042" spans="33:58" x14ac:dyDescent="0.3">
      <c r="AG4042" s="1"/>
      <c r="AH4042" s="1"/>
      <c r="AI4042" s="1"/>
      <c r="AJ4042" s="1"/>
      <c r="AK4042" s="1"/>
      <c r="AL4042" s="1"/>
      <c r="AM4042" s="1"/>
      <c r="AN4042" s="1"/>
      <c r="AO4042" s="1"/>
      <c r="AP4042" s="1"/>
      <c r="AQ4042" s="1"/>
      <c r="AR4042" s="1"/>
      <c r="AS4042" s="1"/>
      <c r="AT4042" s="1"/>
      <c r="AU4042" s="1"/>
      <c r="AV4042" s="1"/>
      <c r="AW4042" s="1"/>
      <c r="AX4042" s="1"/>
      <c r="AY4042" s="1"/>
      <c r="AZ4042" s="1"/>
      <c r="BA4042" s="1"/>
      <c r="BB4042" s="1"/>
      <c r="BC4042" s="1"/>
      <c r="BD4042" s="1"/>
      <c r="BE4042" s="1"/>
      <c r="BF4042" s="1"/>
    </row>
    <row r="4043" spans="33:58" x14ac:dyDescent="0.3">
      <c r="AG4043" s="1"/>
      <c r="AH4043" s="1"/>
      <c r="AI4043" s="1"/>
      <c r="AJ4043" s="1"/>
      <c r="AK4043" s="1"/>
      <c r="AL4043" s="1"/>
      <c r="AM4043" s="1"/>
      <c r="AN4043" s="1"/>
      <c r="AO4043" s="1"/>
      <c r="AP4043" s="1"/>
      <c r="AQ4043" s="1"/>
      <c r="AR4043" s="1"/>
      <c r="AS4043" s="1"/>
      <c r="AT4043" s="1"/>
      <c r="AU4043" s="1"/>
      <c r="AV4043" s="1"/>
      <c r="AW4043" s="1"/>
      <c r="AX4043" s="1"/>
      <c r="AY4043" s="1"/>
      <c r="AZ4043" s="1"/>
      <c r="BA4043" s="1"/>
      <c r="BB4043" s="1"/>
      <c r="BC4043" s="1"/>
      <c r="BD4043" s="1"/>
      <c r="BE4043" s="1"/>
      <c r="BF4043" s="1"/>
    </row>
    <row r="4044" spans="33:58" x14ac:dyDescent="0.3">
      <c r="AG4044" s="1"/>
      <c r="AH4044" s="1"/>
      <c r="AI4044" s="1"/>
      <c r="AJ4044" s="1"/>
      <c r="AK4044" s="1"/>
      <c r="AL4044" s="1"/>
      <c r="AM4044" s="1"/>
      <c r="AN4044" s="1"/>
      <c r="AO4044" s="1"/>
      <c r="AP4044" s="1"/>
      <c r="AQ4044" s="1"/>
      <c r="AR4044" s="1"/>
      <c r="AS4044" s="1"/>
      <c r="AT4044" s="1"/>
      <c r="AU4044" s="1"/>
      <c r="AV4044" s="1"/>
      <c r="AW4044" s="1"/>
      <c r="AX4044" s="1"/>
      <c r="AY4044" s="1"/>
      <c r="AZ4044" s="1"/>
      <c r="BA4044" s="1"/>
      <c r="BB4044" s="1"/>
      <c r="BC4044" s="1"/>
      <c r="BD4044" s="1"/>
      <c r="BE4044" s="1"/>
      <c r="BF4044" s="1"/>
    </row>
    <row r="4045" spans="33:58" x14ac:dyDescent="0.3">
      <c r="AG4045" s="1"/>
      <c r="AH4045" s="1"/>
      <c r="AI4045" s="1"/>
      <c r="AJ4045" s="1"/>
      <c r="AK4045" s="1"/>
      <c r="AL4045" s="1"/>
      <c r="AM4045" s="1"/>
      <c r="AN4045" s="1"/>
      <c r="AO4045" s="1"/>
      <c r="AP4045" s="1"/>
      <c r="AQ4045" s="1"/>
      <c r="AR4045" s="1"/>
      <c r="AS4045" s="1"/>
      <c r="AT4045" s="1"/>
      <c r="AU4045" s="1"/>
      <c r="AV4045" s="1"/>
      <c r="AW4045" s="1"/>
      <c r="AX4045" s="1"/>
      <c r="AY4045" s="1"/>
      <c r="AZ4045" s="1"/>
      <c r="BA4045" s="1"/>
      <c r="BB4045" s="1"/>
      <c r="BC4045" s="1"/>
      <c r="BD4045" s="1"/>
      <c r="BE4045" s="1"/>
      <c r="BF4045" s="1"/>
    </row>
    <row r="4046" spans="33:58" x14ac:dyDescent="0.3">
      <c r="AG4046" s="1"/>
      <c r="AH4046" s="1"/>
      <c r="AI4046" s="1"/>
      <c r="AJ4046" s="1"/>
      <c r="AK4046" s="1"/>
      <c r="AL4046" s="1"/>
      <c r="AM4046" s="1"/>
      <c r="AN4046" s="1"/>
      <c r="AO4046" s="1"/>
      <c r="AP4046" s="1"/>
      <c r="AQ4046" s="1"/>
      <c r="AR4046" s="1"/>
      <c r="AS4046" s="1"/>
      <c r="AT4046" s="1"/>
      <c r="AU4046" s="1"/>
      <c r="AV4046" s="1"/>
      <c r="AW4046" s="1"/>
      <c r="AX4046" s="1"/>
      <c r="AY4046" s="1"/>
      <c r="AZ4046" s="1"/>
      <c r="BA4046" s="1"/>
      <c r="BB4046" s="1"/>
      <c r="BC4046" s="1"/>
      <c r="BD4046" s="1"/>
      <c r="BE4046" s="1"/>
      <c r="BF4046" s="1"/>
    </row>
    <row r="4047" spans="33:58" x14ac:dyDescent="0.3">
      <c r="AG4047" s="1"/>
      <c r="AH4047" s="1"/>
      <c r="AI4047" s="1"/>
      <c r="AJ4047" s="1"/>
      <c r="AK4047" s="1"/>
      <c r="AL4047" s="1"/>
      <c r="AM4047" s="1"/>
      <c r="AN4047" s="1"/>
      <c r="AO4047" s="1"/>
      <c r="AP4047" s="1"/>
      <c r="AQ4047" s="1"/>
      <c r="AR4047" s="1"/>
      <c r="AS4047" s="1"/>
      <c r="AT4047" s="1"/>
      <c r="AU4047" s="1"/>
      <c r="AV4047" s="1"/>
      <c r="AW4047" s="1"/>
      <c r="AX4047" s="1"/>
      <c r="AY4047" s="1"/>
      <c r="AZ4047" s="1"/>
      <c r="BA4047" s="1"/>
      <c r="BB4047" s="1"/>
      <c r="BC4047" s="1"/>
      <c r="BD4047" s="1"/>
      <c r="BE4047" s="1"/>
      <c r="BF4047" s="1"/>
    </row>
    <row r="4048" spans="33:58" x14ac:dyDescent="0.3">
      <c r="AG4048" s="1"/>
      <c r="AH4048" s="1"/>
      <c r="AI4048" s="1"/>
      <c r="AJ4048" s="1"/>
      <c r="AK4048" s="1"/>
      <c r="AL4048" s="1"/>
      <c r="AM4048" s="1"/>
      <c r="AN4048" s="1"/>
      <c r="AO4048" s="1"/>
      <c r="AP4048" s="1"/>
      <c r="AQ4048" s="1"/>
      <c r="AR4048" s="1"/>
      <c r="AS4048" s="1"/>
      <c r="AT4048" s="1"/>
      <c r="AU4048" s="1"/>
      <c r="AV4048" s="1"/>
      <c r="AW4048" s="1"/>
      <c r="AX4048" s="1"/>
      <c r="AY4048" s="1"/>
      <c r="AZ4048" s="1"/>
      <c r="BA4048" s="1"/>
      <c r="BB4048" s="1"/>
      <c r="BC4048" s="1"/>
      <c r="BD4048" s="1"/>
      <c r="BE4048" s="1"/>
      <c r="BF4048" s="1"/>
    </row>
    <row r="4049" spans="33:58" x14ac:dyDescent="0.3">
      <c r="AG4049" s="1"/>
      <c r="AH4049" s="1"/>
      <c r="AI4049" s="1"/>
      <c r="AJ4049" s="1"/>
      <c r="AK4049" s="1"/>
      <c r="AL4049" s="1"/>
      <c r="AM4049" s="1"/>
      <c r="AN4049" s="1"/>
      <c r="AO4049" s="1"/>
      <c r="AP4049" s="1"/>
      <c r="AQ4049" s="1"/>
      <c r="AR4049" s="1"/>
      <c r="AS4049" s="1"/>
      <c r="AT4049" s="1"/>
      <c r="AU4049" s="1"/>
      <c r="AV4049" s="1"/>
      <c r="AW4049" s="1"/>
      <c r="AX4049" s="1"/>
      <c r="AY4049" s="1"/>
      <c r="AZ4049" s="1"/>
      <c r="BA4049" s="1"/>
      <c r="BB4049" s="1"/>
      <c r="BC4049" s="1"/>
      <c r="BD4049" s="1"/>
      <c r="BE4049" s="1"/>
      <c r="BF4049" s="1"/>
    </row>
    <row r="4050" spans="33:58" x14ac:dyDescent="0.3">
      <c r="AG4050" s="1"/>
      <c r="AH4050" s="1"/>
      <c r="AI4050" s="1"/>
      <c r="AJ4050" s="1"/>
      <c r="AK4050" s="1"/>
      <c r="AL4050" s="1"/>
      <c r="AM4050" s="1"/>
      <c r="AN4050" s="1"/>
      <c r="AO4050" s="1"/>
      <c r="AP4050" s="1"/>
      <c r="AQ4050" s="1"/>
      <c r="AR4050" s="1"/>
      <c r="AS4050" s="1"/>
      <c r="AT4050" s="1"/>
      <c r="AU4050" s="1"/>
      <c r="AV4050" s="1"/>
      <c r="AW4050" s="1"/>
      <c r="AX4050" s="1"/>
      <c r="AY4050" s="1"/>
      <c r="AZ4050" s="1"/>
      <c r="BA4050" s="1"/>
      <c r="BB4050" s="1"/>
      <c r="BC4050" s="1"/>
      <c r="BD4050" s="1"/>
      <c r="BE4050" s="1"/>
      <c r="BF4050" s="1"/>
    </row>
    <row r="4051" spans="33:58" x14ac:dyDescent="0.3">
      <c r="AG4051" s="1"/>
      <c r="AH4051" s="1"/>
      <c r="AI4051" s="1"/>
      <c r="AJ4051" s="1"/>
      <c r="AK4051" s="1"/>
      <c r="AL4051" s="1"/>
      <c r="AM4051" s="1"/>
      <c r="AN4051" s="1"/>
      <c r="AO4051" s="1"/>
      <c r="AP4051" s="1"/>
      <c r="AQ4051" s="1"/>
      <c r="AR4051" s="1"/>
      <c r="AS4051" s="1"/>
      <c r="AT4051" s="1"/>
      <c r="AU4051" s="1"/>
      <c r="AV4051" s="1"/>
      <c r="AW4051" s="1"/>
      <c r="AX4051" s="1"/>
      <c r="AY4051" s="1"/>
      <c r="AZ4051" s="1"/>
      <c r="BA4051" s="1"/>
      <c r="BB4051" s="1"/>
      <c r="BC4051" s="1"/>
      <c r="BD4051" s="1"/>
      <c r="BE4051" s="1"/>
      <c r="BF4051" s="1"/>
    </row>
    <row r="4052" spans="33:58" x14ac:dyDescent="0.3">
      <c r="AG4052" s="1"/>
      <c r="AH4052" s="1"/>
      <c r="AI4052" s="1"/>
      <c r="AJ4052" s="1"/>
      <c r="AK4052" s="1"/>
      <c r="AL4052" s="1"/>
      <c r="AM4052" s="1"/>
      <c r="AN4052" s="1"/>
      <c r="AO4052" s="1"/>
      <c r="AP4052" s="1"/>
      <c r="AQ4052" s="1"/>
      <c r="AR4052" s="1"/>
      <c r="AS4052" s="1"/>
      <c r="AT4052" s="1"/>
      <c r="AU4052" s="1"/>
      <c r="AV4052" s="1"/>
      <c r="AW4052" s="1"/>
      <c r="AX4052" s="1"/>
      <c r="AY4052" s="1"/>
      <c r="AZ4052" s="1"/>
      <c r="BA4052" s="1"/>
      <c r="BB4052" s="1"/>
      <c r="BC4052" s="1"/>
      <c r="BD4052" s="1"/>
      <c r="BE4052" s="1"/>
      <c r="BF4052" s="1"/>
    </row>
    <row r="4053" spans="33:58" x14ac:dyDescent="0.3">
      <c r="AG4053" s="1"/>
      <c r="AH4053" s="1"/>
      <c r="AI4053" s="1"/>
      <c r="AJ4053" s="1"/>
      <c r="AK4053" s="1"/>
      <c r="AL4053" s="1"/>
      <c r="AM4053" s="1"/>
      <c r="AN4053" s="1"/>
      <c r="AO4053" s="1"/>
      <c r="AP4053" s="1"/>
      <c r="AQ4053" s="1"/>
      <c r="AR4053" s="1"/>
      <c r="AS4053" s="1"/>
      <c r="AT4053" s="1"/>
      <c r="AU4053" s="1"/>
      <c r="AV4053" s="1"/>
      <c r="AW4053" s="1"/>
      <c r="AX4053" s="1"/>
      <c r="AY4053" s="1"/>
      <c r="AZ4053" s="1"/>
      <c r="BA4053" s="1"/>
      <c r="BB4053" s="1"/>
      <c r="BC4053" s="1"/>
      <c r="BD4053" s="1"/>
      <c r="BE4053" s="1"/>
      <c r="BF4053" s="1"/>
    </row>
    <row r="4054" spans="33:58" x14ac:dyDescent="0.3">
      <c r="AG4054" s="1"/>
      <c r="AH4054" s="1"/>
      <c r="AI4054" s="1"/>
      <c r="AJ4054" s="1"/>
      <c r="AK4054" s="1"/>
      <c r="AL4054" s="1"/>
      <c r="AM4054" s="1"/>
      <c r="AN4054" s="1"/>
      <c r="AO4054" s="1"/>
      <c r="AP4054" s="1"/>
      <c r="AQ4054" s="1"/>
      <c r="AR4054" s="1"/>
      <c r="AS4054" s="1"/>
      <c r="AT4054" s="1"/>
      <c r="AU4054" s="1"/>
      <c r="AV4054" s="1"/>
      <c r="AW4054" s="1"/>
      <c r="AX4054" s="1"/>
      <c r="AY4054" s="1"/>
      <c r="AZ4054" s="1"/>
      <c r="BA4054" s="1"/>
      <c r="BB4054" s="1"/>
      <c r="BC4054" s="1"/>
      <c r="BD4054" s="1"/>
      <c r="BE4054" s="1"/>
      <c r="BF4054" s="1"/>
    </row>
    <row r="4055" spans="33:58" x14ac:dyDescent="0.3">
      <c r="AG4055" s="1"/>
      <c r="AH4055" s="1"/>
      <c r="AI4055" s="1"/>
      <c r="AJ4055" s="1"/>
      <c r="AK4055" s="1"/>
      <c r="AL4055" s="1"/>
      <c r="AM4055" s="1"/>
      <c r="AN4055" s="1"/>
      <c r="AO4055" s="1"/>
      <c r="AP4055" s="1"/>
      <c r="AQ4055" s="1"/>
      <c r="AR4055" s="1"/>
      <c r="AS4055" s="1"/>
      <c r="AT4055" s="1"/>
      <c r="AU4055" s="1"/>
      <c r="AV4055" s="1"/>
      <c r="AW4055" s="1"/>
      <c r="AX4055" s="1"/>
      <c r="AY4055" s="1"/>
      <c r="AZ4055" s="1"/>
      <c r="BA4055" s="1"/>
      <c r="BB4055" s="1"/>
      <c r="BC4055" s="1"/>
      <c r="BD4055" s="1"/>
      <c r="BE4055" s="1"/>
      <c r="BF4055" s="1"/>
    </row>
    <row r="4056" spans="33:58" x14ac:dyDescent="0.3">
      <c r="AG4056" s="1"/>
      <c r="AH4056" s="1"/>
      <c r="AI4056" s="1"/>
      <c r="AJ4056" s="1"/>
      <c r="AK4056" s="1"/>
      <c r="AL4056" s="1"/>
      <c r="AM4056" s="1"/>
      <c r="AN4056" s="1"/>
      <c r="AO4056" s="1"/>
      <c r="AP4056" s="1"/>
      <c r="AQ4056" s="1"/>
      <c r="AR4056" s="1"/>
      <c r="AS4056" s="1"/>
      <c r="AT4056" s="1"/>
      <c r="AU4056" s="1"/>
      <c r="AV4056" s="1"/>
      <c r="AW4056" s="1"/>
      <c r="AX4056" s="1"/>
      <c r="AY4056" s="1"/>
      <c r="AZ4056" s="1"/>
      <c r="BA4056" s="1"/>
      <c r="BB4056" s="1"/>
      <c r="BC4056" s="1"/>
      <c r="BD4056" s="1"/>
      <c r="BE4056" s="1"/>
      <c r="BF4056" s="1"/>
    </row>
    <row r="4057" spans="33:58" x14ac:dyDescent="0.3">
      <c r="AG4057" s="1"/>
      <c r="AH4057" s="1"/>
      <c r="AI4057" s="1"/>
      <c r="AJ4057" s="1"/>
      <c r="AK4057" s="1"/>
      <c r="AL4057" s="1"/>
      <c r="AM4057" s="1"/>
      <c r="AN4057" s="1"/>
      <c r="AO4057" s="1"/>
      <c r="AP4057" s="1"/>
      <c r="AQ4057" s="1"/>
      <c r="AR4057" s="1"/>
      <c r="AS4057" s="1"/>
      <c r="AT4057" s="1"/>
      <c r="AU4057" s="1"/>
      <c r="AV4057" s="1"/>
      <c r="AW4057" s="1"/>
      <c r="AX4057" s="1"/>
      <c r="AY4057" s="1"/>
      <c r="AZ4057" s="1"/>
      <c r="BA4057" s="1"/>
      <c r="BB4057" s="1"/>
      <c r="BC4057" s="1"/>
      <c r="BD4057" s="1"/>
      <c r="BE4057" s="1"/>
      <c r="BF4057" s="1"/>
    </row>
    <row r="4058" spans="33:58" x14ac:dyDescent="0.3">
      <c r="AG4058" s="1"/>
      <c r="AH4058" s="1"/>
      <c r="AI4058" s="1"/>
      <c r="AJ4058" s="1"/>
      <c r="AK4058" s="1"/>
      <c r="AL4058" s="1"/>
      <c r="AM4058" s="1"/>
      <c r="AN4058" s="1"/>
      <c r="AO4058" s="1"/>
      <c r="AP4058" s="1"/>
      <c r="AQ4058" s="1"/>
      <c r="AR4058" s="1"/>
      <c r="AS4058" s="1"/>
      <c r="AT4058" s="1"/>
      <c r="AU4058" s="1"/>
      <c r="AV4058" s="1"/>
      <c r="AW4058" s="1"/>
      <c r="AX4058" s="1"/>
      <c r="AY4058" s="1"/>
      <c r="AZ4058" s="1"/>
      <c r="BA4058" s="1"/>
      <c r="BB4058" s="1"/>
      <c r="BC4058" s="1"/>
      <c r="BD4058" s="1"/>
      <c r="BE4058" s="1"/>
      <c r="BF4058" s="1"/>
    </row>
    <row r="4059" spans="33:58" x14ac:dyDescent="0.3">
      <c r="AG4059" s="1"/>
      <c r="AH4059" s="1"/>
      <c r="AI4059" s="1"/>
      <c r="AJ4059" s="1"/>
      <c r="AK4059" s="1"/>
      <c r="AL4059" s="1"/>
      <c r="AM4059" s="1"/>
      <c r="AN4059" s="1"/>
      <c r="AO4059" s="1"/>
      <c r="AP4059" s="1"/>
      <c r="AQ4059" s="1"/>
      <c r="AR4059" s="1"/>
      <c r="AS4059" s="1"/>
      <c r="AT4059" s="1"/>
      <c r="AU4059" s="1"/>
      <c r="AV4059" s="1"/>
      <c r="AW4059" s="1"/>
      <c r="AX4059" s="1"/>
      <c r="AY4059" s="1"/>
      <c r="AZ4059" s="1"/>
      <c r="BA4059" s="1"/>
      <c r="BB4059" s="1"/>
      <c r="BC4059" s="1"/>
      <c r="BD4059" s="1"/>
      <c r="BE4059" s="1"/>
      <c r="BF4059" s="1"/>
    </row>
    <row r="4060" spans="33:58" x14ac:dyDescent="0.3">
      <c r="AG4060" s="1"/>
      <c r="AH4060" s="1"/>
      <c r="AI4060" s="1"/>
      <c r="AJ4060" s="1"/>
      <c r="AK4060" s="1"/>
      <c r="AL4060" s="1"/>
      <c r="AM4060" s="1"/>
      <c r="AN4060" s="1"/>
      <c r="AO4060" s="1"/>
      <c r="AP4060" s="1"/>
      <c r="AQ4060" s="1"/>
      <c r="AR4060" s="1"/>
      <c r="AS4060" s="1"/>
      <c r="AT4060" s="1"/>
      <c r="AU4060" s="1"/>
      <c r="AV4060" s="1"/>
      <c r="AW4060" s="1"/>
      <c r="AX4060" s="1"/>
      <c r="AY4060" s="1"/>
      <c r="AZ4060" s="1"/>
      <c r="BA4060" s="1"/>
      <c r="BB4060" s="1"/>
      <c r="BC4060" s="1"/>
      <c r="BD4060" s="1"/>
      <c r="BE4060" s="1"/>
      <c r="BF4060" s="1"/>
    </row>
    <row r="4061" spans="33:58" x14ac:dyDescent="0.3">
      <c r="AG4061" s="1"/>
      <c r="AH4061" s="1"/>
      <c r="AI4061" s="1"/>
      <c r="AJ4061" s="1"/>
      <c r="AK4061" s="1"/>
      <c r="AL4061" s="1"/>
      <c r="AM4061" s="1"/>
      <c r="AN4061" s="1"/>
      <c r="AO4061" s="1"/>
      <c r="AP4061" s="1"/>
      <c r="AQ4061" s="1"/>
      <c r="AR4061" s="1"/>
      <c r="AS4061" s="1"/>
      <c r="AT4061" s="1"/>
      <c r="AU4061" s="1"/>
      <c r="AV4061" s="1"/>
      <c r="AW4061" s="1"/>
      <c r="AX4061" s="1"/>
      <c r="AY4061" s="1"/>
      <c r="AZ4061" s="1"/>
      <c r="BA4061" s="1"/>
      <c r="BB4061" s="1"/>
      <c r="BC4061" s="1"/>
      <c r="BD4061" s="1"/>
      <c r="BE4061" s="1"/>
      <c r="BF4061" s="1"/>
    </row>
    <row r="4062" spans="33:58" x14ac:dyDescent="0.3">
      <c r="AG4062" s="1"/>
      <c r="AH4062" s="1"/>
      <c r="AI4062" s="1"/>
      <c r="AJ4062" s="1"/>
      <c r="AK4062" s="1"/>
      <c r="AL4062" s="1"/>
      <c r="AM4062" s="1"/>
      <c r="AN4062" s="1"/>
      <c r="AO4062" s="1"/>
      <c r="AP4062" s="1"/>
      <c r="AQ4062" s="1"/>
      <c r="AR4062" s="1"/>
      <c r="AS4062" s="1"/>
      <c r="AT4062" s="1"/>
      <c r="AU4062" s="1"/>
      <c r="AV4062" s="1"/>
      <c r="AW4062" s="1"/>
      <c r="AX4062" s="1"/>
      <c r="AY4062" s="1"/>
      <c r="AZ4062" s="1"/>
      <c r="BA4062" s="1"/>
      <c r="BB4062" s="1"/>
      <c r="BC4062" s="1"/>
      <c r="BD4062" s="1"/>
      <c r="BE4062" s="1"/>
      <c r="BF4062" s="1"/>
    </row>
    <row r="4063" spans="33:58" x14ac:dyDescent="0.3">
      <c r="AG4063" s="1"/>
      <c r="AH4063" s="1"/>
      <c r="AI4063" s="1"/>
      <c r="AJ4063" s="1"/>
      <c r="AK4063" s="1"/>
      <c r="AL4063" s="1"/>
      <c r="AM4063" s="1"/>
      <c r="AN4063" s="1"/>
      <c r="AO4063" s="1"/>
      <c r="AP4063" s="1"/>
      <c r="AQ4063" s="1"/>
      <c r="AR4063" s="1"/>
      <c r="AS4063" s="1"/>
      <c r="AT4063" s="1"/>
      <c r="AU4063" s="1"/>
      <c r="AV4063" s="1"/>
      <c r="AW4063" s="1"/>
      <c r="AX4063" s="1"/>
      <c r="AY4063" s="1"/>
      <c r="AZ4063" s="1"/>
      <c r="BA4063" s="1"/>
      <c r="BB4063" s="1"/>
      <c r="BC4063" s="1"/>
      <c r="BD4063" s="1"/>
      <c r="BE4063" s="1"/>
      <c r="BF4063" s="1"/>
    </row>
    <row r="4064" spans="33:58" x14ac:dyDescent="0.3">
      <c r="AG4064" s="1"/>
      <c r="AH4064" s="1"/>
      <c r="AI4064" s="1"/>
      <c r="AJ4064" s="1"/>
      <c r="AK4064" s="1"/>
      <c r="AL4064" s="1"/>
      <c r="AM4064" s="1"/>
      <c r="AN4064" s="1"/>
      <c r="AO4064" s="1"/>
      <c r="AP4064" s="1"/>
      <c r="AQ4064" s="1"/>
      <c r="AR4064" s="1"/>
      <c r="AS4064" s="1"/>
      <c r="AT4064" s="1"/>
      <c r="AU4064" s="1"/>
      <c r="AV4064" s="1"/>
      <c r="AW4064" s="1"/>
      <c r="AX4064" s="1"/>
      <c r="AY4064" s="1"/>
      <c r="AZ4064" s="1"/>
      <c r="BA4064" s="1"/>
      <c r="BB4064" s="1"/>
      <c r="BC4064" s="1"/>
      <c r="BD4064" s="1"/>
      <c r="BE4064" s="1"/>
      <c r="BF4064" s="1"/>
    </row>
    <row r="4065" spans="33:58" x14ac:dyDescent="0.3">
      <c r="AG4065" s="1"/>
      <c r="AH4065" s="1"/>
      <c r="AI4065" s="1"/>
      <c r="AJ4065" s="1"/>
      <c r="AK4065" s="1"/>
      <c r="AL4065" s="1"/>
      <c r="AM4065" s="1"/>
      <c r="AN4065" s="1"/>
      <c r="AO4065" s="1"/>
      <c r="AP4065" s="1"/>
      <c r="AQ4065" s="1"/>
      <c r="AR4065" s="1"/>
      <c r="AS4065" s="1"/>
      <c r="AT4065" s="1"/>
      <c r="AU4065" s="1"/>
      <c r="AV4065" s="1"/>
      <c r="AW4065" s="1"/>
      <c r="AX4065" s="1"/>
      <c r="AY4065" s="1"/>
      <c r="AZ4065" s="1"/>
      <c r="BA4065" s="1"/>
      <c r="BB4065" s="1"/>
      <c r="BC4065" s="1"/>
      <c r="BD4065" s="1"/>
      <c r="BE4065" s="1"/>
      <c r="BF4065" s="1"/>
    </row>
    <row r="4066" spans="33:58" x14ac:dyDescent="0.3">
      <c r="AG4066" s="1"/>
      <c r="AH4066" s="1"/>
      <c r="AI4066" s="1"/>
      <c r="AJ4066" s="1"/>
      <c r="AK4066" s="1"/>
      <c r="AL4066" s="1"/>
      <c r="AM4066" s="1"/>
      <c r="AN4066" s="1"/>
      <c r="AO4066" s="1"/>
      <c r="AP4066" s="1"/>
      <c r="AQ4066" s="1"/>
      <c r="AR4066" s="1"/>
      <c r="AS4066" s="1"/>
      <c r="AT4066" s="1"/>
      <c r="AU4066" s="1"/>
      <c r="AV4066" s="1"/>
      <c r="AW4066" s="1"/>
      <c r="AX4066" s="1"/>
      <c r="AY4066" s="1"/>
      <c r="AZ4066" s="1"/>
      <c r="BA4066" s="1"/>
      <c r="BB4066" s="1"/>
      <c r="BC4066" s="1"/>
      <c r="BD4066" s="1"/>
      <c r="BE4066" s="1"/>
      <c r="BF4066" s="1"/>
    </row>
    <row r="4067" spans="33:58" x14ac:dyDescent="0.3">
      <c r="AG4067" s="1"/>
      <c r="AH4067" s="1"/>
      <c r="AI4067" s="1"/>
      <c r="AJ4067" s="1"/>
      <c r="AK4067" s="1"/>
      <c r="AL4067" s="1"/>
      <c r="AM4067" s="1"/>
      <c r="AN4067" s="1"/>
      <c r="AO4067" s="1"/>
      <c r="AP4067" s="1"/>
      <c r="AQ4067" s="1"/>
      <c r="AR4067" s="1"/>
      <c r="AS4067" s="1"/>
      <c r="AT4067" s="1"/>
      <c r="AU4067" s="1"/>
      <c r="AV4067" s="1"/>
      <c r="AW4067" s="1"/>
      <c r="AX4067" s="1"/>
      <c r="AY4067" s="1"/>
      <c r="AZ4067" s="1"/>
      <c r="BA4067" s="1"/>
      <c r="BB4067" s="1"/>
      <c r="BC4067" s="1"/>
      <c r="BD4067" s="1"/>
      <c r="BE4067" s="1"/>
      <c r="BF4067" s="1"/>
    </row>
    <row r="4068" spans="33:58" x14ac:dyDescent="0.3">
      <c r="AG4068" s="1"/>
      <c r="AH4068" s="1"/>
      <c r="AI4068" s="1"/>
      <c r="AJ4068" s="1"/>
      <c r="AK4068" s="1"/>
      <c r="AL4068" s="1"/>
      <c r="AM4068" s="1"/>
      <c r="AN4068" s="1"/>
      <c r="AO4068" s="1"/>
      <c r="AP4068" s="1"/>
      <c r="AQ4068" s="1"/>
      <c r="AR4068" s="1"/>
      <c r="AS4068" s="1"/>
      <c r="AT4068" s="1"/>
      <c r="AU4068" s="1"/>
      <c r="AV4068" s="1"/>
      <c r="AW4068" s="1"/>
      <c r="AX4068" s="1"/>
      <c r="AY4068" s="1"/>
      <c r="AZ4068" s="1"/>
      <c r="BA4068" s="1"/>
      <c r="BB4068" s="1"/>
      <c r="BC4068" s="1"/>
      <c r="BD4068" s="1"/>
      <c r="BE4068" s="1"/>
      <c r="BF4068" s="1"/>
    </row>
    <row r="4069" spans="33:58" x14ac:dyDescent="0.3">
      <c r="AG4069" s="1"/>
      <c r="AH4069" s="1"/>
      <c r="AI4069" s="1"/>
      <c r="AJ4069" s="1"/>
      <c r="AK4069" s="1"/>
      <c r="AL4069" s="1"/>
      <c r="AM4069" s="1"/>
      <c r="AN4069" s="1"/>
      <c r="AO4069" s="1"/>
      <c r="AP4069" s="1"/>
      <c r="AQ4069" s="1"/>
      <c r="AR4069" s="1"/>
      <c r="AS4069" s="1"/>
      <c r="AT4069" s="1"/>
      <c r="AU4069" s="1"/>
      <c r="AV4069" s="1"/>
      <c r="AW4069" s="1"/>
      <c r="AX4069" s="1"/>
      <c r="AY4069" s="1"/>
      <c r="AZ4069" s="1"/>
      <c r="BA4069" s="1"/>
      <c r="BB4069" s="1"/>
      <c r="BC4069" s="1"/>
      <c r="BD4069" s="1"/>
      <c r="BE4069" s="1"/>
      <c r="BF4069" s="1"/>
    </row>
    <row r="4070" spans="33:58" x14ac:dyDescent="0.3">
      <c r="AG4070" s="1"/>
      <c r="AH4070" s="1"/>
      <c r="AI4070" s="1"/>
      <c r="AJ4070" s="1"/>
      <c r="AK4070" s="1"/>
      <c r="AL4070" s="1"/>
      <c r="AM4070" s="1"/>
      <c r="AN4070" s="1"/>
      <c r="AO4070" s="1"/>
      <c r="AP4070" s="1"/>
      <c r="AQ4070" s="1"/>
      <c r="AR4070" s="1"/>
      <c r="AS4070" s="1"/>
      <c r="AT4070" s="1"/>
      <c r="AU4070" s="1"/>
      <c r="AV4070" s="1"/>
      <c r="AW4070" s="1"/>
      <c r="AX4070" s="1"/>
      <c r="AY4070" s="1"/>
      <c r="AZ4070" s="1"/>
      <c r="BA4070" s="1"/>
      <c r="BB4070" s="1"/>
      <c r="BC4070" s="1"/>
      <c r="BD4070" s="1"/>
      <c r="BE4070" s="1"/>
      <c r="BF4070" s="1"/>
    </row>
    <row r="4071" spans="33:58" x14ac:dyDescent="0.3">
      <c r="AG4071" s="1"/>
      <c r="AH4071" s="1"/>
      <c r="AI4071" s="1"/>
      <c r="AJ4071" s="1"/>
      <c r="AK4071" s="1"/>
      <c r="AL4071" s="1"/>
      <c r="AM4071" s="1"/>
      <c r="AN4071" s="1"/>
      <c r="AO4071" s="1"/>
      <c r="AP4071" s="1"/>
      <c r="AQ4071" s="1"/>
      <c r="AR4071" s="1"/>
      <c r="AS4071" s="1"/>
      <c r="AT4071" s="1"/>
      <c r="AU4071" s="1"/>
      <c r="AV4071" s="1"/>
      <c r="AW4071" s="1"/>
      <c r="AX4071" s="1"/>
      <c r="AY4071" s="1"/>
      <c r="AZ4071" s="1"/>
      <c r="BA4071" s="1"/>
      <c r="BB4071" s="1"/>
      <c r="BC4071" s="1"/>
      <c r="BD4071" s="1"/>
      <c r="BE4071" s="1"/>
      <c r="BF4071" s="1"/>
    </row>
    <row r="4072" spans="33:58" x14ac:dyDescent="0.3">
      <c r="AG4072" s="1"/>
      <c r="AH4072" s="1"/>
      <c r="AI4072" s="1"/>
      <c r="AJ4072" s="1"/>
      <c r="AK4072" s="1"/>
      <c r="AL4072" s="1"/>
      <c r="AM4072" s="1"/>
      <c r="AN4072" s="1"/>
      <c r="AO4072" s="1"/>
      <c r="AP4072" s="1"/>
      <c r="AQ4072" s="1"/>
      <c r="AR4072" s="1"/>
      <c r="AS4072" s="1"/>
      <c r="AT4072" s="1"/>
      <c r="AU4072" s="1"/>
      <c r="AV4072" s="1"/>
      <c r="AW4072" s="1"/>
      <c r="AX4072" s="1"/>
      <c r="AY4072" s="1"/>
      <c r="AZ4072" s="1"/>
      <c r="BA4072" s="1"/>
      <c r="BB4072" s="1"/>
      <c r="BC4072" s="1"/>
      <c r="BD4072" s="1"/>
      <c r="BE4072" s="1"/>
      <c r="BF4072" s="1"/>
    </row>
    <row r="4073" spans="33:58" x14ac:dyDescent="0.3">
      <c r="AG4073" s="1"/>
      <c r="AH4073" s="1"/>
      <c r="AI4073" s="1"/>
      <c r="AJ4073" s="1"/>
      <c r="AK4073" s="1"/>
      <c r="AL4073" s="1"/>
      <c r="AM4073" s="1"/>
      <c r="AN4073" s="1"/>
      <c r="AO4073" s="1"/>
      <c r="AP4073" s="1"/>
      <c r="AQ4073" s="1"/>
      <c r="AR4073" s="1"/>
      <c r="AS4073" s="1"/>
      <c r="AT4073" s="1"/>
      <c r="AU4073" s="1"/>
      <c r="AV4073" s="1"/>
      <c r="AW4073" s="1"/>
      <c r="AX4073" s="1"/>
      <c r="AY4073" s="1"/>
      <c r="AZ4073" s="1"/>
      <c r="BA4073" s="1"/>
      <c r="BB4073" s="1"/>
      <c r="BC4073" s="1"/>
      <c r="BD4073" s="1"/>
      <c r="BE4073" s="1"/>
      <c r="BF4073" s="1"/>
    </row>
    <row r="4074" spans="33:58" x14ac:dyDescent="0.3">
      <c r="AG4074" s="1"/>
      <c r="AH4074" s="1"/>
      <c r="AI4074" s="1"/>
      <c r="AJ4074" s="1"/>
      <c r="AK4074" s="1"/>
      <c r="AL4074" s="1"/>
      <c r="AM4074" s="1"/>
      <c r="AN4074" s="1"/>
      <c r="AO4074" s="1"/>
      <c r="AP4074" s="1"/>
      <c r="AQ4074" s="1"/>
      <c r="AR4074" s="1"/>
      <c r="AS4074" s="1"/>
      <c r="AT4074" s="1"/>
      <c r="AU4074" s="1"/>
      <c r="AV4074" s="1"/>
      <c r="AW4074" s="1"/>
      <c r="AX4074" s="1"/>
      <c r="AY4074" s="1"/>
      <c r="AZ4074" s="1"/>
      <c r="BA4074" s="1"/>
      <c r="BB4074" s="1"/>
      <c r="BC4074" s="1"/>
      <c r="BD4074" s="1"/>
      <c r="BE4074" s="1"/>
      <c r="BF4074" s="1"/>
    </row>
    <row r="4075" spans="33:58" x14ac:dyDescent="0.3">
      <c r="AG4075" s="1"/>
      <c r="AH4075" s="1"/>
      <c r="AI4075" s="1"/>
      <c r="AJ4075" s="1"/>
      <c r="AK4075" s="1"/>
      <c r="AL4075" s="1"/>
      <c r="AM4075" s="1"/>
      <c r="AN4075" s="1"/>
      <c r="AO4075" s="1"/>
      <c r="AP4075" s="1"/>
      <c r="AQ4075" s="1"/>
      <c r="AR4075" s="1"/>
      <c r="AS4075" s="1"/>
      <c r="AT4075" s="1"/>
      <c r="AU4075" s="1"/>
      <c r="AV4075" s="1"/>
      <c r="AW4075" s="1"/>
      <c r="AX4075" s="1"/>
      <c r="AY4075" s="1"/>
      <c r="AZ4075" s="1"/>
      <c r="BA4075" s="1"/>
      <c r="BB4075" s="1"/>
      <c r="BC4075" s="1"/>
      <c r="BD4075" s="1"/>
      <c r="BE4075" s="1"/>
      <c r="BF4075" s="1"/>
    </row>
    <row r="4076" spans="33:58" x14ac:dyDescent="0.3">
      <c r="AG4076" s="1"/>
      <c r="AH4076" s="1"/>
      <c r="AI4076" s="1"/>
      <c r="AJ4076" s="1"/>
      <c r="AK4076" s="1"/>
      <c r="AL4076" s="1"/>
      <c r="AM4076" s="1"/>
      <c r="AN4076" s="1"/>
      <c r="AO4076" s="1"/>
      <c r="AP4076" s="1"/>
      <c r="AQ4076" s="1"/>
      <c r="AR4076" s="1"/>
      <c r="AS4076" s="1"/>
      <c r="AT4076" s="1"/>
      <c r="AU4076" s="1"/>
      <c r="AV4076" s="1"/>
      <c r="AW4076" s="1"/>
      <c r="AX4076" s="1"/>
      <c r="AY4076" s="1"/>
      <c r="AZ4076" s="1"/>
      <c r="BA4076" s="1"/>
      <c r="BB4076" s="1"/>
      <c r="BC4076" s="1"/>
      <c r="BD4076" s="1"/>
      <c r="BE4076" s="1"/>
      <c r="BF4076" s="1"/>
    </row>
    <row r="4077" spans="33:58" x14ac:dyDescent="0.3">
      <c r="AG4077" s="1"/>
      <c r="AH4077" s="1"/>
      <c r="AI4077" s="1"/>
      <c r="AJ4077" s="1"/>
      <c r="AK4077" s="1"/>
      <c r="AL4077" s="1"/>
      <c r="AM4077" s="1"/>
      <c r="AN4077" s="1"/>
      <c r="AO4077" s="1"/>
      <c r="AP4077" s="1"/>
      <c r="AQ4077" s="1"/>
      <c r="AR4077" s="1"/>
      <c r="AS4077" s="1"/>
      <c r="AT4077" s="1"/>
      <c r="AU4077" s="1"/>
      <c r="AV4077" s="1"/>
      <c r="AW4077" s="1"/>
      <c r="AX4077" s="1"/>
      <c r="AY4077" s="1"/>
      <c r="AZ4077" s="1"/>
      <c r="BA4077" s="1"/>
      <c r="BB4077" s="1"/>
      <c r="BC4077" s="1"/>
      <c r="BD4077" s="1"/>
      <c r="BE4077" s="1"/>
      <c r="BF4077" s="1"/>
    </row>
    <row r="4078" spans="33:58" x14ac:dyDescent="0.3">
      <c r="AG4078" s="1"/>
      <c r="AH4078" s="1"/>
      <c r="AI4078" s="1"/>
      <c r="AJ4078" s="1"/>
      <c r="AK4078" s="1"/>
      <c r="AL4078" s="1"/>
      <c r="AM4078" s="1"/>
      <c r="AN4078" s="1"/>
      <c r="AO4078" s="1"/>
      <c r="AP4078" s="1"/>
      <c r="AQ4078" s="1"/>
      <c r="AR4078" s="1"/>
      <c r="AS4078" s="1"/>
      <c r="AT4078" s="1"/>
      <c r="AU4078" s="1"/>
      <c r="AV4078" s="1"/>
      <c r="AW4078" s="1"/>
      <c r="AX4078" s="1"/>
      <c r="AY4078" s="1"/>
      <c r="AZ4078" s="1"/>
      <c r="BA4078" s="1"/>
      <c r="BB4078" s="1"/>
      <c r="BC4078" s="1"/>
      <c r="BD4078" s="1"/>
      <c r="BE4078" s="1"/>
      <c r="BF4078" s="1"/>
    </row>
    <row r="4079" spans="33:58" x14ac:dyDescent="0.3">
      <c r="AG4079" s="1"/>
      <c r="AH4079" s="1"/>
      <c r="AI4079" s="1"/>
      <c r="AJ4079" s="1"/>
      <c r="AK4079" s="1"/>
      <c r="AL4079" s="1"/>
      <c r="AM4079" s="1"/>
      <c r="AN4079" s="1"/>
      <c r="AO4079" s="1"/>
      <c r="AP4079" s="1"/>
      <c r="AQ4079" s="1"/>
      <c r="AR4079" s="1"/>
      <c r="AS4079" s="1"/>
      <c r="AT4079" s="1"/>
      <c r="AU4079" s="1"/>
      <c r="AV4079" s="1"/>
      <c r="AW4079" s="1"/>
      <c r="AX4079" s="1"/>
      <c r="AY4079" s="1"/>
      <c r="AZ4079" s="1"/>
      <c r="BA4079" s="1"/>
      <c r="BB4079" s="1"/>
      <c r="BC4079" s="1"/>
      <c r="BD4079" s="1"/>
      <c r="BE4079" s="1"/>
      <c r="BF4079" s="1"/>
    </row>
    <row r="4080" spans="33:58" x14ac:dyDescent="0.3">
      <c r="AG4080" s="1"/>
      <c r="AH4080" s="1"/>
      <c r="AI4080" s="1"/>
      <c r="AJ4080" s="1"/>
      <c r="AK4080" s="1"/>
      <c r="AL4080" s="1"/>
      <c r="AM4080" s="1"/>
      <c r="AN4080" s="1"/>
      <c r="AO4080" s="1"/>
      <c r="AP4080" s="1"/>
      <c r="AQ4080" s="1"/>
      <c r="AR4080" s="1"/>
      <c r="AS4080" s="1"/>
      <c r="AT4080" s="1"/>
      <c r="AU4080" s="1"/>
      <c r="AV4080" s="1"/>
      <c r="AW4080" s="1"/>
      <c r="AX4080" s="1"/>
      <c r="AY4080" s="1"/>
      <c r="AZ4080" s="1"/>
      <c r="BA4080" s="1"/>
      <c r="BB4080" s="1"/>
      <c r="BC4080" s="1"/>
      <c r="BD4080" s="1"/>
      <c r="BE4080" s="1"/>
      <c r="BF4080" s="1"/>
    </row>
    <row r="4081" spans="33:58" x14ac:dyDescent="0.3">
      <c r="AG4081" s="1"/>
      <c r="AH4081" s="1"/>
      <c r="AI4081" s="1"/>
      <c r="AJ4081" s="1"/>
      <c r="AK4081" s="1"/>
      <c r="AL4081" s="1"/>
      <c r="AM4081" s="1"/>
      <c r="AN4081" s="1"/>
      <c r="AO4081" s="1"/>
      <c r="AP4081" s="1"/>
      <c r="AQ4081" s="1"/>
      <c r="AR4081" s="1"/>
      <c r="AS4081" s="1"/>
      <c r="AT4081" s="1"/>
      <c r="AU4081" s="1"/>
      <c r="AV4081" s="1"/>
      <c r="AW4081" s="1"/>
      <c r="AX4081" s="1"/>
      <c r="AY4081" s="1"/>
      <c r="AZ4081" s="1"/>
      <c r="BA4081" s="1"/>
      <c r="BB4081" s="1"/>
      <c r="BC4081" s="1"/>
      <c r="BD4081" s="1"/>
      <c r="BE4081" s="1"/>
      <c r="BF4081" s="1"/>
    </row>
    <row r="4082" spans="33:58" x14ac:dyDescent="0.3">
      <c r="AG4082" s="1"/>
      <c r="AH4082" s="1"/>
      <c r="AI4082" s="1"/>
      <c r="AJ4082" s="1"/>
      <c r="AK4082" s="1"/>
      <c r="AL4082" s="1"/>
      <c r="AM4082" s="1"/>
      <c r="AN4082" s="1"/>
      <c r="AO4082" s="1"/>
      <c r="AP4082" s="1"/>
      <c r="AQ4082" s="1"/>
      <c r="AR4082" s="1"/>
      <c r="AS4082" s="1"/>
      <c r="AT4082" s="1"/>
      <c r="AU4082" s="1"/>
      <c r="AV4082" s="1"/>
      <c r="AW4082" s="1"/>
      <c r="AX4082" s="1"/>
      <c r="AY4082" s="1"/>
      <c r="AZ4082" s="1"/>
      <c r="BA4082" s="1"/>
      <c r="BB4082" s="1"/>
      <c r="BC4082" s="1"/>
      <c r="BD4082" s="1"/>
      <c r="BE4082" s="1"/>
      <c r="BF4082" s="1"/>
    </row>
    <row r="4083" spans="33:58" x14ac:dyDescent="0.3">
      <c r="AG4083" s="1"/>
      <c r="AH4083" s="1"/>
      <c r="AI4083" s="1"/>
      <c r="AJ4083" s="1"/>
      <c r="AK4083" s="1"/>
      <c r="AL4083" s="1"/>
      <c r="AM4083" s="1"/>
      <c r="AN4083" s="1"/>
      <c r="AO4083" s="1"/>
      <c r="AP4083" s="1"/>
      <c r="AQ4083" s="1"/>
      <c r="AR4083" s="1"/>
      <c r="AS4083" s="1"/>
      <c r="AT4083" s="1"/>
      <c r="AU4083" s="1"/>
      <c r="AV4083" s="1"/>
      <c r="AW4083" s="1"/>
      <c r="AX4083" s="1"/>
      <c r="AY4083" s="1"/>
      <c r="AZ4083" s="1"/>
      <c r="BA4083" s="1"/>
      <c r="BB4083" s="1"/>
      <c r="BC4083" s="1"/>
      <c r="BD4083" s="1"/>
      <c r="BE4083" s="1"/>
      <c r="BF4083" s="1"/>
    </row>
    <row r="4084" spans="33:58" x14ac:dyDescent="0.3">
      <c r="AG4084" s="1"/>
      <c r="AH4084" s="1"/>
      <c r="AI4084" s="1"/>
      <c r="AJ4084" s="1"/>
      <c r="AK4084" s="1"/>
      <c r="AL4084" s="1"/>
      <c r="AM4084" s="1"/>
      <c r="AN4084" s="1"/>
      <c r="AO4084" s="1"/>
      <c r="AP4084" s="1"/>
      <c r="AQ4084" s="1"/>
      <c r="AR4084" s="1"/>
      <c r="AS4084" s="1"/>
      <c r="AT4084" s="1"/>
      <c r="AU4084" s="1"/>
      <c r="AV4084" s="1"/>
      <c r="AW4084" s="1"/>
      <c r="AX4084" s="1"/>
      <c r="AY4084" s="1"/>
      <c r="AZ4084" s="1"/>
      <c r="BA4084" s="1"/>
      <c r="BB4084" s="1"/>
      <c r="BC4084" s="1"/>
      <c r="BD4084" s="1"/>
      <c r="BE4084" s="1"/>
      <c r="BF4084" s="1"/>
    </row>
    <row r="4085" spans="33:58" x14ac:dyDescent="0.3">
      <c r="AG4085" s="1"/>
      <c r="AH4085" s="1"/>
      <c r="AI4085" s="1"/>
      <c r="AJ4085" s="1"/>
      <c r="AK4085" s="1"/>
      <c r="AL4085" s="1"/>
      <c r="AM4085" s="1"/>
      <c r="AN4085" s="1"/>
      <c r="AO4085" s="1"/>
      <c r="AP4085" s="1"/>
      <c r="AQ4085" s="1"/>
      <c r="AR4085" s="1"/>
      <c r="AS4085" s="1"/>
      <c r="AT4085" s="1"/>
      <c r="AU4085" s="1"/>
      <c r="AV4085" s="1"/>
      <c r="AW4085" s="1"/>
      <c r="AX4085" s="1"/>
      <c r="AY4085" s="1"/>
      <c r="AZ4085" s="1"/>
      <c r="BA4085" s="1"/>
      <c r="BB4085" s="1"/>
      <c r="BC4085" s="1"/>
      <c r="BD4085" s="1"/>
      <c r="BE4085" s="1"/>
      <c r="BF4085" s="1"/>
    </row>
    <row r="4086" spans="33:58" x14ac:dyDescent="0.3">
      <c r="AG4086" s="1"/>
      <c r="AH4086" s="1"/>
      <c r="AI4086" s="1"/>
      <c r="AJ4086" s="1"/>
      <c r="AK4086" s="1"/>
      <c r="AL4086" s="1"/>
      <c r="AM4086" s="1"/>
      <c r="AN4086" s="1"/>
      <c r="AO4086" s="1"/>
      <c r="AP4086" s="1"/>
      <c r="AQ4086" s="1"/>
      <c r="AR4086" s="1"/>
      <c r="AS4086" s="1"/>
      <c r="AT4086" s="1"/>
      <c r="AU4086" s="1"/>
      <c r="AV4086" s="1"/>
      <c r="AW4086" s="1"/>
      <c r="AX4086" s="1"/>
      <c r="AY4086" s="1"/>
      <c r="AZ4086" s="1"/>
      <c r="BA4086" s="1"/>
      <c r="BB4086" s="1"/>
      <c r="BC4086" s="1"/>
      <c r="BD4086" s="1"/>
      <c r="BE4086" s="1"/>
      <c r="BF4086" s="1"/>
    </row>
    <row r="4087" spans="33:58" x14ac:dyDescent="0.3">
      <c r="AG4087" s="1"/>
      <c r="AH4087" s="1"/>
      <c r="AI4087" s="1"/>
      <c r="AJ4087" s="1"/>
      <c r="AK4087" s="1"/>
      <c r="AL4087" s="1"/>
      <c r="AM4087" s="1"/>
      <c r="AN4087" s="1"/>
      <c r="AO4087" s="1"/>
      <c r="AP4087" s="1"/>
      <c r="AQ4087" s="1"/>
      <c r="AR4087" s="1"/>
      <c r="AS4087" s="1"/>
      <c r="AT4087" s="1"/>
      <c r="AU4087" s="1"/>
      <c r="AV4087" s="1"/>
      <c r="AW4087" s="1"/>
      <c r="AX4087" s="1"/>
      <c r="AY4087" s="1"/>
      <c r="AZ4087" s="1"/>
      <c r="BA4087" s="1"/>
      <c r="BB4087" s="1"/>
      <c r="BC4087" s="1"/>
      <c r="BD4087" s="1"/>
      <c r="BE4087" s="1"/>
      <c r="BF4087" s="1"/>
    </row>
    <row r="4088" spans="33:58" x14ac:dyDescent="0.3">
      <c r="AG4088" s="1"/>
      <c r="AH4088" s="1"/>
      <c r="AI4088" s="1"/>
      <c r="AJ4088" s="1"/>
      <c r="AK4088" s="1"/>
      <c r="AL4088" s="1"/>
      <c r="AM4088" s="1"/>
      <c r="AN4088" s="1"/>
      <c r="AO4088" s="1"/>
      <c r="AP4088" s="1"/>
      <c r="AQ4088" s="1"/>
      <c r="AR4088" s="1"/>
      <c r="AS4088" s="1"/>
      <c r="AT4088" s="1"/>
      <c r="AU4088" s="1"/>
      <c r="AV4088" s="1"/>
      <c r="AW4088" s="1"/>
      <c r="AX4088" s="1"/>
      <c r="AY4088" s="1"/>
      <c r="AZ4088" s="1"/>
      <c r="BA4088" s="1"/>
      <c r="BB4088" s="1"/>
      <c r="BC4088" s="1"/>
      <c r="BD4088" s="1"/>
      <c r="BE4088" s="1"/>
      <c r="BF4088" s="1"/>
    </row>
    <row r="4089" spans="33:58" x14ac:dyDescent="0.3">
      <c r="AG4089" s="1"/>
      <c r="AH4089" s="1"/>
      <c r="AI4089" s="1"/>
      <c r="AJ4089" s="1"/>
      <c r="AK4089" s="1"/>
      <c r="AL4089" s="1"/>
      <c r="AM4089" s="1"/>
      <c r="AN4089" s="1"/>
      <c r="AO4089" s="1"/>
      <c r="AP4089" s="1"/>
      <c r="AQ4089" s="1"/>
      <c r="AR4089" s="1"/>
      <c r="AS4089" s="1"/>
      <c r="AT4089" s="1"/>
      <c r="AU4089" s="1"/>
      <c r="AV4089" s="1"/>
      <c r="AW4089" s="1"/>
      <c r="AX4089" s="1"/>
      <c r="AY4089" s="1"/>
      <c r="AZ4089" s="1"/>
      <c r="BA4089" s="1"/>
      <c r="BB4089" s="1"/>
      <c r="BC4089" s="1"/>
      <c r="BD4089" s="1"/>
      <c r="BE4089" s="1"/>
      <c r="BF4089" s="1"/>
    </row>
    <row r="4090" spans="33:58" x14ac:dyDescent="0.3">
      <c r="AG4090" s="1"/>
      <c r="AH4090" s="1"/>
      <c r="AI4090" s="1"/>
      <c r="AJ4090" s="1"/>
      <c r="AK4090" s="1"/>
      <c r="AL4090" s="1"/>
      <c r="AM4090" s="1"/>
      <c r="AN4090" s="1"/>
      <c r="AO4090" s="1"/>
      <c r="AP4090" s="1"/>
      <c r="AQ4090" s="1"/>
      <c r="AR4090" s="1"/>
      <c r="AS4090" s="1"/>
      <c r="AT4090" s="1"/>
      <c r="AU4090" s="1"/>
      <c r="AV4090" s="1"/>
      <c r="AW4090" s="1"/>
      <c r="AX4090" s="1"/>
      <c r="AY4090" s="1"/>
      <c r="AZ4090" s="1"/>
      <c r="BA4090" s="1"/>
      <c r="BB4090" s="1"/>
      <c r="BC4090" s="1"/>
      <c r="BD4090" s="1"/>
      <c r="BE4090" s="1"/>
      <c r="BF4090" s="1"/>
    </row>
    <row r="4091" spans="33:58" x14ac:dyDescent="0.3">
      <c r="AG4091" s="1"/>
      <c r="AH4091" s="1"/>
      <c r="AI4091" s="1"/>
      <c r="AJ4091" s="1"/>
      <c r="AK4091" s="1"/>
      <c r="AL4091" s="1"/>
      <c r="AM4091" s="1"/>
      <c r="AN4091" s="1"/>
      <c r="AO4091" s="1"/>
      <c r="AP4091" s="1"/>
      <c r="AQ4091" s="1"/>
      <c r="AR4091" s="1"/>
      <c r="AS4091" s="1"/>
      <c r="AT4091" s="1"/>
      <c r="AU4091" s="1"/>
      <c r="AV4091" s="1"/>
      <c r="AW4091" s="1"/>
      <c r="AX4091" s="1"/>
      <c r="AY4091" s="1"/>
      <c r="AZ4091" s="1"/>
      <c r="BA4091" s="1"/>
      <c r="BB4091" s="1"/>
      <c r="BC4091" s="1"/>
      <c r="BD4091" s="1"/>
      <c r="BE4091" s="1"/>
      <c r="BF4091" s="1"/>
    </row>
    <row r="4092" spans="33:58" x14ac:dyDescent="0.3">
      <c r="AG4092" s="1"/>
      <c r="AH4092" s="1"/>
      <c r="AI4092" s="1"/>
      <c r="AJ4092" s="1"/>
      <c r="AK4092" s="1"/>
      <c r="AL4092" s="1"/>
      <c r="AM4092" s="1"/>
      <c r="AN4092" s="1"/>
      <c r="AO4092" s="1"/>
      <c r="AP4092" s="1"/>
      <c r="AQ4092" s="1"/>
      <c r="AR4092" s="1"/>
      <c r="AS4092" s="1"/>
      <c r="AT4092" s="1"/>
      <c r="AU4092" s="1"/>
      <c r="AV4092" s="1"/>
      <c r="AW4092" s="1"/>
      <c r="AX4092" s="1"/>
      <c r="AY4092" s="1"/>
      <c r="AZ4092" s="1"/>
      <c r="BA4092" s="1"/>
      <c r="BB4092" s="1"/>
      <c r="BC4092" s="1"/>
      <c r="BD4092" s="1"/>
      <c r="BE4092" s="1"/>
      <c r="BF4092" s="1"/>
    </row>
    <row r="4093" spans="33:58" x14ac:dyDescent="0.3">
      <c r="AG4093" s="1"/>
      <c r="AH4093" s="1"/>
      <c r="AI4093" s="1"/>
      <c r="AJ4093" s="1"/>
      <c r="AK4093" s="1"/>
      <c r="AL4093" s="1"/>
      <c r="AM4093" s="1"/>
      <c r="AN4093" s="1"/>
      <c r="AO4093" s="1"/>
      <c r="AP4093" s="1"/>
      <c r="AQ4093" s="1"/>
      <c r="AR4093" s="1"/>
      <c r="AS4093" s="1"/>
      <c r="AT4093" s="1"/>
      <c r="AU4093" s="1"/>
      <c r="AV4093" s="1"/>
      <c r="AW4093" s="1"/>
      <c r="AX4093" s="1"/>
      <c r="AY4093" s="1"/>
      <c r="AZ4093" s="1"/>
      <c r="BA4093" s="1"/>
      <c r="BB4093" s="1"/>
      <c r="BC4093" s="1"/>
      <c r="BD4093" s="1"/>
      <c r="BE4093" s="1"/>
      <c r="BF4093" s="1"/>
    </row>
    <row r="4094" spans="33:58" x14ac:dyDescent="0.3">
      <c r="AG4094" s="1"/>
      <c r="AH4094" s="1"/>
      <c r="AI4094" s="1"/>
      <c r="AJ4094" s="1"/>
      <c r="AK4094" s="1"/>
      <c r="AL4094" s="1"/>
      <c r="AM4094" s="1"/>
      <c r="AN4094" s="1"/>
      <c r="AO4094" s="1"/>
      <c r="AP4094" s="1"/>
      <c r="AQ4094" s="1"/>
      <c r="AR4094" s="1"/>
      <c r="AS4094" s="1"/>
      <c r="AT4094" s="1"/>
      <c r="AU4094" s="1"/>
      <c r="AV4094" s="1"/>
      <c r="AW4094" s="1"/>
      <c r="AX4094" s="1"/>
      <c r="AY4094" s="1"/>
      <c r="AZ4094" s="1"/>
      <c r="BA4094" s="1"/>
      <c r="BB4094" s="1"/>
      <c r="BC4094" s="1"/>
      <c r="BD4094" s="1"/>
      <c r="BE4094" s="1"/>
      <c r="BF4094" s="1"/>
    </row>
    <row r="4095" spans="33:58" x14ac:dyDescent="0.3">
      <c r="AG4095" s="1"/>
      <c r="AH4095" s="1"/>
      <c r="AI4095" s="1"/>
      <c r="AJ4095" s="1"/>
      <c r="AK4095" s="1"/>
      <c r="AL4095" s="1"/>
      <c r="AM4095" s="1"/>
      <c r="AN4095" s="1"/>
      <c r="AO4095" s="1"/>
      <c r="AP4095" s="1"/>
      <c r="AQ4095" s="1"/>
      <c r="AR4095" s="1"/>
      <c r="AS4095" s="1"/>
      <c r="AT4095" s="1"/>
      <c r="AU4095" s="1"/>
      <c r="AV4095" s="1"/>
      <c r="AW4095" s="1"/>
      <c r="AX4095" s="1"/>
      <c r="AY4095" s="1"/>
      <c r="AZ4095" s="1"/>
      <c r="BA4095" s="1"/>
      <c r="BB4095" s="1"/>
      <c r="BC4095" s="1"/>
      <c r="BD4095" s="1"/>
      <c r="BE4095" s="1"/>
      <c r="BF4095" s="1"/>
    </row>
    <row r="4096" spans="33:58" x14ac:dyDescent="0.3">
      <c r="AG4096" s="1"/>
      <c r="AH4096" s="1"/>
      <c r="AI4096" s="1"/>
      <c r="AJ4096" s="1"/>
      <c r="AK4096" s="1"/>
      <c r="AL4096" s="1"/>
      <c r="AM4096" s="1"/>
      <c r="AN4096" s="1"/>
      <c r="AO4096" s="1"/>
      <c r="AP4096" s="1"/>
      <c r="AQ4096" s="1"/>
      <c r="AR4096" s="1"/>
      <c r="AS4096" s="1"/>
      <c r="AT4096" s="1"/>
      <c r="AU4096" s="1"/>
      <c r="AV4096" s="1"/>
      <c r="AW4096" s="1"/>
      <c r="AX4096" s="1"/>
      <c r="AY4096" s="1"/>
      <c r="AZ4096" s="1"/>
      <c r="BA4096" s="1"/>
      <c r="BB4096" s="1"/>
      <c r="BC4096" s="1"/>
      <c r="BD4096" s="1"/>
      <c r="BE4096" s="1"/>
      <c r="BF4096" s="1"/>
    </row>
    <row r="4097" spans="33:58" x14ac:dyDescent="0.3">
      <c r="AG4097" s="1"/>
      <c r="AH4097" s="1"/>
      <c r="AI4097" s="1"/>
      <c r="AJ4097" s="1"/>
      <c r="AK4097" s="1"/>
      <c r="AL4097" s="1"/>
      <c r="AM4097" s="1"/>
      <c r="AN4097" s="1"/>
      <c r="AO4097" s="1"/>
      <c r="AP4097" s="1"/>
      <c r="AQ4097" s="1"/>
      <c r="AR4097" s="1"/>
      <c r="AS4097" s="1"/>
      <c r="AT4097" s="1"/>
      <c r="AU4097" s="1"/>
      <c r="AV4097" s="1"/>
      <c r="AW4097" s="1"/>
      <c r="AX4097" s="1"/>
      <c r="AY4097" s="1"/>
      <c r="AZ4097" s="1"/>
      <c r="BA4097" s="1"/>
      <c r="BB4097" s="1"/>
      <c r="BC4097" s="1"/>
      <c r="BD4097" s="1"/>
      <c r="BE4097" s="1"/>
      <c r="BF4097" s="1"/>
    </row>
    <row r="4098" spans="33:58" x14ac:dyDescent="0.3">
      <c r="AG4098" s="1"/>
      <c r="AH4098" s="1"/>
      <c r="AI4098" s="1"/>
      <c r="AJ4098" s="1"/>
      <c r="AK4098" s="1"/>
      <c r="AL4098" s="1"/>
      <c r="AM4098" s="1"/>
      <c r="AN4098" s="1"/>
      <c r="AO4098" s="1"/>
      <c r="AP4098" s="1"/>
      <c r="AQ4098" s="1"/>
      <c r="AR4098" s="1"/>
      <c r="AS4098" s="1"/>
      <c r="AT4098" s="1"/>
      <c r="AU4098" s="1"/>
      <c r="AV4098" s="1"/>
      <c r="AW4098" s="1"/>
      <c r="AX4098" s="1"/>
      <c r="AY4098" s="1"/>
      <c r="AZ4098" s="1"/>
      <c r="BA4098" s="1"/>
      <c r="BB4098" s="1"/>
      <c r="BC4098" s="1"/>
      <c r="BD4098" s="1"/>
      <c r="BE4098" s="1"/>
      <c r="BF4098" s="1"/>
    </row>
    <row r="4099" spans="33:58" x14ac:dyDescent="0.3">
      <c r="AG4099" s="1"/>
      <c r="AH4099" s="1"/>
      <c r="AI4099" s="1"/>
      <c r="AJ4099" s="1"/>
      <c r="AK4099" s="1"/>
      <c r="AL4099" s="1"/>
      <c r="AM4099" s="1"/>
      <c r="AN4099" s="1"/>
      <c r="AO4099" s="1"/>
      <c r="AP4099" s="1"/>
      <c r="AQ4099" s="1"/>
      <c r="AR4099" s="1"/>
      <c r="AS4099" s="1"/>
      <c r="AT4099" s="1"/>
      <c r="AU4099" s="1"/>
      <c r="AV4099" s="1"/>
      <c r="AW4099" s="1"/>
      <c r="AX4099" s="1"/>
      <c r="AY4099" s="1"/>
      <c r="AZ4099" s="1"/>
      <c r="BA4099" s="1"/>
      <c r="BB4099" s="1"/>
      <c r="BC4099" s="1"/>
      <c r="BD4099" s="1"/>
      <c r="BE4099" s="1"/>
      <c r="BF4099" s="1"/>
    </row>
    <row r="4100" spans="33:58" x14ac:dyDescent="0.3">
      <c r="AG4100" s="1"/>
      <c r="AH4100" s="1"/>
      <c r="AI4100" s="1"/>
      <c r="AJ4100" s="1"/>
      <c r="AK4100" s="1"/>
      <c r="AL4100" s="1"/>
      <c r="AM4100" s="1"/>
      <c r="AN4100" s="1"/>
      <c r="AO4100" s="1"/>
      <c r="AP4100" s="1"/>
      <c r="AQ4100" s="1"/>
      <c r="AR4100" s="1"/>
      <c r="AS4100" s="1"/>
      <c r="AT4100" s="1"/>
      <c r="AU4100" s="1"/>
      <c r="AV4100" s="1"/>
      <c r="AW4100" s="1"/>
      <c r="AX4100" s="1"/>
      <c r="AY4100" s="1"/>
      <c r="AZ4100" s="1"/>
      <c r="BA4100" s="1"/>
      <c r="BB4100" s="1"/>
      <c r="BC4100" s="1"/>
      <c r="BD4100" s="1"/>
      <c r="BE4100" s="1"/>
      <c r="BF4100" s="1"/>
    </row>
    <row r="4101" spans="33:58" x14ac:dyDescent="0.3">
      <c r="AG4101" s="1"/>
      <c r="AH4101" s="1"/>
      <c r="AI4101" s="1"/>
      <c r="AJ4101" s="1"/>
      <c r="AK4101" s="1"/>
      <c r="AL4101" s="1"/>
      <c r="AM4101" s="1"/>
      <c r="AN4101" s="1"/>
      <c r="AO4101" s="1"/>
      <c r="AP4101" s="1"/>
      <c r="AQ4101" s="1"/>
      <c r="AR4101" s="1"/>
      <c r="AS4101" s="1"/>
      <c r="AT4101" s="1"/>
      <c r="AU4101" s="1"/>
      <c r="AV4101" s="1"/>
      <c r="AW4101" s="1"/>
      <c r="AX4101" s="1"/>
      <c r="AY4101" s="1"/>
      <c r="AZ4101" s="1"/>
      <c r="BA4101" s="1"/>
      <c r="BB4101" s="1"/>
      <c r="BC4101" s="1"/>
      <c r="BD4101" s="1"/>
      <c r="BE4101" s="1"/>
      <c r="BF4101" s="1"/>
    </row>
    <row r="4102" spans="33:58" x14ac:dyDescent="0.3">
      <c r="AG4102" s="1"/>
      <c r="AH4102" s="1"/>
      <c r="AI4102" s="1"/>
      <c r="AJ4102" s="1"/>
      <c r="AK4102" s="1"/>
      <c r="AL4102" s="1"/>
      <c r="AM4102" s="1"/>
      <c r="AN4102" s="1"/>
      <c r="AO4102" s="1"/>
      <c r="AP4102" s="1"/>
      <c r="AQ4102" s="1"/>
      <c r="AR4102" s="1"/>
      <c r="AS4102" s="1"/>
      <c r="AT4102" s="1"/>
      <c r="AU4102" s="1"/>
      <c r="AV4102" s="1"/>
      <c r="AW4102" s="1"/>
      <c r="AX4102" s="1"/>
      <c r="AY4102" s="1"/>
      <c r="AZ4102" s="1"/>
      <c r="BA4102" s="1"/>
      <c r="BB4102" s="1"/>
      <c r="BC4102" s="1"/>
      <c r="BD4102" s="1"/>
      <c r="BE4102" s="1"/>
      <c r="BF4102" s="1"/>
    </row>
    <row r="4103" spans="33:58" x14ac:dyDescent="0.3">
      <c r="AG4103" s="1"/>
      <c r="AH4103" s="1"/>
      <c r="AI4103" s="1"/>
      <c r="AJ4103" s="1"/>
      <c r="AK4103" s="1"/>
      <c r="AL4103" s="1"/>
      <c r="AM4103" s="1"/>
      <c r="AN4103" s="1"/>
      <c r="AO4103" s="1"/>
      <c r="AP4103" s="1"/>
      <c r="AQ4103" s="1"/>
      <c r="AR4103" s="1"/>
      <c r="AS4103" s="1"/>
      <c r="AT4103" s="1"/>
      <c r="AU4103" s="1"/>
      <c r="AV4103" s="1"/>
      <c r="AW4103" s="1"/>
      <c r="AX4103" s="1"/>
      <c r="AY4103" s="1"/>
      <c r="AZ4103" s="1"/>
      <c r="BA4103" s="1"/>
      <c r="BB4103" s="1"/>
      <c r="BC4103" s="1"/>
      <c r="BD4103" s="1"/>
      <c r="BE4103" s="1"/>
      <c r="BF4103" s="1"/>
    </row>
    <row r="4104" spans="33:58" x14ac:dyDescent="0.3">
      <c r="AG4104" s="1"/>
      <c r="AH4104" s="1"/>
      <c r="AI4104" s="1"/>
      <c r="AJ4104" s="1"/>
      <c r="AK4104" s="1"/>
      <c r="AL4104" s="1"/>
      <c r="AM4104" s="1"/>
      <c r="AN4104" s="1"/>
      <c r="AO4104" s="1"/>
      <c r="AP4104" s="1"/>
      <c r="AQ4104" s="1"/>
      <c r="AR4104" s="1"/>
      <c r="AS4104" s="1"/>
      <c r="AT4104" s="1"/>
      <c r="AU4104" s="1"/>
      <c r="AV4104" s="1"/>
      <c r="AW4104" s="1"/>
      <c r="AX4104" s="1"/>
      <c r="AY4104" s="1"/>
      <c r="AZ4104" s="1"/>
      <c r="BA4104" s="1"/>
      <c r="BB4104" s="1"/>
      <c r="BC4104" s="1"/>
      <c r="BD4104" s="1"/>
      <c r="BE4104" s="1"/>
      <c r="BF4104" s="1"/>
    </row>
    <row r="4105" spans="33:58" x14ac:dyDescent="0.3">
      <c r="AJ4105" s="1"/>
      <c r="AK4105" s="1"/>
      <c r="AL4105" s="1"/>
      <c r="AM4105" s="1"/>
      <c r="AN4105" s="1"/>
      <c r="AO4105" s="1"/>
      <c r="AP4105" s="1"/>
      <c r="AQ4105" s="1"/>
      <c r="AR4105" s="1"/>
      <c r="AS4105" s="1"/>
      <c r="AT4105" s="1"/>
      <c r="AU4105" s="1"/>
      <c r="AV4105" s="1"/>
      <c r="AW4105" s="1"/>
      <c r="AX4105" s="1"/>
      <c r="AY4105" s="1"/>
      <c r="AZ4105" s="1"/>
      <c r="BA4105" s="1"/>
      <c r="BB4105" s="1"/>
      <c r="BC4105" s="1"/>
      <c r="BD4105" s="1"/>
      <c r="BE4105" s="1"/>
      <c r="BF4105" s="1"/>
    </row>
    <row r="4106" spans="33:58" x14ac:dyDescent="0.3">
      <c r="AJ4106" s="1"/>
      <c r="AK4106" s="1"/>
      <c r="AL4106" s="1"/>
      <c r="AM4106" s="1"/>
      <c r="AN4106" s="1"/>
      <c r="AO4106" s="1"/>
      <c r="AP4106" s="1"/>
      <c r="AQ4106" s="1"/>
      <c r="AR4106" s="1"/>
      <c r="AS4106" s="1"/>
      <c r="AT4106" s="1"/>
      <c r="AU4106" s="1"/>
      <c r="AV4106" s="1"/>
      <c r="AW4106" s="1"/>
      <c r="AX4106" s="1"/>
      <c r="AY4106" s="1"/>
      <c r="AZ4106" s="1"/>
      <c r="BA4106" s="1"/>
      <c r="BB4106" s="1"/>
      <c r="BC4106" s="1"/>
      <c r="BD4106" s="1"/>
      <c r="BE4106" s="1"/>
      <c r="BF4106" s="1"/>
    </row>
    <row r="4107" spans="33:58" x14ac:dyDescent="0.3">
      <c r="AJ4107" s="1"/>
      <c r="AK4107" s="1"/>
      <c r="AL4107" s="1"/>
      <c r="AM4107" s="1"/>
      <c r="AN4107" s="1"/>
      <c r="AO4107" s="1"/>
      <c r="AP4107" s="1"/>
      <c r="AQ4107" s="1"/>
      <c r="AR4107" s="1"/>
      <c r="AS4107" s="1"/>
      <c r="AT4107" s="1"/>
      <c r="AU4107" s="1"/>
      <c r="AV4107" s="1"/>
      <c r="AW4107" s="1"/>
      <c r="AX4107" s="1"/>
      <c r="AY4107" s="1"/>
      <c r="AZ4107" s="1"/>
      <c r="BA4107" s="1"/>
      <c r="BB4107" s="1"/>
      <c r="BC4107" s="1"/>
      <c r="BD4107" s="1"/>
      <c r="BE4107" s="1"/>
      <c r="BF4107" s="1"/>
    </row>
    <row r="4108" spans="33:58" x14ac:dyDescent="0.3">
      <c r="AJ4108" s="1"/>
      <c r="AK4108" s="1"/>
      <c r="AL4108" s="1"/>
      <c r="AM4108" s="1"/>
      <c r="AN4108" s="1"/>
      <c r="AO4108" s="1"/>
      <c r="AP4108" s="1"/>
      <c r="AQ4108" s="1"/>
      <c r="AR4108" s="1"/>
      <c r="AS4108" s="1"/>
      <c r="AT4108" s="1"/>
      <c r="AU4108" s="1"/>
      <c r="AV4108" s="1"/>
      <c r="AW4108" s="1"/>
      <c r="AX4108" s="1"/>
      <c r="AY4108" s="1"/>
      <c r="AZ4108" s="1"/>
      <c r="BA4108" s="1"/>
      <c r="BB4108" s="1"/>
      <c r="BC4108" s="1"/>
      <c r="BD4108" s="1"/>
      <c r="BE4108" s="1"/>
      <c r="BF4108" s="1"/>
    </row>
    <row r="4109" spans="33:58" x14ac:dyDescent="0.3">
      <c r="AJ4109" s="1"/>
      <c r="AK4109" s="1"/>
      <c r="AL4109" s="1"/>
      <c r="AM4109" s="1"/>
      <c r="AN4109" s="1"/>
      <c r="AO4109" s="1"/>
      <c r="AP4109" s="1"/>
      <c r="AQ4109" s="1"/>
      <c r="AR4109" s="1"/>
      <c r="AS4109" s="1"/>
      <c r="AT4109" s="1"/>
      <c r="AU4109" s="1"/>
      <c r="AV4109" s="1"/>
      <c r="AW4109" s="1"/>
      <c r="AX4109" s="1"/>
      <c r="AY4109" s="1"/>
      <c r="AZ4109" s="1"/>
      <c r="BA4109" s="1"/>
      <c r="BB4109" s="1"/>
      <c r="BC4109" s="1"/>
      <c r="BD4109" s="1"/>
      <c r="BE4109" s="1"/>
      <c r="BF4109" s="1"/>
    </row>
    <row r="4110" spans="33:58" x14ac:dyDescent="0.3">
      <c r="AJ4110" s="1"/>
      <c r="AK4110" s="1"/>
      <c r="AL4110" s="1"/>
      <c r="AM4110" s="1"/>
      <c r="AN4110" s="1"/>
      <c r="AO4110" s="1"/>
      <c r="AP4110" s="1"/>
      <c r="AQ4110" s="1"/>
      <c r="AR4110" s="1"/>
      <c r="AS4110" s="1"/>
      <c r="AT4110" s="1"/>
      <c r="AU4110" s="1"/>
      <c r="AV4110" s="1"/>
      <c r="AW4110" s="1"/>
      <c r="AX4110" s="1"/>
      <c r="AY4110" s="1"/>
      <c r="AZ4110" s="1"/>
      <c r="BA4110" s="1"/>
      <c r="BB4110" s="1"/>
      <c r="BC4110" s="1"/>
      <c r="BD4110" s="1"/>
      <c r="BE4110" s="1"/>
      <c r="BF4110" s="1"/>
    </row>
    <row r="4111" spans="33:58" x14ac:dyDescent="0.3">
      <c r="AJ4111" s="1"/>
      <c r="AK4111" s="1"/>
      <c r="AL4111" s="1"/>
      <c r="AM4111" s="1"/>
      <c r="AN4111" s="1"/>
      <c r="AO4111" s="1"/>
      <c r="AP4111" s="1"/>
      <c r="AQ4111" s="1"/>
      <c r="AR4111" s="1"/>
      <c r="AS4111" s="1"/>
      <c r="AT4111" s="1"/>
      <c r="AU4111" s="1"/>
      <c r="AV4111" s="1"/>
      <c r="AW4111" s="1"/>
      <c r="AX4111" s="1"/>
      <c r="AY4111" s="1"/>
      <c r="AZ4111" s="1"/>
      <c r="BA4111" s="1"/>
      <c r="BB4111" s="1"/>
      <c r="BC4111" s="1"/>
      <c r="BD4111" s="1"/>
      <c r="BE4111" s="1"/>
      <c r="BF4111" s="1"/>
    </row>
    <row r="4112" spans="33:58" x14ac:dyDescent="0.3">
      <c r="AJ4112" s="1"/>
      <c r="AK4112" s="1"/>
      <c r="AL4112" s="1"/>
      <c r="AM4112" s="1"/>
      <c r="AN4112" s="1"/>
      <c r="AO4112" s="1"/>
      <c r="AP4112" s="1"/>
      <c r="AQ4112" s="1"/>
      <c r="AR4112" s="1"/>
      <c r="AS4112" s="1"/>
      <c r="AT4112" s="1"/>
      <c r="AU4112" s="1"/>
      <c r="AV4112" s="1"/>
      <c r="AW4112" s="1"/>
      <c r="AX4112" s="1"/>
      <c r="AY4112" s="1"/>
      <c r="AZ4112" s="1"/>
      <c r="BA4112" s="1"/>
      <c r="BB4112" s="1"/>
      <c r="BC4112" s="1"/>
      <c r="BD4112" s="1"/>
      <c r="BE4112" s="1"/>
      <c r="BF4112" s="1"/>
    </row>
    <row r="4113" spans="36:58" x14ac:dyDescent="0.3">
      <c r="AJ4113" s="1"/>
      <c r="AK4113" s="1"/>
      <c r="AL4113" s="1"/>
      <c r="AM4113" s="1"/>
      <c r="AN4113" s="1"/>
      <c r="AO4113" s="1"/>
      <c r="AP4113" s="1"/>
      <c r="AQ4113" s="1"/>
      <c r="AR4113" s="1"/>
      <c r="AS4113" s="1"/>
      <c r="AT4113" s="1"/>
      <c r="AU4113" s="1"/>
      <c r="AV4113" s="1"/>
      <c r="AW4113" s="1"/>
      <c r="AX4113" s="1"/>
      <c r="AY4113" s="1"/>
      <c r="AZ4113" s="1"/>
      <c r="BA4113" s="1"/>
      <c r="BB4113" s="1"/>
      <c r="BC4113" s="1"/>
      <c r="BD4113" s="1"/>
      <c r="BE4113" s="1"/>
      <c r="BF4113" s="1"/>
    </row>
    <row r="4114" spans="36:58" x14ac:dyDescent="0.3">
      <c r="AJ4114" s="1"/>
      <c r="AK4114" s="1"/>
      <c r="AL4114" s="1"/>
      <c r="AM4114" s="1"/>
      <c r="AN4114" s="1"/>
      <c r="AO4114" s="1"/>
      <c r="AP4114" s="1"/>
      <c r="AQ4114" s="1"/>
      <c r="AR4114" s="1"/>
      <c r="AS4114" s="1"/>
      <c r="AT4114" s="1"/>
      <c r="AU4114" s="1"/>
      <c r="AV4114" s="1"/>
      <c r="AW4114" s="1"/>
      <c r="AX4114" s="1"/>
      <c r="AY4114" s="1"/>
      <c r="AZ4114" s="1"/>
      <c r="BA4114" s="1"/>
      <c r="BB4114" s="1"/>
      <c r="BC4114" s="1"/>
      <c r="BD4114" s="1"/>
      <c r="BE4114" s="1"/>
      <c r="BF4114" s="1"/>
    </row>
    <row r="4115" spans="36:58" x14ac:dyDescent="0.3">
      <c r="AJ4115" s="1"/>
      <c r="AK4115" s="1"/>
      <c r="AL4115" s="1"/>
      <c r="AM4115" s="1"/>
      <c r="AN4115" s="1"/>
      <c r="AO4115" s="1"/>
      <c r="AP4115" s="1"/>
      <c r="AQ4115" s="1"/>
      <c r="AR4115" s="1"/>
      <c r="AS4115" s="1"/>
      <c r="AT4115" s="1"/>
      <c r="AU4115" s="1"/>
      <c r="AV4115" s="1"/>
      <c r="AW4115" s="1"/>
      <c r="AX4115" s="1"/>
      <c r="AY4115" s="1"/>
      <c r="AZ4115" s="1"/>
      <c r="BA4115" s="1"/>
      <c r="BB4115" s="1"/>
      <c r="BC4115" s="1"/>
      <c r="BD4115" s="1"/>
      <c r="BE4115" s="1"/>
      <c r="BF4115" s="1"/>
    </row>
    <row r="4116" spans="36:58" x14ac:dyDescent="0.3">
      <c r="AJ4116" s="1"/>
      <c r="AK4116" s="1"/>
      <c r="AL4116" s="1"/>
      <c r="AM4116" s="1"/>
      <c r="AN4116" s="1"/>
      <c r="AO4116" s="1"/>
      <c r="AP4116" s="1"/>
      <c r="AQ4116" s="1"/>
      <c r="AR4116" s="1"/>
      <c r="AS4116" s="1"/>
      <c r="AT4116" s="1"/>
      <c r="AU4116" s="1"/>
      <c r="AV4116" s="1"/>
      <c r="AW4116" s="1"/>
      <c r="AX4116" s="1"/>
      <c r="AY4116" s="1"/>
      <c r="AZ4116" s="1"/>
      <c r="BA4116" s="1"/>
      <c r="BB4116" s="1"/>
      <c r="BC4116" s="1"/>
      <c r="BD4116" s="1"/>
      <c r="BE4116" s="1"/>
      <c r="BF4116" s="1"/>
    </row>
    <row r="4117" spans="36:58" x14ac:dyDescent="0.3">
      <c r="AJ4117" s="1"/>
      <c r="AK4117" s="1"/>
      <c r="AL4117" s="1"/>
      <c r="AM4117" s="1"/>
      <c r="AN4117" s="1"/>
      <c r="AO4117" s="1"/>
      <c r="AP4117" s="1"/>
      <c r="AQ4117" s="1"/>
      <c r="AR4117" s="1"/>
      <c r="AS4117" s="1"/>
      <c r="AT4117" s="1"/>
      <c r="AU4117" s="1"/>
      <c r="AV4117" s="1"/>
      <c r="AW4117" s="1"/>
      <c r="AX4117" s="1"/>
      <c r="AY4117" s="1"/>
      <c r="AZ4117" s="1"/>
      <c r="BA4117" s="1"/>
      <c r="BB4117" s="1"/>
      <c r="BC4117" s="1"/>
      <c r="BD4117" s="1"/>
      <c r="BE4117" s="1"/>
      <c r="BF4117" s="1"/>
    </row>
    <row r="4118" spans="36:58" x14ac:dyDescent="0.3">
      <c r="AJ4118" s="1"/>
      <c r="AK4118" s="1"/>
      <c r="AL4118" s="1"/>
      <c r="AM4118" s="1"/>
      <c r="AN4118" s="1"/>
      <c r="AO4118" s="1"/>
      <c r="AP4118" s="1"/>
      <c r="AQ4118" s="1"/>
      <c r="AR4118" s="1"/>
      <c r="AS4118" s="1"/>
      <c r="AT4118" s="1"/>
      <c r="AU4118" s="1"/>
      <c r="AV4118" s="1"/>
      <c r="AW4118" s="1"/>
      <c r="AX4118" s="1"/>
      <c r="AY4118" s="1"/>
      <c r="AZ4118" s="1"/>
      <c r="BA4118" s="1"/>
      <c r="BB4118" s="1"/>
      <c r="BC4118" s="1"/>
      <c r="BD4118" s="1"/>
      <c r="BE4118" s="1"/>
      <c r="BF4118" s="1"/>
    </row>
    <row r="4119" spans="36:58" x14ac:dyDescent="0.3">
      <c r="AJ4119" s="1"/>
      <c r="AK4119" s="1"/>
      <c r="AL4119" s="1"/>
      <c r="AM4119" s="1"/>
      <c r="AN4119" s="1"/>
      <c r="AO4119" s="1"/>
      <c r="AP4119" s="1"/>
      <c r="AQ4119" s="1"/>
      <c r="AR4119" s="1"/>
      <c r="AS4119" s="1"/>
      <c r="AT4119" s="1"/>
      <c r="AU4119" s="1"/>
      <c r="AV4119" s="1"/>
      <c r="AW4119" s="1"/>
      <c r="AX4119" s="1"/>
      <c r="AY4119" s="1"/>
      <c r="AZ4119" s="1"/>
      <c r="BA4119" s="1"/>
      <c r="BB4119" s="1"/>
      <c r="BC4119" s="1"/>
      <c r="BD4119" s="1"/>
      <c r="BE4119" s="1"/>
      <c r="BF4119" s="1"/>
    </row>
    <row r="4120" spans="36:58" x14ac:dyDescent="0.3">
      <c r="AJ4120" s="1"/>
      <c r="AK4120" s="1"/>
      <c r="AL4120" s="1"/>
      <c r="AM4120" s="1"/>
      <c r="AN4120" s="1"/>
      <c r="AO4120" s="1"/>
      <c r="AP4120" s="1"/>
      <c r="AQ4120" s="1"/>
      <c r="AR4120" s="1"/>
      <c r="AS4120" s="1"/>
      <c r="AT4120" s="1"/>
      <c r="AU4120" s="1"/>
      <c r="AV4120" s="1"/>
      <c r="AW4120" s="1"/>
      <c r="AX4120" s="1"/>
      <c r="AY4120" s="1"/>
      <c r="AZ4120" s="1"/>
      <c r="BA4120" s="1"/>
      <c r="BB4120" s="1"/>
      <c r="BC4120" s="1"/>
      <c r="BD4120" s="1"/>
      <c r="BE4120" s="1"/>
      <c r="BF4120" s="1"/>
    </row>
    <row r="4121" spans="36:58" x14ac:dyDescent="0.3">
      <c r="AJ4121" s="1"/>
      <c r="AK4121" s="1"/>
      <c r="AL4121" s="1"/>
      <c r="AM4121" s="1"/>
      <c r="AN4121" s="1"/>
      <c r="AO4121" s="1"/>
      <c r="AP4121" s="1"/>
      <c r="AQ4121" s="1"/>
      <c r="AR4121" s="1"/>
      <c r="AS4121" s="1"/>
      <c r="AT4121" s="1"/>
      <c r="AU4121" s="1"/>
      <c r="AV4121" s="1"/>
      <c r="AW4121" s="1"/>
      <c r="AX4121" s="1"/>
      <c r="AY4121" s="1"/>
      <c r="AZ4121" s="1"/>
      <c r="BA4121" s="1"/>
      <c r="BB4121" s="1"/>
      <c r="BC4121" s="1"/>
      <c r="BD4121" s="1"/>
      <c r="BE4121" s="1"/>
      <c r="BF4121" s="1"/>
    </row>
    <row r="4122" spans="36:58" x14ac:dyDescent="0.3">
      <c r="AJ4122" s="1"/>
      <c r="AK4122" s="1"/>
      <c r="AL4122" s="1"/>
      <c r="AM4122" s="1"/>
      <c r="AN4122" s="1"/>
      <c r="AO4122" s="1"/>
      <c r="AP4122" s="1"/>
      <c r="AQ4122" s="1"/>
      <c r="AR4122" s="1"/>
      <c r="AS4122" s="1"/>
      <c r="AT4122" s="1"/>
      <c r="AU4122" s="1"/>
      <c r="AV4122" s="1"/>
      <c r="AW4122" s="1"/>
      <c r="AX4122" s="1"/>
      <c r="AY4122" s="1"/>
      <c r="AZ4122" s="1"/>
      <c r="BA4122" s="1"/>
      <c r="BB4122" s="1"/>
      <c r="BC4122" s="1"/>
      <c r="BD4122" s="1"/>
      <c r="BE4122" s="1"/>
      <c r="BF4122" s="1"/>
    </row>
    <row r="4123" spans="36:58" x14ac:dyDescent="0.3">
      <c r="AJ4123" s="1"/>
      <c r="AK4123" s="1"/>
      <c r="AL4123" s="1"/>
      <c r="AM4123" s="1"/>
      <c r="AN4123" s="1"/>
      <c r="AO4123" s="1"/>
      <c r="AP4123" s="1"/>
      <c r="AQ4123" s="1"/>
      <c r="AR4123" s="1"/>
      <c r="AS4123" s="1"/>
      <c r="AT4123" s="1"/>
      <c r="AU4123" s="1"/>
      <c r="AV4123" s="1"/>
      <c r="AW4123" s="1"/>
      <c r="AX4123" s="1"/>
      <c r="AY4123" s="1"/>
      <c r="AZ4123" s="1"/>
      <c r="BA4123" s="1"/>
      <c r="BB4123" s="1"/>
      <c r="BC4123" s="1"/>
      <c r="BD4123" s="1"/>
      <c r="BE4123" s="1"/>
      <c r="BF4123" s="1"/>
    </row>
    <row r="4124" spans="36:58" x14ac:dyDescent="0.3">
      <c r="AJ4124" s="1"/>
      <c r="AK4124" s="1"/>
      <c r="AL4124" s="1"/>
      <c r="AM4124" s="1"/>
      <c r="AN4124" s="1"/>
      <c r="AO4124" s="1"/>
      <c r="AP4124" s="1"/>
      <c r="AQ4124" s="1"/>
      <c r="AR4124" s="1"/>
      <c r="AS4124" s="1"/>
      <c r="AT4124" s="1"/>
      <c r="AU4124" s="1"/>
      <c r="AV4124" s="1"/>
      <c r="AW4124" s="1"/>
      <c r="AX4124" s="1"/>
      <c r="AY4124" s="1"/>
      <c r="AZ4124" s="1"/>
      <c r="BA4124" s="1"/>
      <c r="BB4124" s="1"/>
      <c r="BC4124" s="1"/>
      <c r="BD4124" s="1"/>
      <c r="BE4124" s="1"/>
      <c r="BF4124" s="1"/>
    </row>
    <row r="4125" spans="36:58" x14ac:dyDescent="0.3">
      <c r="AJ4125" s="1"/>
      <c r="AK4125" s="1"/>
      <c r="AL4125" s="1"/>
      <c r="AM4125" s="1"/>
      <c r="AN4125" s="1"/>
      <c r="AO4125" s="1"/>
      <c r="AP4125" s="1"/>
      <c r="AQ4125" s="1"/>
      <c r="AR4125" s="1"/>
      <c r="AS4125" s="1"/>
      <c r="AT4125" s="1"/>
      <c r="AU4125" s="1"/>
      <c r="AV4125" s="1"/>
      <c r="AW4125" s="1"/>
      <c r="AX4125" s="1"/>
      <c r="AY4125" s="1"/>
      <c r="AZ4125" s="1"/>
      <c r="BA4125" s="1"/>
      <c r="BB4125" s="1"/>
      <c r="BC4125" s="1"/>
      <c r="BD4125" s="1"/>
      <c r="BE4125" s="1"/>
      <c r="BF4125" s="1"/>
    </row>
    <row r="4126" spans="36:58" x14ac:dyDescent="0.3">
      <c r="AJ4126" s="1"/>
      <c r="AK4126" s="1"/>
      <c r="AL4126" s="1"/>
      <c r="AM4126" s="1"/>
      <c r="AN4126" s="1"/>
      <c r="AO4126" s="1"/>
      <c r="AP4126" s="1"/>
      <c r="AQ4126" s="1"/>
      <c r="AR4126" s="1"/>
      <c r="AS4126" s="1"/>
      <c r="AT4126" s="1"/>
      <c r="AU4126" s="1"/>
      <c r="AV4126" s="1"/>
      <c r="AW4126" s="1"/>
      <c r="AX4126" s="1"/>
      <c r="AY4126" s="1"/>
      <c r="AZ4126" s="1"/>
      <c r="BA4126" s="1"/>
      <c r="BB4126" s="1"/>
      <c r="BC4126" s="1"/>
      <c r="BD4126" s="1"/>
      <c r="BE4126" s="1"/>
      <c r="BF4126" s="1"/>
    </row>
    <row r="4127" spans="36:58" x14ac:dyDescent="0.3">
      <c r="AJ4127" s="1"/>
      <c r="AK4127" s="1"/>
      <c r="AL4127" s="1"/>
      <c r="AM4127" s="1"/>
      <c r="AN4127" s="1"/>
      <c r="AO4127" s="1"/>
      <c r="AP4127" s="1"/>
      <c r="AQ4127" s="1"/>
      <c r="AR4127" s="1"/>
      <c r="AS4127" s="1"/>
      <c r="AT4127" s="1"/>
      <c r="AU4127" s="1"/>
      <c r="AV4127" s="1"/>
      <c r="AW4127" s="1"/>
      <c r="AX4127" s="1"/>
      <c r="AY4127" s="1"/>
      <c r="AZ4127" s="1"/>
      <c r="BA4127" s="1"/>
      <c r="BB4127" s="1"/>
      <c r="BC4127" s="1"/>
      <c r="BD4127" s="1"/>
      <c r="BE4127" s="1"/>
      <c r="BF4127" s="1"/>
    </row>
    <row r="4128" spans="36:58" x14ac:dyDescent="0.3">
      <c r="AJ4128" s="1"/>
      <c r="AK4128" s="1"/>
      <c r="AL4128" s="1"/>
      <c r="AM4128" s="1"/>
      <c r="AN4128" s="1"/>
      <c r="AO4128" s="1"/>
      <c r="AP4128" s="1"/>
      <c r="AQ4128" s="1"/>
      <c r="AR4128" s="1"/>
      <c r="AS4128" s="1"/>
      <c r="AT4128" s="1"/>
      <c r="AU4128" s="1"/>
      <c r="AV4128" s="1"/>
      <c r="AW4128" s="1"/>
      <c r="AX4128" s="1"/>
      <c r="AY4128" s="1"/>
      <c r="AZ4128" s="1"/>
      <c r="BA4128" s="1"/>
      <c r="BB4128" s="1"/>
      <c r="BC4128" s="1"/>
      <c r="BD4128" s="1"/>
      <c r="BE4128" s="1"/>
      <c r="BF4128" s="1"/>
    </row>
    <row r="4129" spans="36:58" x14ac:dyDescent="0.3">
      <c r="AJ4129" s="1"/>
      <c r="AK4129" s="1"/>
      <c r="AL4129" s="1"/>
      <c r="AM4129" s="1"/>
      <c r="AN4129" s="1"/>
      <c r="AO4129" s="1"/>
      <c r="AP4129" s="1"/>
      <c r="AQ4129" s="1"/>
      <c r="AR4129" s="1"/>
      <c r="AS4129" s="1"/>
      <c r="AT4129" s="1"/>
      <c r="AU4129" s="1"/>
      <c r="AV4129" s="1"/>
      <c r="AW4129" s="1"/>
      <c r="AX4129" s="1"/>
      <c r="AY4129" s="1"/>
      <c r="AZ4129" s="1"/>
      <c r="BA4129" s="1"/>
      <c r="BB4129" s="1"/>
      <c r="BC4129" s="1"/>
      <c r="BD4129" s="1"/>
      <c r="BE4129" s="1"/>
      <c r="BF4129" s="1"/>
    </row>
    <row r="4130" spans="36:58" x14ac:dyDescent="0.3">
      <c r="AJ4130" s="1"/>
      <c r="AK4130" s="1"/>
      <c r="AL4130" s="1"/>
      <c r="AM4130" s="1"/>
      <c r="AN4130" s="1"/>
      <c r="AO4130" s="1"/>
      <c r="AP4130" s="1"/>
      <c r="AQ4130" s="1"/>
      <c r="AR4130" s="1"/>
      <c r="AS4130" s="1"/>
      <c r="AT4130" s="1"/>
      <c r="AU4130" s="1"/>
      <c r="AV4130" s="1"/>
      <c r="AW4130" s="1"/>
      <c r="AX4130" s="1"/>
      <c r="AY4130" s="1"/>
      <c r="AZ4130" s="1"/>
      <c r="BA4130" s="1"/>
      <c r="BB4130" s="1"/>
      <c r="BC4130" s="1"/>
      <c r="BD4130" s="1"/>
      <c r="BE4130" s="1"/>
      <c r="BF4130" s="1"/>
    </row>
    <row r="4131" spans="36:58" x14ac:dyDescent="0.3">
      <c r="AJ4131" s="1"/>
      <c r="AK4131" s="1"/>
      <c r="AL4131" s="1"/>
      <c r="AM4131" s="1"/>
      <c r="AN4131" s="1"/>
      <c r="AO4131" s="1"/>
      <c r="AP4131" s="1"/>
      <c r="AQ4131" s="1"/>
      <c r="AR4131" s="1"/>
      <c r="AS4131" s="1"/>
      <c r="AT4131" s="1"/>
      <c r="AU4131" s="1"/>
      <c r="AV4131" s="1"/>
      <c r="AW4131" s="1"/>
      <c r="AX4131" s="1"/>
      <c r="AY4131" s="1"/>
      <c r="AZ4131" s="1"/>
      <c r="BA4131" s="1"/>
      <c r="BB4131" s="1"/>
      <c r="BC4131" s="1"/>
      <c r="BD4131" s="1"/>
      <c r="BE4131" s="1"/>
      <c r="BF4131" s="1"/>
    </row>
    <row r="4132" spans="36:58" x14ac:dyDescent="0.3">
      <c r="AJ4132" s="1"/>
      <c r="AK4132" s="1"/>
      <c r="AL4132" s="1"/>
      <c r="AM4132" s="1"/>
      <c r="AN4132" s="1"/>
      <c r="AO4132" s="1"/>
      <c r="AP4132" s="1"/>
      <c r="AQ4132" s="1"/>
      <c r="AR4132" s="1"/>
      <c r="AS4132" s="1"/>
      <c r="AT4132" s="1"/>
      <c r="AU4132" s="1"/>
      <c r="AV4132" s="1"/>
      <c r="AW4132" s="1"/>
      <c r="AX4132" s="1"/>
      <c r="AY4132" s="1"/>
      <c r="AZ4132" s="1"/>
      <c r="BA4132" s="1"/>
      <c r="BB4132" s="1"/>
      <c r="BC4132" s="1"/>
      <c r="BD4132" s="1"/>
      <c r="BE4132" s="1"/>
      <c r="BF4132" s="1"/>
    </row>
    <row r="4133" spans="36:58" x14ac:dyDescent="0.3">
      <c r="AJ4133" s="1"/>
      <c r="AK4133" s="1"/>
      <c r="AL4133" s="1"/>
      <c r="AM4133" s="1"/>
      <c r="AN4133" s="1"/>
      <c r="AO4133" s="1"/>
      <c r="AP4133" s="1"/>
      <c r="AQ4133" s="1"/>
      <c r="AR4133" s="1"/>
      <c r="AS4133" s="1"/>
      <c r="AT4133" s="1"/>
      <c r="AU4133" s="1"/>
      <c r="AV4133" s="1"/>
      <c r="AW4133" s="1"/>
      <c r="AX4133" s="1"/>
      <c r="AY4133" s="1"/>
      <c r="AZ4133" s="1"/>
      <c r="BA4133" s="1"/>
      <c r="BB4133" s="1"/>
      <c r="BC4133" s="1"/>
      <c r="BD4133" s="1"/>
      <c r="BE4133" s="1"/>
      <c r="BF4133" s="1"/>
    </row>
    <row r="4134" spans="36:58" x14ac:dyDescent="0.3">
      <c r="AJ4134" s="1"/>
      <c r="AK4134" s="1"/>
      <c r="AL4134" s="1"/>
      <c r="AM4134" s="1"/>
      <c r="AN4134" s="1"/>
      <c r="AO4134" s="1"/>
      <c r="AP4134" s="1"/>
      <c r="AQ4134" s="1"/>
      <c r="AR4134" s="1"/>
      <c r="AS4134" s="1"/>
      <c r="AT4134" s="1"/>
      <c r="AU4134" s="1"/>
      <c r="AV4134" s="1"/>
      <c r="AW4134" s="1"/>
      <c r="AX4134" s="1"/>
      <c r="AY4134" s="1"/>
      <c r="AZ4134" s="1"/>
      <c r="BA4134" s="1"/>
      <c r="BB4134" s="1"/>
      <c r="BC4134" s="1"/>
      <c r="BD4134" s="1"/>
      <c r="BE4134" s="1"/>
      <c r="BF4134" s="1"/>
    </row>
    <row r="4135" spans="36:58" x14ac:dyDescent="0.3">
      <c r="AJ4135" s="1"/>
      <c r="AK4135" s="1"/>
      <c r="AL4135" s="1"/>
      <c r="AM4135" s="1"/>
      <c r="AN4135" s="1"/>
      <c r="AO4135" s="1"/>
      <c r="AP4135" s="1"/>
      <c r="AQ4135" s="1"/>
      <c r="AR4135" s="1"/>
      <c r="AS4135" s="1"/>
      <c r="AT4135" s="1"/>
      <c r="AU4135" s="1"/>
      <c r="AV4135" s="1"/>
      <c r="AW4135" s="1"/>
      <c r="AX4135" s="1"/>
      <c r="AY4135" s="1"/>
      <c r="AZ4135" s="1"/>
      <c r="BA4135" s="1"/>
      <c r="BB4135" s="1"/>
      <c r="BC4135" s="1"/>
      <c r="BD4135" s="1"/>
      <c r="BE4135" s="1"/>
      <c r="BF4135" s="1"/>
    </row>
    <row r="4136" spans="36:58" x14ac:dyDescent="0.3">
      <c r="AJ4136" s="1"/>
      <c r="AK4136" s="1"/>
      <c r="AL4136" s="1"/>
      <c r="AM4136" s="1"/>
      <c r="AN4136" s="1"/>
      <c r="AO4136" s="1"/>
      <c r="AP4136" s="1"/>
      <c r="AQ4136" s="1"/>
      <c r="AR4136" s="1"/>
      <c r="AS4136" s="1"/>
      <c r="AT4136" s="1"/>
      <c r="AU4136" s="1"/>
      <c r="AV4136" s="1"/>
      <c r="AW4136" s="1"/>
      <c r="AX4136" s="1"/>
      <c r="AY4136" s="1"/>
      <c r="AZ4136" s="1"/>
      <c r="BA4136" s="1"/>
      <c r="BB4136" s="1"/>
      <c r="BC4136" s="1"/>
      <c r="BD4136" s="1"/>
      <c r="BE4136" s="1"/>
      <c r="BF4136" s="1"/>
    </row>
    <row r="4137" spans="36:58" x14ac:dyDescent="0.3">
      <c r="AJ4137" s="1"/>
      <c r="AK4137" s="1"/>
      <c r="AL4137" s="1"/>
      <c r="AM4137" s="1"/>
      <c r="AN4137" s="1"/>
      <c r="AO4137" s="1"/>
      <c r="AP4137" s="1"/>
      <c r="AQ4137" s="1"/>
      <c r="AR4137" s="1"/>
      <c r="AS4137" s="1"/>
      <c r="AT4137" s="1"/>
      <c r="AU4137" s="1"/>
      <c r="AV4137" s="1"/>
      <c r="AW4137" s="1"/>
      <c r="AX4137" s="1"/>
      <c r="AY4137" s="1"/>
      <c r="AZ4137" s="1"/>
      <c r="BA4137" s="1"/>
      <c r="BB4137" s="1"/>
      <c r="BC4137" s="1"/>
      <c r="BD4137" s="1"/>
      <c r="BE4137" s="1"/>
      <c r="BF4137" s="1"/>
    </row>
    <row r="4138" spans="36:58" x14ac:dyDescent="0.3">
      <c r="AJ4138" s="1"/>
      <c r="AK4138" s="1"/>
      <c r="AL4138" s="1"/>
      <c r="AM4138" s="1"/>
      <c r="AN4138" s="1"/>
      <c r="AO4138" s="1"/>
      <c r="AP4138" s="1"/>
      <c r="AQ4138" s="1"/>
      <c r="AR4138" s="1"/>
      <c r="AS4138" s="1"/>
      <c r="AT4138" s="1"/>
      <c r="AU4138" s="1"/>
      <c r="AV4138" s="1"/>
      <c r="AW4138" s="1"/>
      <c r="AX4138" s="1"/>
      <c r="AY4138" s="1"/>
      <c r="AZ4138" s="1"/>
      <c r="BA4138" s="1"/>
      <c r="BB4138" s="1"/>
      <c r="BC4138" s="1"/>
      <c r="BD4138" s="1"/>
      <c r="BE4138" s="1"/>
      <c r="BF4138" s="1"/>
    </row>
    <row r="4139" spans="36:58" x14ac:dyDescent="0.3">
      <c r="AJ4139" s="1"/>
      <c r="AK4139" s="1"/>
      <c r="AL4139" s="1"/>
      <c r="AM4139" s="1"/>
      <c r="AN4139" s="1"/>
      <c r="AO4139" s="1"/>
      <c r="AP4139" s="1"/>
      <c r="AQ4139" s="1"/>
      <c r="AR4139" s="1"/>
      <c r="AS4139" s="1"/>
      <c r="AT4139" s="1"/>
      <c r="AU4139" s="1"/>
      <c r="AV4139" s="1"/>
      <c r="AW4139" s="1"/>
      <c r="AX4139" s="1"/>
      <c r="AY4139" s="1"/>
      <c r="AZ4139" s="1"/>
      <c r="BA4139" s="1"/>
      <c r="BB4139" s="1"/>
      <c r="BC4139" s="1"/>
      <c r="BD4139" s="1"/>
      <c r="BE4139" s="1"/>
      <c r="BF4139" s="1"/>
    </row>
    <row r="4140" spans="36:58" x14ac:dyDescent="0.3">
      <c r="AJ4140" s="1"/>
      <c r="AK4140" s="1"/>
      <c r="AL4140" s="1"/>
      <c r="AM4140" s="1"/>
      <c r="AN4140" s="1"/>
      <c r="AO4140" s="1"/>
      <c r="AP4140" s="1"/>
      <c r="AQ4140" s="1"/>
      <c r="AR4140" s="1"/>
      <c r="AS4140" s="1"/>
      <c r="AT4140" s="1"/>
      <c r="AU4140" s="1"/>
      <c r="AV4140" s="1"/>
      <c r="AW4140" s="1"/>
      <c r="AX4140" s="1"/>
      <c r="AY4140" s="1"/>
      <c r="AZ4140" s="1"/>
      <c r="BA4140" s="1"/>
      <c r="BB4140" s="1"/>
      <c r="BC4140" s="1"/>
      <c r="BD4140" s="1"/>
      <c r="BE4140" s="1"/>
      <c r="BF4140" s="1"/>
    </row>
    <row r="4141" spans="36:58" x14ac:dyDescent="0.3">
      <c r="AJ4141" s="1"/>
      <c r="AK4141" s="1"/>
      <c r="AL4141" s="1"/>
      <c r="AM4141" s="1"/>
      <c r="AN4141" s="1"/>
      <c r="AO4141" s="1"/>
      <c r="AP4141" s="1"/>
      <c r="AQ4141" s="1"/>
      <c r="AR4141" s="1"/>
      <c r="AS4141" s="1"/>
      <c r="AT4141" s="1"/>
      <c r="AU4141" s="1"/>
      <c r="AV4141" s="1"/>
      <c r="AW4141" s="1"/>
      <c r="AX4141" s="1"/>
      <c r="AY4141" s="1"/>
      <c r="AZ4141" s="1"/>
      <c r="BA4141" s="1"/>
      <c r="BB4141" s="1"/>
      <c r="BC4141" s="1"/>
      <c r="BD4141" s="1"/>
      <c r="BE4141" s="1"/>
      <c r="BF4141" s="1"/>
    </row>
    <row r="4142" spans="36:58" x14ac:dyDescent="0.3">
      <c r="AJ4142" s="1"/>
      <c r="AK4142" s="1"/>
      <c r="AL4142" s="1"/>
      <c r="AM4142" s="1"/>
      <c r="AN4142" s="1"/>
      <c r="AO4142" s="1"/>
      <c r="AP4142" s="1"/>
      <c r="AQ4142" s="1"/>
      <c r="AR4142" s="1"/>
      <c r="AS4142" s="1"/>
      <c r="AT4142" s="1"/>
      <c r="AU4142" s="1"/>
      <c r="AV4142" s="1"/>
      <c r="AW4142" s="1"/>
      <c r="AX4142" s="1"/>
      <c r="AY4142" s="1"/>
      <c r="AZ4142" s="1"/>
      <c r="BA4142" s="1"/>
      <c r="BB4142" s="1"/>
      <c r="BC4142" s="1"/>
      <c r="BD4142" s="1"/>
      <c r="BE4142" s="1"/>
      <c r="BF4142" s="1"/>
    </row>
    <row r="4143" spans="36:58" x14ac:dyDescent="0.3">
      <c r="AJ4143" s="1"/>
      <c r="AK4143" s="1"/>
      <c r="AL4143" s="1"/>
      <c r="AM4143" s="1"/>
      <c r="AN4143" s="1"/>
      <c r="AO4143" s="1"/>
      <c r="AP4143" s="1"/>
      <c r="AQ4143" s="1"/>
      <c r="AR4143" s="1"/>
      <c r="AS4143" s="1"/>
      <c r="AT4143" s="1"/>
      <c r="AU4143" s="1"/>
      <c r="AV4143" s="1"/>
      <c r="AW4143" s="1"/>
      <c r="AX4143" s="1"/>
      <c r="AY4143" s="1"/>
      <c r="AZ4143" s="1"/>
      <c r="BA4143" s="1"/>
      <c r="BB4143" s="1"/>
      <c r="BC4143" s="1"/>
      <c r="BD4143" s="1"/>
      <c r="BE4143" s="1"/>
      <c r="BF4143" s="1"/>
    </row>
    <row r="4144" spans="36:58" x14ac:dyDescent="0.3">
      <c r="AJ4144" s="1"/>
      <c r="AK4144" s="1"/>
      <c r="AL4144" s="1"/>
      <c r="AM4144" s="1"/>
      <c r="AN4144" s="1"/>
      <c r="AO4144" s="1"/>
      <c r="AP4144" s="1"/>
      <c r="AQ4144" s="1"/>
      <c r="AR4144" s="1"/>
      <c r="AS4144" s="1"/>
      <c r="AT4144" s="1"/>
      <c r="AU4144" s="1"/>
      <c r="AV4144" s="1"/>
      <c r="AW4144" s="1"/>
      <c r="AX4144" s="1"/>
      <c r="AY4144" s="1"/>
      <c r="AZ4144" s="1"/>
      <c r="BA4144" s="1"/>
      <c r="BB4144" s="1"/>
      <c r="BC4144" s="1"/>
      <c r="BD4144" s="1"/>
      <c r="BE4144" s="1"/>
      <c r="BF4144" s="1"/>
    </row>
    <row r="4145" spans="36:58" x14ac:dyDescent="0.3">
      <c r="AJ4145" s="1"/>
      <c r="AK4145" s="1"/>
      <c r="AL4145" s="1"/>
      <c r="AM4145" s="1"/>
      <c r="AN4145" s="1"/>
      <c r="AO4145" s="1"/>
      <c r="AP4145" s="1"/>
      <c r="AQ4145" s="1"/>
      <c r="AR4145" s="1"/>
      <c r="AS4145" s="1"/>
      <c r="AT4145" s="1"/>
      <c r="AU4145" s="1"/>
      <c r="AV4145" s="1"/>
      <c r="AW4145" s="1"/>
      <c r="AX4145" s="1"/>
      <c r="AY4145" s="1"/>
      <c r="AZ4145" s="1"/>
      <c r="BA4145" s="1"/>
      <c r="BB4145" s="1"/>
      <c r="BC4145" s="1"/>
      <c r="BD4145" s="1"/>
      <c r="BE4145" s="1"/>
      <c r="BF4145" s="1"/>
    </row>
    <row r="4146" spans="36:58" x14ac:dyDescent="0.3">
      <c r="AJ4146" s="1"/>
      <c r="AK4146" s="1"/>
      <c r="AL4146" s="1"/>
      <c r="AM4146" s="1"/>
      <c r="AN4146" s="1"/>
      <c r="AO4146" s="1"/>
      <c r="AP4146" s="1"/>
      <c r="AQ4146" s="1"/>
      <c r="AR4146" s="1"/>
      <c r="AS4146" s="1"/>
      <c r="AT4146" s="1"/>
      <c r="AU4146" s="1"/>
      <c r="AV4146" s="1"/>
      <c r="AW4146" s="1"/>
      <c r="AX4146" s="1"/>
      <c r="AY4146" s="1"/>
      <c r="AZ4146" s="1"/>
      <c r="BA4146" s="1"/>
      <c r="BB4146" s="1"/>
      <c r="BC4146" s="1"/>
      <c r="BD4146" s="1"/>
      <c r="BE4146" s="1"/>
      <c r="BF4146" s="1"/>
    </row>
    <row r="4147" spans="36:58" x14ac:dyDescent="0.3">
      <c r="AJ4147" s="1"/>
      <c r="AK4147" s="1"/>
      <c r="AL4147" s="1"/>
      <c r="AM4147" s="1"/>
      <c r="AN4147" s="1"/>
      <c r="AO4147" s="1"/>
      <c r="AP4147" s="1"/>
      <c r="AQ4147" s="1"/>
      <c r="AR4147" s="1"/>
      <c r="AS4147" s="1"/>
      <c r="AT4147" s="1"/>
      <c r="AU4147" s="1"/>
      <c r="AV4147" s="1"/>
      <c r="AW4147" s="1"/>
      <c r="AX4147" s="1"/>
      <c r="AY4147" s="1"/>
      <c r="AZ4147" s="1"/>
      <c r="BA4147" s="1"/>
      <c r="BB4147" s="1"/>
      <c r="BC4147" s="1"/>
      <c r="BD4147" s="1"/>
      <c r="BE4147" s="1"/>
      <c r="BF4147" s="1"/>
    </row>
    <row r="4148" spans="36:58" x14ac:dyDescent="0.3">
      <c r="AJ4148" s="1"/>
      <c r="AK4148" s="1"/>
      <c r="AL4148" s="1"/>
      <c r="AM4148" s="1"/>
      <c r="AN4148" s="1"/>
      <c r="AO4148" s="1"/>
      <c r="AP4148" s="1"/>
      <c r="AQ4148" s="1"/>
      <c r="AR4148" s="1"/>
      <c r="AS4148" s="1"/>
      <c r="AT4148" s="1"/>
      <c r="AU4148" s="1"/>
      <c r="AV4148" s="1"/>
      <c r="AW4148" s="1"/>
      <c r="AX4148" s="1"/>
      <c r="AY4148" s="1"/>
      <c r="AZ4148" s="1"/>
      <c r="BA4148" s="1"/>
      <c r="BB4148" s="1"/>
      <c r="BC4148" s="1"/>
      <c r="BD4148" s="1"/>
      <c r="BE4148" s="1"/>
      <c r="BF4148" s="1"/>
    </row>
    <row r="4149" spans="36:58" x14ac:dyDescent="0.3">
      <c r="AJ4149" s="1"/>
      <c r="AK4149" s="1"/>
      <c r="AL4149" s="1"/>
      <c r="AM4149" s="1"/>
      <c r="AN4149" s="1"/>
      <c r="AO4149" s="1"/>
      <c r="AP4149" s="1"/>
      <c r="AQ4149" s="1"/>
      <c r="AR4149" s="1"/>
      <c r="AS4149" s="1"/>
      <c r="AT4149" s="1"/>
      <c r="AU4149" s="1"/>
      <c r="AV4149" s="1"/>
      <c r="AW4149" s="1"/>
      <c r="AX4149" s="1"/>
      <c r="AY4149" s="1"/>
      <c r="AZ4149" s="1"/>
      <c r="BA4149" s="1"/>
      <c r="BB4149" s="1"/>
      <c r="BC4149" s="1"/>
      <c r="BD4149" s="1"/>
      <c r="BE4149" s="1"/>
      <c r="BF4149" s="1"/>
    </row>
    <row r="4150" spans="36:58" x14ac:dyDescent="0.3">
      <c r="AJ4150" s="1"/>
      <c r="AK4150" s="1"/>
      <c r="AL4150" s="1"/>
      <c r="AM4150" s="1"/>
      <c r="AN4150" s="1"/>
      <c r="AO4150" s="1"/>
      <c r="AP4150" s="1"/>
      <c r="AQ4150" s="1"/>
      <c r="AR4150" s="1"/>
      <c r="AS4150" s="1"/>
      <c r="AT4150" s="1"/>
      <c r="AU4150" s="1"/>
      <c r="AV4150" s="1"/>
      <c r="AW4150" s="1"/>
      <c r="AX4150" s="1"/>
      <c r="AY4150" s="1"/>
      <c r="AZ4150" s="1"/>
      <c r="BA4150" s="1"/>
      <c r="BB4150" s="1"/>
      <c r="BC4150" s="1"/>
      <c r="BD4150" s="1"/>
      <c r="BE4150" s="1"/>
      <c r="BF4150" s="1"/>
    </row>
    <row r="4151" spans="36:58" x14ac:dyDescent="0.3">
      <c r="AJ4151" s="1"/>
      <c r="AK4151" s="1"/>
      <c r="AL4151" s="1"/>
      <c r="AM4151" s="1"/>
      <c r="AN4151" s="1"/>
      <c r="AO4151" s="1"/>
      <c r="AP4151" s="1"/>
      <c r="AQ4151" s="1"/>
      <c r="AR4151" s="1"/>
      <c r="AS4151" s="1"/>
      <c r="AT4151" s="1"/>
      <c r="AU4151" s="1"/>
      <c r="AV4151" s="1"/>
      <c r="AW4151" s="1"/>
      <c r="AX4151" s="1"/>
      <c r="AY4151" s="1"/>
      <c r="AZ4151" s="1"/>
      <c r="BA4151" s="1"/>
      <c r="BB4151" s="1"/>
      <c r="BC4151" s="1"/>
      <c r="BD4151" s="1"/>
      <c r="BE4151" s="1"/>
      <c r="BF4151" s="1"/>
    </row>
    <row r="4152" spans="36:58" x14ac:dyDescent="0.3">
      <c r="AJ4152" s="1"/>
      <c r="AK4152" s="1"/>
      <c r="AL4152" s="1"/>
      <c r="AM4152" s="1"/>
      <c r="AN4152" s="1"/>
      <c r="AO4152" s="1"/>
      <c r="AP4152" s="1"/>
      <c r="AQ4152" s="1"/>
      <c r="AR4152" s="1"/>
      <c r="AS4152" s="1"/>
      <c r="AT4152" s="1"/>
      <c r="AU4152" s="1"/>
      <c r="AV4152" s="1"/>
      <c r="AW4152" s="1"/>
      <c r="AX4152" s="1"/>
      <c r="AY4152" s="1"/>
      <c r="AZ4152" s="1"/>
      <c r="BA4152" s="1"/>
      <c r="BB4152" s="1"/>
      <c r="BC4152" s="1"/>
      <c r="BD4152" s="1"/>
      <c r="BE4152" s="1"/>
      <c r="BF4152" s="1"/>
    </row>
    <row r="4153" spans="36:58" x14ac:dyDescent="0.3">
      <c r="AJ4153" s="1"/>
      <c r="AK4153" s="1"/>
      <c r="AL4153" s="1"/>
      <c r="AM4153" s="1"/>
      <c r="AN4153" s="1"/>
      <c r="AO4153" s="1"/>
      <c r="AP4153" s="1"/>
      <c r="AQ4153" s="1"/>
      <c r="AR4153" s="1"/>
      <c r="AS4153" s="1"/>
      <c r="AT4153" s="1"/>
      <c r="AU4153" s="1"/>
      <c r="AV4153" s="1"/>
      <c r="AW4153" s="1"/>
      <c r="AX4153" s="1"/>
      <c r="AY4153" s="1"/>
      <c r="AZ4153" s="1"/>
      <c r="BA4153" s="1"/>
      <c r="BB4153" s="1"/>
      <c r="BC4153" s="1"/>
      <c r="BD4153" s="1"/>
      <c r="BE4153" s="1"/>
      <c r="BF4153" s="1"/>
    </row>
    <row r="4154" spans="36:58" x14ac:dyDescent="0.3">
      <c r="AJ4154" s="1"/>
      <c r="AK4154" s="1"/>
      <c r="AL4154" s="1"/>
      <c r="AM4154" s="1"/>
      <c r="AN4154" s="1"/>
      <c r="AO4154" s="1"/>
      <c r="AP4154" s="1"/>
      <c r="AQ4154" s="1"/>
      <c r="AR4154" s="1"/>
      <c r="AS4154" s="1"/>
      <c r="AT4154" s="1"/>
      <c r="AU4154" s="1"/>
      <c r="AV4154" s="1"/>
      <c r="AW4154" s="1"/>
      <c r="AX4154" s="1"/>
      <c r="AY4154" s="1"/>
      <c r="AZ4154" s="1"/>
      <c r="BA4154" s="1"/>
      <c r="BB4154" s="1"/>
      <c r="BC4154" s="1"/>
      <c r="BD4154" s="1"/>
      <c r="BE4154" s="1"/>
      <c r="BF4154" s="1"/>
    </row>
    <row r="4155" spans="36:58" x14ac:dyDescent="0.3">
      <c r="AJ4155" s="1"/>
      <c r="AK4155" s="1"/>
      <c r="AL4155" s="1"/>
      <c r="AM4155" s="1"/>
      <c r="AN4155" s="1"/>
      <c r="AO4155" s="1"/>
      <c r="AP4155" s="1"/>
      <c r="AQ4155" s="1"/>
      <c r="AR4155" s="1"/>
      <c r="AS4155" s="1"/>
      <c r="AT4155" s="1"/>
      <c r="AU4155" s="1"/>
      <c r="AV4155" s="1"/>
      <c r="AW4155" s="1"/>
      <c r="AX4155" s="1"/>
      <c r="AY4155" s="1"/>
      <c r="AZ4155" s="1"/>
      <c r="BA4155" s="1"/>
      <c r="BB4155" s="1"/>
      <c r="BC4155" s="1"/>
      <c r="BD4155" s="1"/>
      <c r="BE4155" s="1"/>
      <c r="BF4155" s="1"/>
    </row>
    <row r="4156" spans="36:58" x14ac:dyDescent="0.3">
      <c r="AJ4156" s="1"/>
      <c r="AK4156" s="1"/>
      <c r="AL4156" s="1"/>
      <c r="AM4156" s="1"/>
      <c r="AN4156" s="1"/>
      <c r="AO4156" s="1"/>
      <c r="AP4156" s="1"/>
      <c r="AQ4156" s="1"/>
      <c r="AR4156" s="1"/>
      <c r="AS4156" s="1"/>
      <c r="AT4156" s="1"/>
      <c r="AU4156" s="1"/>
      <c r="AV4156" s="1"/>
      <c r="AW4156" s="1"/>
      <c r="AX4156" s="1"/>
      <c r="AY4156" s="1"/>
      <c r="AZ4156" s="1"/>
      <c r="BA4156" s="1"/>
      <c r="BB4156" s="1"/>
      <c r="BC4156" s="1"/>
      <c r="BD4156" s="1"/>
      <c r="BE4156" s="1"/>
      <c r="BF4156" s="1"/>
    </row>
    <row r="4157" spans="36:58" x14ac:dyDescent="0.3">
      <c r="AJ4157" s="1"/>
      <c r="AK4157" s="1"/>
      <c r="AL4157" s="1"/>
      <c r="AM4157" s="1"/>
      <c r="AN4157" s="1"/>
      <c r="AO4157" s="1"/>
      <c r="AP4157" s="1"/>
      <c r="AQ4157" s="1"/>
      <c r="AR4157" s="1"/>
      <c r="AS4157" s="1"/>
      <c r="AT4157" s="1"/>
      <c r="AU4157" s="1"/>
      <c r="AV4157" s="1"/>
      <c r="AW4157" s="1"/>
      <c r="AX4157" s="1"/>
      <c r="AY4157" s="1"/>
      <c r="AZ4157" s="1"/>
      <c r="BA4157" s="1"/>
      <c r="BB4157" s="1"/>
      <c r="BC4157" s="1"/>
      <c r="BD4157" s="1"/>
      <c r="BE4157" s="1"/>
      <c r="BF4157" s="1"/>
    </row>
    <row r="4158" spans="36:58" x14ac:dyDescent="0.3">
      <c r="AJ4158" s="1"/>
      <c r="AK4158" s="1"/>
      <c r="AL4158" s="1"/>
      <c r="AM4158" s="1"/>
      <c r="AN4158" s="1"/>
      <c r="AO4158" s="1"/>
      <c r="AP4158" s="1"/>
      <c r="AQ4158" s="1"/>
      <c r="AR4158" s="1"/>
      <c r="AS4158" s="1"/>
      <c r="AT4158" s="1"/>
      <c r="AU4158" s="1"/>
      <c r="AV4158" s="1"/>
      <c r="AW4158" s="1"/>
      <c r="AX4158" s="1"/>
      <c r="AY4158" s="1"/>
      <c r="AZ4158" s="1"/>
      <c r="BA4158" s="1"/>
      <c r="BB4158" s="1"/>
      <c r="BC4158" s="1"/>
      <c r="BD4158" s="1"/>
      <c r="BE4158" s="1"/>
      <c r="BF4158" s="1"/>
    </row>
    <row r="4159" spans="36:58" x14ac:dyDescent="0.3">
      <c r="AJ4159" s="1"/>
      <c r="AK4159" s="1"/>
      <c r="AL4159" s="1"/>
      <c r="AM4159" s="1"/>
      <c r="AN4159" s="1"/>
      <c r="AO4159" s="1"/>
      <c r="AP4159" s="1"/>
      <c r="AQ4159" s="1"/>
      <c r="AR4159" s="1"/>
      <c r="AS4159" s="1"/>
      <c r="AT4159" s="1"/>
      <c r="AU4159" s="1"/>
      <c r="AV4159" s="1"/>
      <c r="AW4159" s="1"/>
      <c r="AX4159" s="1"/>
      <c r="AY4159" s="1"/>
      <c r="AZ4159" s="1"/>
      <c r="BA4159" s="1"/>
      <c r="BB4159" s="1"/>
      <c r="BC4159" s="1"/>
      <c r="BD4159" s="1"/>
      <c r="BE4159" s="1"/>
      <c r="BF4159" s="1"/>
    </row>
    <row r="4160" spans="36:58" x14ac:dyDescent="0.3">
      <c r="AJ4160" s="1"/>
      <c r="AK4160" s="1"/>
      <c r="AL4160" s="1"/>
      <c r="AM4160" s="1"/>
      <c r="AN4160" s="1"/>
      <c r="AO4160" s="1"/>
      <c r="AP4160" s="1"/>
      <c r="AQ4160" s="1"/>
      <c r="AR4160" s="1"/>
      <c r="AS4160" s="1"/>
      <c r="AT4160" s="1"/>
      <c r="AU4160" s="1"/>
      <c r="AV4160" s="1"/>
      <c r="AW4160" s="1"/>
      <c r="AX4160" s="1"/>
      <c r="AY4160" s="1"/>
      <c r="AZ4160" s="1"/>
      <c r="BA4160" s="1"/>
      <c r="BB4160" s="1"/>
      <c r="BC4160" s="1"/>
      <c r="BD4160" s="1"/>
      <c r="BE4160" s="1"/>
      <c r="BF4160" s="1"/>
    </row>
    <row r="4161" spans="36:58" x14ac:dyDescent="0.3">
      <c r="AJ4161" s="1"/>
      <c r="AK4161" s="1"/>
      <c r="AL4161" s="1"/>
      <c r="AM4161" s="1"/>
      <c r="AN4161" s="1"/>
      <c r="AO4161" s="1"/>
      <c r="AP4161" s="1"/>
      <c r="AQ4161" s="1"/>
      <c r="AR4161" s="1"/>
      <c r="AS4161" s="1"/>
      <c r="AT4161" s="1"/>
      <c r="AU4161" s="1"/>
      <c r="AV4161" s="1"/>
      <c r="AW4161" s="1"/>
      <c r="AX4161" s="1"/>
      <c r="AY4161" s="1"/>
      <c r="AZ4161" s="1"/>
      <c r="BA4161" s="1"/>
      <c r="BB4161" s="1"/>
      <c r="BC4161" s="1"/>
      <c r="BD4161" s="1"/>
      <c r="BE4161" s="1"/>
      <c r="BF4161" s="1"/>
    </row>
    <row r="4162" spans="36:58" x14ac:dyDescent="0.3">
      <c r="AJ4162" s="1"/>
      <c r="AK4162" s="1"/>
      <c r="AL4162" s="1"/>
      <c r="AM4162" s="1"/>
      <c r="AN4162" s="1"/>
      <c r="AO4162" s="1"/>
      <c r="AP4162" s="1"/>
      <c r="AQ4162" s="1"/>
      <c r="AR4162" s="1"/>
      <c r="AS4162" s="1"/>
      <c r="AT4162" s="1"/>
      <c r="AU4162" s="1"/>
      <c r="AV4162" s="1"/>
      <c r="AW4162" s="1"/>
      <c r="AX4162" s="1"/>
      <c r="AY4162" s="1"/>
      <c r="AZ4162" s="1"/>
      <c r="BA4162" s="1"/>
      <c r="BB4162" s="1"/>
      <c r="BC4162" s="1"/>
      <c r="BD4162" s="1"/>
      <c r="BE4162" s="1"/>
      <c r="BF4162" s="1"/>
    </row>
    <row r="4163" spans="36:58" x14ac:dyDescent="0.3">
      <c r="AJ4163" s="1"/>
      <c r="AK4163" s="1"/>
      <c r="AL4163" s="1"/>
      <c r="AM4163" s="1"/>
      <c r="AN4163" s="1"/>
      <c r="AO4163" s="1"/>
      <c r="AP4163" s="1"/>
      <c r="AQ4163" s="1"/>
      <c r="AR4163" s="1"/>
      <c r="AS4163" s="1"/>
      <c r="AT4163" s="1"/>
      <c r="AU4163" s="1"/>
      <c r="AV4163" s="1"/>
      <c r="AW4163" s="1"/>
      <c r="AX4163" s="1"/>
      <c r="AY4163" s="1"/>
      <c r="AZ4163" s="1"/>
      <c r="BA4163" s="1"/>
      <c r="BB4163" s="1"/>
      <c r="BC4163" s="1"/>
      <c r="BD4163" s="1"/>
      <c r="BE4163" s="1"/>
      <c r="BF4163" s="1"/>
    </row>
    <row r="4164" spans="36:58" x14ac:dyDescent="0.3">
      <c r="AJ4164" s="1"/>
      <c r="AK4164" s="1"/>
      <c r="AL4164" s="1"/>
      <c r="AM4164" s="1"/>
      <c r="AN4164" s="1"/>
      <c r="AO4164" s="1"/>
      <c r="AP4164" s="1"/>
      <c r="AQ4164" s="1"/>
      <c r="AR4164" s="1"/>
      <c r="AS4164" s="1"/>
      <c r="AT4164" s="1"/>
      <c r="AU4164" s="1"/>
      <c r="AV4164" s="1"/>
      <c r="AW4164" s="1"/>
      <c r="AX4164" s="1"/>
      <c r="AY4164" s="1"/>
      <c r="AZ4164" s="1"/>
      <c r="BA4164" s="1"/>
      <c r="BB4164" s="1"/>
      <c r="BC4164" s="1"/>
      <c r="BD4164" s="1"/>
      <c r="BE4164" s="1"/>
      <c r="BF4164" s="1"/>
    </row>
    <row r="4165" spans="36:58" x14ac:dyDescent="0.3">
      <c r="AJ4165" s="1"/>
      <c r="AK4165" s="1"/>
      <c r="AL4165" s="1"/>
      <c r="AM4165" s="1"/>
      <c r="AN4165" s="1"/>
      <c r="AO4165" s="1"/>
      <c r="AP4165" s="1"/>
      <c r="AQ4165" s="1"/>
      <c r="AR4165" s="1"/>
      <c r="AS4165" s="1"/>
      <c r="AT4165" s="1"/>
      <c r="AU4165" s="1"/>
      <c r="AV4165" s="1"/>
      <c r="AW4165" s="1"/>
      <c r="AX4165" s="1"/>
      <c r="AY4165" s="1"/>
      <c r="AZ4165" s="1"/>
      <c r="BA4165" s="1"/>
      <c r="BB4165" s="1"/>
      <c r="BC4165" s="1"/>
      <c r="BD4165" s="1"/>
      <c r="BE4165" s="1"/>
      <c r="BF4165" s="1"/>
    </row>
    <row r="4166" spans="36:58" x14ac:dyDescent="0.3">
      <c r="AJ4166" s="1"/>
      <c r="AK4166" s="1"/>
      <c r="AL4166" s="1"/>
      <c r="AM4166" s="1"/>
      <c r="AN4166" s="1"/>
      <c r="AO4166" s="1"/>
      <c r="AP4166" s="1"/>
      <c r="AQ4166" s="1"/>
      <c r="AR4166" s="1"/>
      <c r="AS4166" s="1"/>
      <c r="AT4166" s="1"/>
      <c r="AU4166" s="1"/>
      <c r="AV4166" s="1"/>
      <c r="AW4166" s="1"/>
      <c r="AX4166" s="1"/>
      <c r="AY4166" s="1"/>
      <c r="AZ4166" s="1"/>
      <c r="BA4166" s="1"/>
      <c r="BB4166" s="1"/>
      <c r="BC4166" s="1"/>
      <c r="BD4166" s="1"/>
      <c r="BE4166" s="1"/>
      <c r="BF4166" s="1"/>
    </row>
    <row r="4167" spans="36:58" x14ac:dyDescent="0.3">
      <c r="AJ4167" s="1"/>
      <c r="AK4167" s="1"/>
      <c r="AL4167" s="1"/>
      <c r="AM4167" s="1"/>
      <c r="AN4167" s="1"/>
      <c r="AO4167" s="1"/>
      <c r="AP4167" s="1"/>
      <c r="AQ4167" s="1"/>
      <c r="AR4167" s="1"/>
      <c r="AS4167" s="1"/>
      <c r="AT4167" s="1"/>
      <c r="AU4167" s="1"/>
      <c r="AV4167" s="1"/>
      <c r="AW4167" s="1"/>
      <c r="AX4167" s="1"/>
      <c r="AY4167" s="1"/>
      <c r="AZ4167" s="1"/>
      <c r="BA4167" s="1"/>
      <c r="BB4167" s="1"/>
      <c r="BC4167" s="1"/>
      <c r="BD4167" s="1"/>
      <c r="BE4167" s="1"/>
      <c r="BF4167" s="1"/>
    </row>
    <row r="4168" spans="36:58" x14ac:dyDescent="0.3">
      <c r="AJ4168" s="1"/>
      <c r="AK4168" s="1"/>
      <c r="AL4168" s="1"/>
      <c r="AM4168" s="1"/>
      <c r="AN4168" s="1"/>
      <c r="AO4168" s="1"/>
      <c r="AP4168" s="1"/>
      <c r="AQ4168" s="1"/>
      <c r="AR4168" s="1"/>
      <c r="AS4168" s="1"/>
      <c r="AT4168" s="1"/>
      <c r="AU4168" s="1"/>
      <c r="AV4168" s="1"/>
      <c r="AW4168" s="1"/>
      <c r="AX4168" s="1"/>
      <c r="AY4168" s="1"/>
      <c r="AZ4168" s="1"/>
      <c r="BA4168" s="1"/>
      <c r="BB4168" s="1"/>
      <c r="BC4168" s="1"/>
      <c r="BD4168" s="1"/>
      <c r="BE4168" s="1"/>
      <c r="BF4168" s="1"/>
    </row>
    <row r="4169" spans="36:58" x14ac:dyDescent="0.3">
      <c r="AJ4169" s="1"/>
      <c r="AK4169" s="1"/>
      <c r="AL4169" s="1"/>
      <c r="AM4169" s="1"/>
      <c r="AN4169" s="1"/>
      <c r="AO4169" s="1"/>
      <c r="AP4169" s="1"/>
      <c r="AQ4169" s="1"/>
      <c r="AR4169" s="1"/>
      <c r="AS4169" s="1"/>
      <c r="AT4169" s="1"/>
      <c r="AU4169" s="1"/>
      <c r="AV4169" s="1"/>
      <c r="AW4169" s="1"/>
      <c r="AX4169" s="1"/>
      <c r="AY4169" s="1"/>
      <c r="AZ4169" s="1"/>
      <c r="BA4169" s="1"/>
      <c r="BB4169" s="1"/>
      <c r="BC4169" s="1"/>
      <c r="BD4169" s="1"/>
      <c r="BE4169" s="1"/>
      <c r="BF4169" s="1"/>
    </row>
    <row r="4170" spans="36:58" x14ac:dyDescent="0.3">
      <c r="AJ4170" s="1"/>
      <c r="AK4170" s="1"/>
      <c r="AL4170" s="1"/>
      <c r="AM4170" s="1"/>
      <c r="AN4170" s="1"/>
      <c r="AO4170" s="1"/>
      <c r="AP4170" s="1"/>
      <c r="AQ4170" s="1"/>
      <c r="AR4170" s="1"/>
      <c r="AS4170" s="1"/>
      <c r="AT4170" s="1"/>
      <c r="AU4170" s="1"/>
      <c r="AV4170" s="1"/>
      <c r="AW4170" s="1"/>
      <c r="AX4170" s="1"/>
      <c r="AY4170" s="1"/>
      <c r="AZ4170" s="1"/>
      <c r="BA4170" s="1"/>
      <c r="BB4170" s="1"/>
      <c r="BC4170" s="1"/>
      <c r="BD4170" s="1"/>
      <c r="BE4170" s="1"/>
      <c r="BF4170" s="1"/>
    </row>
    <row r="4171" spans="36:58" x14ac:dyDescent="0.3">
      <c r="AJ4171" s="1"/>
      <c r="AK4171" s="1"/>
      <c r="AL4171" s="1"/>
      <c r="AM4171" s="1"/>
      <c r="AN4171" s="1"/>
      <c r="AO4171" s="1"/>
      <c r="AP4171" s="1"/>
      <c r="AQ4171" s="1"/>
      <c r="AR4171" s="1"/>
      <c r="AS4171" s="1"/>
      <c r="AT4171" s="1"/>
      <c r="AU4171" s="1"/>
      <c r="AV4171" s="1"/>
      <c r="AW4171" s="1"/>
      <c r="AX4171" s="1"/>
      <c r="AY4171" s="1"/>
      <c r="AZ4171" s="1"/>
      <c r="BA4171" s="1"/>
      <c r="BB4171" s="1"/>
      <c r="BC4171" s="1"/>
      <c r="BD4171" s="1"/>
      <c r="BE4171" s="1"/>
      <c r="BF4171" s="1"/>
    </row>
    <row r="4172" spans="36:58" x14ac:dyDescent="0.3">
      <c r="AJ4172" s="1"/>
      <c r="AK4172" s="1"/>
      <c r="AL4172" s="1"/>
      <c r="AM4172" s="1"/>
      <c r="AN4172" s="1"/>
      <c r="AO4172" s="1"/>
      <c r="AP4172" s="1"/>
      <c r="AQ4172" s="1"/>
      <c r="AR4172" s="1"/>
      <c r="AS4172" s="1"/>
      <c r="AT4172" s="1"/>
      <c r="AU4172" s="1"/>
      <c r="AV4172" s="1"/>
      <c r="AW4172" s="1"/>
      <c r="AX4172" s="1"/>
      <c r="AY4172" s="1"/>
      <c r="AZ4172" s="1"/>
      <c r="BA4172" s="1"/>
      <c r="BB4172" s="1"/>
      <c r="BC4172" s="1"/>
      <c r="BD4172" s="1"/>
      <c r="BE4172" s="1"/>
      <c r="BF4172" s="1"/>
    </row>
    <row r="4173" spans="36:58" x14ac:dyDescent="0.3">
      <c r="AJ4173" s="1"/>
      <c r="AK4173" s="1"/>
      <c r="AL4173" s="1"/>
      <c r="AM4173" s="1"/>
      <c r="AN4173" s="1"/>
      <c r="AO4173" s="1"/>
      <c r="AP4173" s="1"/>
      <c r="AQ4173" s="1"/>
      <c r="AR4173" s="1"/>
      <c r="AS4173" s="1"/>
      <c r="AT4173" s="1"/>
      <c r="AU4173" s="1"/>
      <c r="AV4173" s="1"/>
      <c r="AW4173" s="1"/>
      <c r="AX4173" s="1"/>
      <c r="AY4173" s="1"/>
      <c r="AZ4173" s="1"/>
      <c r="BA4173" s="1"/>
      <c r="BB4173" s="1"/>
      <c r="BC4173" s="1"/>
      <c r="BD4173" s="1"/>
      <c r="BE4173" s="1"/>
      <c r="BF4173" s="1"/>
    </row>
    <row r="4174" spans="36:58" x14ac:dyDescent="0.3">
      <c r="AJ4174" s="1"/>
      <c r="AK4174" s="1"/>
      <c r="AL4174" s="1"/>
      <c r="AM4174" s="1"/>
      <c r="AN4174" s="1"/>
      <c r="AO4174" s="1"/>
      <c r="AP4174" s="1"/>
      <c r="AQ4174" s="1"/>
      <c r="AR4174" s="1"/>
      <c r="AS4174" s="1"/>
      <c r="AT4174" s="1"/>
      <c r="AU4174" s="1"/>
      <c r="AV4174" s="1"/>
      <c r="AW4174" s="1"/>
      <c r="AX4174" s="1"/>
      <c r="AY4174" s="1"/>
      <c r="AZ4174" s="1"/>
      <c r="BA4174" s="1"/>
      <c r="BB4174" s="1"/>
      <c r="BC4174" s="1"/>
      <c r="BD4174" s="1"/>
      <c r="BE4174" s="1"/>
      <c r="BF4174" s="1"/>
    </row>
    <row r="4175" spans="36:58" x14ac:dyDescent="0.3">
      <c r="AJ4175" s="1"/>
      <c r="AK4175" s="1"/>
      <c r="AL4175" s="1"/>
      <c r="AM4175" s="1"/>
      <c r="AN4175" s="1"/>
      <c r="AO4175" s="1"/>
      <c r="AP4175" s="1"/>
      <c r="AQ4175" s="1"/>
      <c r="AR4175" s="1"/>
      <c r="AS4175" s="1"/>
      <c r="AT4175" s="1"/>
      <c r="AU4175" s="1"/>
      <c r="AV4175" s="1"/>
      <c r="AW4175" s="1"/>
      <c r="AX4175" s="1"/>
      <c r="AY4175" s="1"/>
      <c r="AZ4175" s="1"/>
      <c r="BA4175" s="1"/>
      <c r="BB4175" s="1"/>
      <c r="BC4175" s="1"/>
      <c r="BD4175" s="1"/>
      <c r="BE4175" s="1"/>
      <c r="BF4175" s="1"/>
    </row>
    <row r="4176" spans="36:58" x14ac:dyDescent="0.3">
      <c r="AJ4176" s="1"/>
      <c r="AK4176" s="1"/>
      <c r="AL4176" s="1"/>
      <c r="AM4176" s="1"/>
      <c r="AN4176" s="1"/>
      <c r="AO4176" s="1"/>
      <c r="AP4176" s="1"/>
      <c r="AQ4176" s="1"/>
      <c r="AR4176" s="1"/>
      <c r="AS4176" s="1"/>
      <c r="AT4176" s="1"/>
      <c r="AU4176" s="1"/>
      <c r="AV4176" s="1"/>
      <c r="AW4176" s="1"/>
      <c r="AX4176" s="1"/>
      <c r="AY4176" s="1"/>
      <c r="AZ4176" s="1"/>
      <c r="BA4176" s="1"/>
      <c r="BB4176" s="1"/>
      <c r="BC4176" s="1"/>
      <c r="BD4176" s="1"/>
      <c r="BE4176" s="1"/>
      <c r="BF4176" s="1"/>
    </row>
    <row r="4177" spans="36:58" x14ac:dyDescent="0.3">
      <c r="AJ4177" s="1"/>
      <c r="AK4177" s="1"/>
      <c r="AL4177" s="1"/>
      <c r="AM4177" s="1"/>
      <c r="AN4177" s="1"/>
      <c r="AO4177" s="1"/>
      <c r="AP4177" s="1"/>
      <c r="AQ4177" s="1"/>
      <c r="AR4177" s="1"/>
      <c r="AS4177" s="1"/>
      <c r="AT4177" s="1"/>
      <c r="AU4177" s="1"/>
      <c r="AV4177" s="1"/>
      <c r="AW4177" s="1"/>
      <c r="AX4177" s="1"/>
      <c r="AY4177" s="1"/>
      <c r="AZ4177" s="1"/>
      <c r="BA4177" s="1"/>
      <c r="BB4177" s="1"/>
      <c r="BC4177" s="1"/>
      <c r="BD4177" s="1"/>
      <c r="BE4177" s="1"/>
      <c r="BF4177" s="1"/>
    </row>
    <row r="4178" spans="36:58" x14ac:dyDescent="0.3">
      <c r="AJ4178" s="1"/>
      <c r="AK4178" s="1"/>
      <c r="AL4178" s="1"/>
      <c r="AM4178" s="1"/>
      <c r="AN4178" s="1"/>
      <c r="AO4178" s="1"/>
      <c r="AP4178" s="1"/>
      <c r="AQ4178" s="1"/>
      <c r="AR4178" s="1"/>
      <c r="AS4178" s="1"/>
      <c r="AT4178" s="1"/>
      <c r="AU4178" s="1"/>
      <c r="AV4178" s="1"/>
      <c r="AW4178" s="1"/>
      <c r="AX4178" s="1"/>
      <c r="AY4178" s="1"/>
      <c r="AZ4178" s="1"/>
      <c r="BA4178" s="1"/>
      <c r="BB4178" s="1"/>
      <c r="BC4178" s="1"/>
      <c r="BD4178" s="1"/>
      <c r="BE4178" s="1"/>
      <c r="BF4178" s="1"/>
    </row>
    <row r="4179" spans="36:58" x14ac:dyDescent="0.3">
      <c r="AJ4179" s="1"/>
      <c r="AK4179" s="1"/>
      <c r="AL4179" s="1"/>
      <c r="AM4179" s="1"/>
      <c r="AN4179" s="1"/>
      <c r="AO4179" s="1"/>
      <c r="AP4179" s="1"/>
      <c r="AQ4179" s="1"/>
      <c r="AR4179" s="1"/>
      <c r="AS4179" s="1"/>
      <c r="AT4179" s="1"/>
      <c r="AU4179" s="1"/>
      <c r="AV4179" s="1"/>
      <c r="AW4179" s="1"/>
      <c r="AX4179" s="1"/>
      <c r="AY4179" s="1"/>
      <c r="AZ4179" s="1"/>
      <c r="BA4179" s="1"/>
      <c r="BB4179" s="1"/>
      <c r="BC4179" s="1"/>
      <c r="BD4179" s="1"/>
      <c r="BE4179" s="1"/>
      <c r="BF4179" s="1"/>
    </row>
    <row r="4180" spans="36:58" x14ac:dyDescent="0.3">
      <c r="AJ4180" s="1"/>
      <c r="AK4180" s="1"/>
      <c r="AL4180" s="1"/>
      <c r="AM4180" s="1"/>
      <c r="AN4180" s="1"/>
      <c r="AO4180" s="1"/>
      <c r="AP4180" s="1"/>
      <c r="AQ4180" s="1"/>
      <c r="AR4180" s="1"/>
      <c r="AS4180" s="1"/>
      <c r="AT4180" s="1"/>
      <c r="AU4180" s="1"/>
      <c r="AV4180" s="1"/>
      <c r="AW4180" s="1"/>
      <c r="AX4180" s="1"/>
      <c r="AY4180" s="1"/>
      <c r="AZ4180" s="1"/>
      <c r="BA4180" s="1"/>
      <c r="BB4180" s="1"/>
      <c r="BC4180" s="1"/>
      <c r="BD4180" s="1"/>
      <c r="BE4180" s="1"/>
      <c r="BF4180" s="1"/>
    </row>
    <row r="4181" spans="36:58" x14ac:dyDescent="0.3">
      <c r="AJ4181" s="1"/>
      <c r="AK4181" s="1"/>
      <c r="AL4181" s="1"/>
      <c r="AM4181" s="1"/>
      <c r="AN4181" s="1"/>
      <c r="AO4181" s="1"/>
      <c r="AP4181" s="1"/>
      <c r="AQ4181" s="1"/>
      <c r="AR4181" s="1"/>
      <c r="AS4181" s="1"/>
      <c r="AT4181" s="1"/>
      <c r="AU4181" s="1"/>
      <c r="AV4181" s="1"/>
      <c r="AW4181" s="1"/>
      <c r="AX4181" s="1"/>
      <c r="AY4181" s="1"/>
      <c r="AZ4181" s="1"/>
      <c r="BA4181" s="1"/>
      <c r="BB4181" s="1"/>
      <c r="BC4181" s="1"/>
      <c r="BD4181" s="1"/>
      <c r="BE4181" s="1"/>
      <c r="BF4181" s="1"/>
    </row>
    <row r="4182" spans="36:58" x14ac:dyDescent="0.3">
      <c r="AJ4182" s="1"/>
      <c r="AK4182" s="1"/>
      <c r="AL4182" s="1"/>
      <c r="AM4182" s="1"/>
      <c r="AN4182" s="1"/>
      <c r="AO4182" s="1"/>
      <c r="AP4182" s="1"/>
      <c r="AQ4182" s="1"/>
      <c r="AR4182" s="1"/>
      <c r="AS4182" s="1"/>
      <c r="AT4182" s="1"/>
      <c r="AU4182" s="1"/>
      <c r="AV4182" s="1"/>
      <c r="AW4182" s="1"/>
      <c r="AX4182" s="1"/>
      <c r="AY4182" s="1"/>
      <c r="AZ4182" s="1"/>
      <c r="BA4182" s="1"/>
      <c r="BB4182" s="1"/>
      <c r="BC4182" s="1"/>
      <c r="BD4182" s="1"/>
      <c r="BE4182" s="1"/>
      <c r="BF4182" s="1"/>
    </row>
    <row r="4183" spans="36:58" x14ac:dyDescent="0.3">
      <c r="AJ4183" s="1"/>
      <c r="AK4183" s="1"/>
      <c r="AL4183" s="1"/>
      <c r="AM4183" s="1"/>
      <c r="AN4183" s="1"/>
      <c r="AO4183" s="1"/>
      <c r="AP4183" s="1"/>
      <c r="AQ4183" s="1"/>
      <c r="AR4183" s="1"/>
      <c r="AS4183" s="1"/>
      <c r="AT4183" s="1"/>
      <c r="AU4183" s="1"/>
      <c r="AV4183" s="1"/>
      <c r="AW4183" s="1"/>
      <c r="AX4183" s="1"/>
      <c r="AY4183" s="1"/>
      <c r="AZ4183" s="1"/>
      <c r="BA4183" s="1"/>
      <c r="BB4183" s="1"/>
      <c r="BC4183" s="1"/>
      <c r="BD4183" s="1"/>
      <c r="BE4183" s="1"/>
      <c r="BF4183" s="1"/>
    </row>
    <row r="4184" spans="36:58" x14ac:dyDescent="0.3">
      <c r="AJ4184" s="1"/>
      <c r="AK4184" s="1"/>
      <c r="AL4184" s="1"/>
      <c r="AM4184" s="1"/>
      <c r="AN4184" s="1"/>
      <c r="AO4184" s="1"/>
      <c r="AP4184" s="1"/>
      <c r="AQ4184" s="1"/>
      <c r="AR4184" s="1"/>
      <c r="AS4184" s="1"/>
      <c r="AT4184" s="1"/>
      <c r="AU4184" s="1"/>
      <c r="AV4184" s="1"/>
      <c r="AW4184" s="1"/>
      <c r="AX4184" s="1"/>
      <c r="AY4184" s="1"/>
      <c r="AZ4184" s="1"/>
      <c r="BA4184" s="1"/>
      <c r="BB4184" s="1"/>
      <c r="BC4184" s="1"/>
      <c r="BD4184" s="1"/>
      <c r="BE4184" s="1"/>
      <c r="BF4184" s="1"/>
    </row>
    <row r="4185" spans="36:58" x14ac:dyDescent="0.3">
      <c r="AJ4185" s="1"/>
      <c r="AK4185" s="1"/>
      <c r="AL4185" s="1"/>
      <c r="AM4185" s="1"/>
      <c r="AN4185" s="1"/>
      <c r="AO4185" s="1"/>
      <c r="AP4185" s="1"/>
      <c r="AQ4185" s="1"/>
      <c r="AR4185" s="1"/>
      <c r="AS4185" s="1"/>
      <c r="AT4185" s="1"/>
      <c r="AU4185" s="1"/>
      <c r="AV4185" s="1"/>
      <c r="AW4185" s="1"/>
      <c r="AX4185" s="1"/>
      <c r="AY4185" s="1"/>
      <c r="AZ4185" s="1"/>
      <c r="BA4185" s="1"/>
      <c r="BB4185" s="1"/>
      <c r="BC4185" s="1"/>
      <c r="BD4185" s="1"/>
      <c r="BE4185" s="1"/>
      <c r="BF4185" s="1"/>
    </row>
    <row r="4186" spans="36:58" x14ac:dyDescent="0.3">
      <c r="AJ4186" s="1"/>
      <c r="AK4186" s="1"/>
      <c r="AL4186" s="1"/>
      <c r="AM4186" s="1"/>
      <c r="AN4186" s="1"/>
      <c r="AO4186" s="1"/>
      <c r="AP4186" s="1"/>
      <c r="AQ4186" s="1"/>
      <c r="AR4186" s="1"/>
      <c r="AS4186" s="1"/>
      <c r="AT4186" s="1"/>
      <c r="AU4186" s="1"/>
      <c r="AV4186" s="1"/>
      <c r="AW4186" s="1"/>
      <c r="AX4186" s="1"/>
      <c r="AY4186" s="1"/>
      <c r="AZ4186" s="1"/>
      <c r="BA4186" s="1"/>
      <c r="BB4186" s="1"/>
      <c r="BC4186" s="1"/>
      <c r="BD4186" s="1"/>
      <c r="BE4186" s="1"/>
      <c r="BF4186" s="1"/>
    </row>
    <row r="4187" spans="36:58" x14ac:dyDescent="0.3">
      <c r="AJ4187" s="1"/>
      <c r="AK4187" s="1"/>
      <c r="AL4187" s="1"/>
      <c r="AM4187" s="1"/>
      <c r="AN4187" s="1"/>
      <c r="AO4187" s="1"/>
      <c r="AP4187" s="1"/>
      <c r="AQ4187" s="1"/>
      <c r="AR4187" s="1"/>
      <c r="AS4187" s="1"/>
      <c r="AT4187" s="1"/>
      <c r="AU4187" s="1"/>
      <c r="AV4187" s="1"/>
      <c r="AW4187" s="1"/>
      <c r="AX4187" s="1"/>
      <c r="AY4187" s="1"/>
      <c r="AZ4187" s="1"/>
      <c r="BA4187" s="1"/>
      <c r="BB4187" s="1"/>
      <c r="BC4187" s="1"/>
      <c r="BD4187" s="1"/>
      <c r="BE4187" s="1"/>
      <c r="BF4187" s="1"/>
    </row>
    <row r="4188" spans="36:58" x14ac:dyDescent="0.3">
      <c r="AJ4188" s="1"/>
      <c r="AK4188" s="1"/>
      <c r="AL4188" s="1"/>
      <c r="AM4188" s="1"/>
      <c r="AN4188" s="1"/>
      <c r="AO4188" s="1"/>
      <c r="AP4188" s="1"/>
      <c r="AQ4188" s="1"/>
      <c r="AR4188" s="1"/>
      <c r="AS4188" s="1"/>
      <c r="AT4188" s="1"/>
      <c r="AU4188" s="1"/>
      <c r="AV4188" s="1"/>
      <c r="AW4188" s="1"/>
      <c r="AX4188" s="1"/>
      <c r="AY4188" s="1"/>
      <c r="AZ4188" s="1"/>
      <c r="BA4188" s="1"/>
      <c r="BB4188" s="1"/>
      <c r="BC4188" s="1"/>
      <c r="BD4188" s="1"/>
      <c r="BE4188" s="1"/>
      <c r="BF4188" s="1"/>
    </row>
    <row r="4189" spans="36:58" x14ac:dyDescent="0.3">
      <c r="AJ4189" s="1"/>
      <c r="AK4189" s="1"/>
      <c r="AL4189" s="1"/>
      <c r="AM4189" s="1"/>
      <c r="AN4189" s="1"/>
      <c r="AO4189" s="1"/>
      <c r="AP4189" s="1"/>
      <c r="AQ4189" s="1"/>
      <c r="AR4189" s="1"/>
      <c r="AS4189" s="1"/>
      <c r="AT4189" s="1"/>
      <c r="AU4189" s="1"/>
      <c r="AV4189" s="1"/>
      <c r="AW4189" s="1"/>
      <c r="AX4189" s="1"/>
      <c r="AY4189" s="1"/>
      <c r="AZ4189" s="1"/>
      <c r="BA4189" s="1"/>
      <c r="BB4189" s="1"/>
      <c r="BC4189" s="1"/>
      <c r="BD4189" s="1"/>
      <c r="BE4189" s="1"/>
      <c r="BF4189" s="1"/>
    </row>
    <row r="4190" spans="36:58" x14ac:dyDescent="0.3">
      <c r="AJ4190" s="1"/>
      <c r="AK4190" s="1"/>
      <c r="AL4190" s="1"/>
      <c r="AM4190" s="1"/>
      <c r="AN4190" s="1"/>
      <c r="AO4190" s="1"/>
      <c r="AP4190" s="1"/>
      <c r="AQ4190" s="1"/>
      <c r="AR4190" s="1"/>
      <c r="AS4190" s="1"/>
      <c r="AT4190" s="1"/>
      <c r="AU4190" s="1"/>
      <c r="AV4190" s="1"/>
      <c r="AW4190" s="1"/>
      <c r="AX4190" s="1"/>
      <c r="AY4190" s="1"/>
      <c r="AZ4190" s="1"/>
      <c r="BA4190" s="1"/>
      <c r="BB4190" s="1"/>
      <c r="BC4190" s="1"/>
      <c r="BD4190" s="1"/>
      <c r="BE4190" s="1"/>
      <c r="BF4190" s="1"/>
    </row>
    <row r="4191" spans="36:58" x14ac:dyDescent="0.3">
      <c r="AJ4191" s="1"/>
      <c r="AK4191" s="1"/>
      <c r="AL4191" s="1"/>
      <c r="AM4191" s="1"/>
      <c r="AN4191" s="1"/>
      <c r="AO4191" s="1"/>
      <c r="AP4191" s="1"/>
      <c r="AQ4191" s="1"/>
      <c r="AR4191" s="1"/>
      <c r="AS4191" s="1"/>
      <c r="AT4191" s="1"/>
      <c r="AU4191" s="1"/>
      <c r="AV4191" s="1"/>
      <c r="AW4191" s="1"/>
      <c r="AX4191" s="1"/>
      <c r="AY4191" s="1"/>
      <c r="AZ4191" s="1"/>
      <c r="BA4191" s="1"/>
      <c r="BB4191" s="1"/>
      <c r="BC4191" s="1"/>
      <c r="BD4191" s="1"/>
      <c r="BE4191" s="1"/>
      <c r="BF4191" s="1"/>
    </row>
    <row r="4192" spans="36:58" x14ac:dyDescent="0.3">
      <c r="AJ4192" s="1"/>
      <c r="AK4192" s="1"/>
      <c r="AL4192" s="1"/>
      <c r="AM4192" s="1"/>
      <c r="AN4192" s="1"/>
      <c r="AO4192" s="1"/>
      <c r="AP4192" s="1"/>
      <c r="AQ4192" s="1"/>
      <c r="AR4192" s="1"/>
      <c r="AS4192" s="1"/>
      <c r="AT4192" s="1"/>
      <c r="AU4192" s="1"/>
      <c r="AV4192" s="1"/>
      <c r="AW4192" s="1"/>
      <c r="AX4192" s="1"/>
      <c r="AY4192" s="1"/>
      <c r="AZ4192" s="1"/>
      <c r="BA4192" s="1"/>
      <c r="BB4192" s="1"/>
      <c r="BC4192" s="1"/>
      <c r="BD4192" s="1"/>
      <c r="BE4192" s="1"/>
      <c r="BF4192" s="1"/>
    </row>
    <row r="4193" spans="36:58" x14ac:dyDescent="0.3">
      <c r="AJ4193" s="1"/>
      <c r="AK4193" s="1"/>
      <c r="AL4193" s="1"/>
      <c r="AM4193" s="1"/>
      <c r="AN4193" s="1"/>
      <c r="AO4193" s="1"/>
      <c r="AP4193" s="1"/>
      <c r="AQ4193" s="1"/>
      <c r="AR4193" s="1"/>
      <c r="AS4193" s="1"/>
      <c r="AT4193" s="1"/>
      <c r="AU4193" s="1"/>
      <c r="AV4193" s="1"/>
      <c r="AW4193" s="1"/>
      <c r="AX4193" s="1"/>
      <c r="AY4193" s="1"/>
      <c r="AZ4193" s="1"/>
      <c r="BA4193" s="1"/>
      <c r="BB4193" s="1"/>
      <c r="BC4193" s="1"/>
      <c r="BD4193" s="1"/>
      <c r="BE4193" s="1"/>
      <c r="BF4193" s="1"/>
    </row>
    <row r="4194" spans="36:58" x14ac:dyDescent="0.3">
      <c r="AJ4194" s="1"/>
      <c r="AK4194" s="1"/>
      <c r="AL4194" s="1"/>
      <c r="AM4194" s="1"/>
      <c r="AN4194" s="1"/>
      <c r="AO4194" s="1"/>
      <c r="AP4194" s="1"/>
      <c r="AQ4194" s="1"/>
      <c r="AR4194" s="1"/>
      <c r="AS4194" s="1"/>
      <c r="AT4194" s="1"/>
      <c r="AU4194" s="1"/>
      <c r="AV4194" s="1"/>
      <c r="AW4194" s="1"/>
      <c r="AX4194" s="1"/>
      <c r="AY4194" s="1"/>
      <c r="AZ4194" s="1"/>
      <c r="BA4194" s="1"/>
      <c r="BB4194" s="1"/>
      <c r="BC4194" s="1"/>
      <c r="BD4194" s="1"/>
      <c r="BE4194" s="1"/>
      <c r="BF4194" s="1"/>
    </row>
    <row r="4195" spans="36:58" x14ac:dyDescent="0.3">
      <c r="AJ4195" s="1"/>
      <c r="AK4195" s="1"/>
      <c r="AL4195" s="1"/>
      <c r="AM4195" s="1"/>
      <c r="AN4195" s="1"/>
      <c r="AO4195" s="1"/>
      <c r="AP4195" s="1"/>
      <c r="AQ4195" s="1"/>
      <c r="AR4195" s="1"/>
      <c r="AS4195" s="1"/>
      <c r="AT4195" s="1"/>
      <c r="AU4195" s="1"/>
      <c r="AV4195" s="1"/>
      <c r="AW4195" s="1"/>
      <c r="AX4195" s="1"/>
      <c r="AY4195" s="1"/>
      <c r="AZ4195" s="1"/>
      <c r="BA4195" s="1"/>
      <c r="BB4195" s="1"/>
      <c r="BC4195" s="1"/>
      <c r="BD4195" s="1"/>
      <c r="BE4195" s="1"/>
      <c r="BF4195" s="1"/>
    </row>
    <row r="4196" spans="36:58" x14ac:dyDescent="0.3">
      <c r="AJ4196" s="1"/>
      <c r="AK4196" s="1"/>
      <c r="AL4196" s="1"/>
      <c r="AM4196" s="1"/>
      <c r="AN4196" s="1"/>
      <c r="AO4196" s="1"/>
      <c r="AP4196" s="1"/>
      <c r="AQ4196" s="1"/>
      <c r="AR4196" s="1"/>
      <c r="AS4196" s="1"/>
      <c r="AT4196" s="1"/>
      <c r="AU4196" s="1"/>
      <c r="AV4196" s="1"/>
      <c r="AW4196" s="1"/>
      <c r="AX4196" s="1"/>
      <c r="AY4196" s="1"/>
      <c r="AZ4196" s="1"/>
      <c r="BA4196" s="1"/>
      <c r="BB4196" s="1"/>
      <c r="BC4196" s="1"/>
      <c r="BD4196" s="1"/>
      <c r="BE4196" s="1"/>
      <c r="BF4196" s="1"/>
    </row>
    <row r="4197" spans="36:58" x14ac:dyDescent="0.3">
      <c r="AJ4197" s="1"/>
      <c r="AK4197" s="1"/>
      <c r="AL4197" s="1"/>
      <c r="AM4197" s="1"/>
      <c r="AN4197" s="1"/>
      <c r="AO4197" s="1"/>
      <c r="AP4197" s="1"/>
      <c r="AQ4197" s="1"/>
      <c r="AR4197" s="1"/>
      <c r="AS4197" s="1"/>
      <c r="AT4197" s="1"/>
      <c r="AU4197" s="1"/>
      <c r="AV4197" s="1"/>
      <c r="AW4197" s="1"/>
      <c r="AX4197" s="1"/>
      <c r="AY4197" s="1"/>
      <c r="AZ4197" s="1"/>
      <c r="BA4197" s="1"/>
      <c r="BB4197" s="1"/>
      <c r="BC4197" s="1"/>
      <c r="BD4197" s="1"/>
      <c r="BE4197" s="1"/>
      <c r="BF4197" s="1"/>
    </row>
    <row r="4198" spans="36:58" x14ac:dyDescent="0.3">
      <c r="AJ4198" s="1"/>
      <c r="AK4198" s="1"/>
      <c r="AL4198" s="1"/>
      <c r="AM4198" s="1"/>
      <c r="AN4198" s="1"/>
      <c r="AO4198" s="1"/>
      <c r="AP4198" s="1"/>
      <c r="AQ4198" s="1"/>
      <c r="AR4198" s="1"/>
      <c r="AS4198" s="1"/>
      <c r="AT4198" s="1"/>
      <c r="AU4198" s="1"/>
      <c r="AV4198" s="1"/>
      <c r="AW4198" s="1"/>
      <c r="AX4198" s="1"/>
      <c r="AY4198" s="1"/>
      <c r="AZ4198" s="1"/>
      <c r="BA4198" s="1"/>
      <c r="BB4198" s="1"/>
      <c r="BC4198" s="1"/>
      <c r="BD4198" s="1"/>
      <c r="BE4198" s="1"/>
      <c r="BF4198" s="1"/>
    </row>
    <row r="4199" spans="36:58" x14ac:dyDescent="0.3">
      <c r="AJ4199" s="1"/>
      <c r="AK4199" s="1"/>
      <c r="AL4199" s="1"/>
      <c r="AM4199" s="1"/>
      <c r="AN4199" s="1"/>
      <c r="AO4199" s="1"/>
      <c r="AP4199" s="1"/>
      <c r="AQ4199" s="1"/>
      <c r="AR4199" s="1"/>
      <c r="AS4199" s="1"/>
      <c r="AT4199" s="1"/>
      <c r="AU4199" s="1"/>
      <c r="AV4199" s="1"/>
      <c r="AW4199" s="1"/>
      <c r="AX4199" s="1"/>
      <c r="AY4199" s="1"/>
      <c r="AZ4199" s="1"/>
      <c r="BA4199" s="1"/>
      <c r="BB4199" s="1"/>
      <c r="BC4199" s="1"/>
      <c r="BD4199" s="1"/>
      <c r="BE4199" s="1"/>
      <c r="BF4199" s="1"/>
    </row>
    <row r="4200" spans="36:58" x14ac:dyDescent="0.3">
      <c r="AJ4200" s="1"/>
      <c r="AK4200" s="1"/>
      <c r="AL4200" s="1"/>
      <c r="AM4200" s="1"/>
      <c r="AN4200" s="1"/>
      <c r="AO4200" s="1"/>
      <c r="AP4200" s="1"/>
      <c r="AQ4200" s="1"/>
      <c r="AR4200" s="1"/>
      <c r="AS4200" s="1"/>
      <c r="AT4200" s="1"/>
      <c r="AU4200" s="1"/>
      <c r="AV4200" s="1"/>
      <c r="AW4200" s="1"/>
      <c r="AX4200" s="1"/>
      <c r="AY4200" s="1"/>
      <c r="AZ4200" s="1"/>
      <c r="BA4200" s="1"/>
      <c r="BB4200" s="1"/>
      <c r="BC4200" s="1"/>
      <c r="BD4200" s="1"/>
      <c r="BE4200" s="1"/>
      <c r="BF4200" s="1"/>
    </row>
    <row r="4201" spans="36:58" x14ac:dyDescent="0.3">
      <c r="AJ4201" s="1"/>
      <c r="AK4201" s="1"/>
      <c r="AL4201" s="1"/>
      <c r="AM4201" s="1"/>
      <c r="AN4201" s="1"/>
      <c r="AO4201" s="1"/>
      <c r="AP4201" s="1"/>
      <c r="AQ4201" s="1"/>
      <c r="AR4201" s="1"/>
      <c r="AS4201" s="1"/>
      <c r="AT4201" s="1"/>
      <c r="AU4201" s="1"/>
      <c r="AV4201" s="1"/>
      <c r="AW4201" s="1"/>
      <c r="AX4201" s="1"/>
      <c r="AY4201" s="1"/>
      <c r="AZ4201" s="1"/>
      <c r="BA4201" s="1"/>
      <c r="BB4201" s="1"/>
      <c r="BC4201" s="1"/>
      <c r="BD4201" s="1"/>
      <c r="BE4201" s="1"/>
      <c r="BF4201" s="1"/>
    </row>
    <row r="4202" spans="36:58" x14ac:dyDescent="0.3">
      <c r="AJ4202" s="1"/>
      <c r="AK4202" s="1"/>
      <c r="AL4202" s="1"/>
      <c r="AM4202" s="1"/>
      <c r="AN4202" s="1"/>
      <c r="AO4202" s="1"/>
      <c r="AP4202" s="1"/>
      <c r="AQ4202" s="1"/>
      <c r="AR4202" s="1"/>
      <c r="AS4202" s="1"/>
      <c r="AT4202" s="1"/>
      <c r="AU4202" s="1"/>
      <c r="AV4202" s="1"/>
      <c r="AW4202" s="1"/>
      <c r="AX4202" s="1"/>
      <c r="AY4202" s="1"/>
      <c r="AZ4202" s="1"/>
      <c r="BA4202" s="1"/>
      <c r="BB4202" s="1"/>
      <c r="BC4202" s="1"/>
      <c r="BD4202" s="1"/>
      <c r="BE4202" s="1"/>
      <c r="BF4202" s="1"/>
    </row>
    <row r="4203" spans="36:58" x14ac:dyDescent="0.3">
      <c r="AJ4203" s="1"/>
      <c r="AK4203" s="1"/>
      <c r="AL4203" s="1"/>
      <c r="AM4203" s="1"/>
      <c r="AN4203" s="1"/>
      <c r="AO4203" s="1"/>
      <c r="AP4203" s="1"/>
      <c r="AQ4203" s="1"/>
      <c r="AR4203" s="1"/>
      <c r="AS4203" s="1"/>
      <c r="AT4203" s="1"/>
      <c r="AU4203" s="1"/>
      <c r="AV4203" s="1"/>
      <c r="AW4203" s="1"/>
      <c r="AX4203" s="1"/>
      <c r="AY4203" s="1"/>
      <c r="AZ4203" s="1"/>
      <c r="BA4203" s="1"/>
      <c r="BB4203" s="1"/>
      <c r="BC4203" s="1"/>
      <c r="BD4203" s="1"/>
      <c r="BE4203" s="1"/>
      <c r="BF4203" s="1"/>
    </row>
    <row r="4204" spans="36:58" x14ac:dyDescent="0.3">
      <c r="AJ4204" s="1"/>
      <c r="AK4204" s="1"/>
      <c r="AL4204" s="1"/>
      <c r="AM4204" s="1"/>
      <c r="AN4204" s="1"/>
      <c r="AO4204" s="1"/>
      <c r="AP4204" s="1"/>
      <c r="AQ4204" s="1"/>
      <c r="AR4204" s="1"/>
      <c r="AS4204" s="1"/>
      <c r="AT4204" s="1"/>
      <c r="AU4204" s="1"/>
      <c r="AV4204" s="1"/>
      <c r="AW4204" s="1"/>
      <c r="AX4204" s="1"/>
      <c r="AY4204" s="1"/>
      <c r="AZ4204" s="1"/>
      <c r="BA4204" s="1"/>
      <c r="BB4204" s="1"/>
      <c r="BC4204" s="1"/>
      <c r="BD4204" s="1"/>
      <c r="BE4204" s="1"/>
      <c r="BF4204" s="1"/>
    </row>
    <row r="4205" spans="36:58" x14ac:dyDescent="0.3">
      <c r="AJ4205" s="1"/>
      <c r="AK4205" s="1"/>
      <c r="AL4205" s="1"/>
      <c r="AM4205" s="1"/>
      <c r="AN4205" s="1"/>
      <c r="AO4205" s="1"/>
      <c r="AP4205" s="1"/>
      <c r="AQ4205" s="1"/>
      <c r="AR4205" s="1"/>
      <c r="AS4205" s="1"/>
      <c r="AT4205" s="1"/>
      <c r="AU4205" s="1"/>
      <c r="AV4205" s="1"/>
      <c r="AW4205" s="1"/>
      <c r="AX4205" s="1"/>
      <c r="AY4205" s="1"/>
      <c r="AZ4205" s="1"/>
      <c r="BA4205" s="1"/>
      <c r="BB4205" s="1"/>
      <c r="BC4205" s="1"/>
      <c r="BD4205" s="1"/>
      <c r="BE4205" s="1"/>
      <c r="BF4205" s="1"/>
    </row>
    <row r="4206" spans="36:58" x14ac:dyDescent="0.3">
      <c r="AJ4206" s="1"/>
      <c r="AK4206" s="1"/>
      <c r="AL4206" s="1"/>
      <c r="AM4206" s="1"/>
      <c r="AN4206" s="1"/>
      <c r="AO4206" s="1"/>
      <c r="AP4206" s="1"/>
      <c r="AQ4206" s="1"/>
      <c r="AR4206" s="1"/>
      <c r="AS4206" s="1"/>
      <c r="AT4206" s="1"/>
      <c r="AU4206" s="1"/>
      <c r="AV4206" s="1"/>
      <c r="AW4206" s="1"/>
      <c r="AX4206" s="1"/>
      <c r="AY4206" s="1"/>
      <c r="AZ4206" s="1"/>
      <c r="BA4206" s="1"/>
      <c r="BB4206" s="1"/>
      <c r="BC4206" s="1"/>
      <c r="BD4206" s="1"/>
      <c r="BE4206" s="1"/>
      <c r="BF4206" s="1"/>
    </row>
    <row r="4207" spans="36:58" x14ac:dyDescent="0.3">
      <c r="AJ4207" s="1"/>
      <c r="AK4207" s="1"/>
      <c r="AL4207" s="1"/>
      <c r="AM4207" s="1"/>
      <c r="AN4207" s="1"/>
      <c r="AO4207" s="1"/>
      <c r="AP4207" s="1"/>
      <c r="AQ4207" s="1"/>
      <c r="AR4207" s="1"/>
      <c r="AS4207" s="1"/>
      <c r="AT4207" s="1"/>
      <c r="AU4207" s="1"/>
      <c r="AV4207" s="1"/>
      <c r="AW4207" s="1"/>
      <c r="AX4207" s="1"/>
      <c r="AY4207" s="1"/>
      <c r="AZ4207" s="1"/>
      <c r="BA4207" s="1"/>
      <c r="BB4207" s="1"/>
      <c r="BC4207" s="1"/>
      <c r="BD4207" s="1"/>
      <c r="BE4207" s="1"/>
      <c r="BF4207" s="1"/>
    </row>
    <row r="4208" spans="36:58" x14ac:dyDescent="0.3">
      <c r="AJ4208" s="1"/>
      <c r="AK4208" s="1"/>
      <c r="AL4208" s="1"/>
      <c r="AM4208" s="1"/>
      <c r="AN4208" s="1"/>
      <c r="AO4208" s="1"/>
      <c r="AP4208" s="1"/>
      <c r="AQ4208" s="1"/>
      <c r="AR4208" s="1"/>
      <c r="AS4208" s="1"/>
      <c r="AT4208" s="1"/>
      <c r="AU4208" s="1"/>
      <c r="AV4208" s="1"/>
      <c r="AW4208" s="1"/>
      <c r="AX4208" s="1"/>
      <c r="AY4208" s="1"/>
      <c r="AZ4208" s="1"/>
      <c r="BA4208" s="1"/>
      <c r="BB4208" s="1"/>
      <c r="BC4208" s="1"/>
      <c r="BD4208" s="1"/>
      <c r="BE4208" s="1"/>
      <c r="BF4208" s="1"/>
    </row>
    <row r="4209" spans="36:58" x14ac:dyDescent="0.3">
      <c r="AJ4209" s="1"/>
      <c r="AK4209" s="1"/>
      <c r="AL4209" s="1"/>
      <c r="AM4209" s="1"/>
      <c r="AN4209" s="1"/>
      <c r="AO4209" s="1"/>
      <c r="AP4209" s="1"/>
      <c r="AQ4209" s="1"/>
      <c r="AR4209" s="1"/>
      <c r="AS4209" s="1"/>
      <c r="AT4209" s="1"/>
      <c r="AU4209" s="1"/>
      <c r="AV4209" s="1"/>
      <c r="AW4209" s="1"/>
      <c r="AX4209" s="1"/>
      <c r="AY4209" s="1"/>
      <c r="AZ4209" s="1"/>
      <c r="BA4209" s="1"/>
      <c r="BB4209" s="1"/>
      <c r="BC4209" s="1"/>
      <c r="BD4209" s="1"/>
      <c r="BE4209" s="1"/>
      <c r="BF4209" s="1"/>
    </row>
    <row r="4210" spans="36:58" x14ac:dyDescent="0.3">
      <c r="AJ4210" s="1"/>
      <c r="AK4210" s="1"/>
      <c r="AL4210" s="1"/>
      <c r="AM4210" s="1"/>
      <c r="AN4210" s="1"/>
      <c r="AO4210" s="1"/>
      <c r="AP4210" s="1"/>
      <c r="AQ4210" s="1"/>
      <c r="AR4210" s="1"/>
      <c r="AS4210" s="1"/>
      <c r="AT4210" s="1"/>
      <c r="AU4210" s="1"/>
      <c r="AV4210" s="1"/>
      <c r="AW4210" s="1"/>
      <c r="AX4210" s="1"/>
      <c r="AY4210" s="1"/>
      <c r="AZ4210" s="1"/>
      <c r="BA4210" s="1"/>
      <c r="BB4210" s="1"/>
      <c r="BC4210" s="1"/>
      <c r="BD4210" s="1"/>
      <c r="BE4210" s="1"/>
      <c r="BF4210" s="1"/>
    </row>
    <row r="4211" spans="36:58" x14ac:dyDescent="0.3">
      <c r="AJ4211" s="1"/>
      <c r="AK4211" s="1"/>
      <c r="AL4211" s="1"/>
      <c r="AM4211" s="1"/>
      <c r="AN4211" s="1"/>
      <c r="AO4211" s="1"/>
      <c r="AP4211" s="1"/>
      <c r="AQ4211" s="1"/>
      <c r="AR4211" s="1"/>
      <c r="AS4211" s="1"/>
      <c r="AT4211" s="1"/>
      <c r="AU4211" s="1"/>
      <c r="AV4211" s="1"/>
      <c r="AW4211" s="1"/>
      <c r="AX4211" s="1"/>
      <c r="AY4211" s="1"/>
      <c r="AZ4211" s="1"/>
      <c r="BA4211" s="1"/>
      <c r="BB4211" s="1"/>
      <c r="BC4211" s="1"/>
      <c r="BD4211" s="1"/>
      <c r="BE4211" s="1"/>
      <c r="BF4211" s="1"/>
    </row>
    <row r="4212" spans="36:58" x14ac:dyDescent="0.3">
      <c r="AJ4212" s="1"/>
      <c r="AK4212" s="1"/>
      <c r="AL4212" s="1"/>
      <c r="AM4212" s="1"/>
      <c r="AN4212" s="1"/>
      <c r="AO4212" s="1"/>
      <c r="AP4212" s="1"/>
      <c r="AQ4212" s="1"/>
      <c r="AR4212" s="1"/>
      <c r="AS4212" s="1"/>
      <c r="AT4212" s="1"/>
      <c r="AU4212" s="1"/>
      <c r="AV4212" s="1"/>
      <c r="AW4212" s="1"/>
      <c r="AX4212" s="1"/>
      <c r="AY4212" s="1"/>
      <c r="AZ4212" s="1"/>
      <c r="BA4212" s="1"/>
      <c r="BB4212" s="1"/>
      <c r="BC4212" s="1"/>
      <c r="BD4212" s="1"/>
      <c r="BE4212" s="1"/>
      <c r="BF4212" s="1"/>
    </row>
    <row r="4213" spans="36:58" x14ac:dyDescent="0.3">
      <c r="AJ4213" s="1"/>
      <c r="AK4213" s="1"/>
      <c r="AL4213" s="1"/>
      <c r="AM4213" s="1"/>
      <c r="AN4213" s="1"/>
      <c r="AO4213" s="1"/>
      <c r="AP4213" s="1"/>
      <c r="AQ4213" s="1"/>
      <c r="AR4213" s="1"/>
      <c r="AS4213" s="1"/>
      <c r="AT4213" s="1"/>
      <c r="AU4213" s="1"/>
      <c r="AV4213" s="1"/>
      <c r="AW4213" s="1"/>
      <c r="AX4213" s="1"/>
      <c r="AY4213" s="1"/>
      <c r="AZ4213" s="1"/>
      <c r="BA4213" s="1"/>
      <c r="BB4213" s="1"/>
      <c r="BC4213" s="1"/>
      <c r="BD4213" s="1"/>
      <c r="BE4213" s="1"/>
      <c r="BF4213" s="1"/>
    </row>
    <row r="4214" spans="36:58" x14ac:dyDescent="0.3">
      <c r="AJ4214" s="1"/>
      <c r="AK4214" s="1"/>
      <c r="AL4214" s="1"/>
      <c r="AM4214" s="1"/>
      <c r="AN4214" s="1"/>
      <c r="AO4214" s="1"/>
      <c r="AP4214" s="1"/>
      <c r="AQ4214" s="1"/>
      <c r="AR4214" s="1"/>
      <c r="AS4214" s="1"/>
      <c r="AT4214" s="1"/>
      <c r="AU4214" s="1"/>
      <c r="AV4214" s="1"/>
      <c r="AW4214" s="1"/>
      <c r="AX4214" s="1"/>
      <c r="AY4214" s="1"/>
      <c r="AZ4214" s="1"/>
      <c r="BA4214" s="1"/>
      <c r="BB4214" s="1"/>
      <c r="BC4214" s="1"/>
      <c r="BD4214" s="1"/>
      <c r="BE4214" s="1"/>
      <c r="BF4214" s="1"/>
    </row>
    <row r="4215" spans="36:58" x14ac:dyDescent="0.3">
      <c r="AJ4215" s="1"/>
      <c r="AK4215" s="1"/>
      <c r="AL4215" s="1"/>
      <c r="AM4215" s="1"/>
      <c r="AN4215" s="1"/>
      <c r="AO4215" s="1"/>
      <c r="AP4215" s="1"/>
      <c r="AQ4215" s="1"/>
      <c r="AR4215" s="1"/>
      <c r="AS4215" s="1"/>
      <c r="AT4215" s="1"/>
      <c r="AU4215" s="1"/>
      <c r="AV4215" s="1"/>
      <c r="AW4215" s="1"/>
      <c r="AX4215" s="1"/>
      <c r="AY4215" s="1"/>
      <c r="AZ4215" s="1"/>
      <c r="BA4215" s="1"/>
      <c r="BB4215" s="1"/>
      <c r="BC4215" s="1"/>
      <c r="BD4215" s="1"/>
      <c r="BE4215" s="1"/>
      <c r="BF4215" s="1"/>
    </row>
    <row r="4216" spans="36:58" x14ac:dyDescent="0.3">
      <c r="AJ4216" s="1"/>
      <c r="AK4216" s="1"/>
      <c r="AL4216" s="1"/>
      <c r="AM4216" s="1"/>
      <c r="AN4216" s="1"/>
      <c r="AO4216" s="1"/>
      <c r="AP4216" s="1"/>
      <c r="AQ4216" s="1"/>
      <c r="AR4216" s="1"/>
      <c r="AS4216" s="1"/>
      <c r="AT4216" s="1"/>
      <c r="AU4216" s="1"/>
      <c r="AV4216" s="1"/>
      <c r="AW4216" s="1"/>
      <c r="AX4216" s="1"/>
      <c r="AY4216" s="1"/>
      <c r="AZ4216" s="1"/>
      <c r="BA4216" s="1"/>
      <c r="BB4216" s="1"/>
      <c r="BC4216" s="1"/>
      <c r="BD4216" s="1"/>
      <c r="BE4216" s="1"/>
      <c r="BF4216" s="1"/>
    </row>
    <row r="4217" spans="36:58" x14ac:dyDescent="0.3">
      <c r="AJ4217" s="1"/>
      <c r="AK4217" s="1"/>
      <c r="AL4217" s="1"/>
      <c r="AM4217" s="1"/>
      <c r="AN4217" s="1"/>
      <c r="AO4217" s="1"/>
      <c r="AP4217" s="1"/>
      <c r="AQ4217" s="1"/>
      <c r="AR4217" s="1"/>
      <c r="AS4217" s="1"/>
      <c r="AT4217" s="1"/>
      <c r="AU4217" s="1"/>
      <c r="AV4217" s="1"/>
      <c r="AW4217" s="1"/>
      <c r="AX4217" s="1"/>
      <c r="AY4217" s="1"/>
      <c r="AZ4217" s="1"/>
      <c r="BA4217" s="1"/>
      <c r="BB4217" s="1"/>
      <c r="BC4217" s="1"/>
      <c r="BD4217" s="1"/>
      <c r="BE4217" s="1"/>
      <c r="BF4217" s="1"/>
    </row>
    <row r="4218" spans="36:58" x14ac:dyDescent="0.3">
      <c r="AJ4218" s="1"/>
      <c r="AK4218" s="1"/>
      <c r="AL4218" s="1"/>
      <c r="AM4218" s="1"/>
      <c r="AN4218" s="1"/>
      <c r="AO4218" s="1"/>
      <c r="AP4218" s="1"/>
      <c r="AQ4218" s="1"/>
      <c r="AR4218" s="1"/>
      <c r="AS4218" s="1"/>
      <c r="AT4218" s="1"/>
      <c r="AU4218" s="1"/>
      <c r="AV4218" s="1"/>
      <c r="AW4218" s="1"/>
      <c r="AX4218" s="1"/>
      <c r="AY4218" s="1"/>
      <c r="AZ4218" s="1"/>
      <c r="BA4218" s="1"/>
      <c r="BB4218" s="1"/>
      <c r="BC4218" s="1"/>
      <c r="BD4218" s="1"/>
      <c r="BE4218" s="1"/>
      <c r="BF4218" s="1"/>
    </row>
    <row r="4219" spans="36:58" x14ac:dyDescent="0.3">
      <c r="AJ4219" s="1"/>
      <c r="AK4219" s="1"/>
      <c r="AL4219" s="1"/>
      <c r="AM4219" s="1"/>
      <c r="AN4219" s="1"/>
      <c r="AO4219" s="1"/>
      <c r="AP4219" s="1"/>
      <c r="AQ4219" s="1"/>
      <c r="AR4219" s="1"/>
      <c r="AS4219" s="1"/>
      <c r="AT4219" s="1"/>
      <c r="AU4219" s="1"/>
      <c r="AV4219" s="1"/>
      <c r="AW4219" s="1"/>
      <c r="AX4219" s="1"/>
      <c r="AY4219" s="1"/>
      <c r="AZ4219" s="1"/>
      <c r="BA4219" s="1"/>
      <c r="BB4219" s="1"/>
      <c r="BC4219" s="1"/>
      <c r="BD4219" s="1"/>
      <c r="BE4219" s="1"/>
      <c r="BF4219" s="1"/>
    </row>
    <row r="4220" spans="36:58" x14ac:dyDescent="0.3">
      <c r="AJ4220" s="1"/>
      <c r="AK4220" s="1"/>
      <c r="AL4220" s="1"/>
      <c r="AM4220" s="1"/>
      <c r="AN4220" s="1"/>
      <c r="AO4220" s="1"/>
      <c r="AP4220" s="1"/>
      <c r="AQ4220" s="1"/>
      <c r="AR4220" s="1"/>
      <c r="AS4220" s="1"/>
      <c r="AT4220" s="1"/>
      <c r="AU4220" s="1"/>
      <c r="AV4220" s="1"/>
      <c r="AW4220" s="1"/>
      <c r="AX4220" s="1"/>
      <c r="AY4220" s="1"/>
      <c r="AZ4220" s="1"/>
      <c r="BA4220" s="1"/>
      <c r="BB4220" s="1"/>
      <c r="BC4220" s="1"/>
      <c r="BD4220" s="1"/>
      <c r="BE4220" s="1"/>
      <c r="BF4220" s="1"/>
    </row>
    <row r="4221" spans="36:58" x14ac:dyDescent="0.3">
      <c r="AJ4221" s="1"/>
      <c r="AK4221" s="1"/>
      <c r="AL4221" s="1"/>
      <c r="AM4221" s="1"/>
      <c r="AN4221" s="1"/>
      <c r="AO4221" s="1"/>
      <c r="AP4221" s="1"/>
      <c r="AQ4221" s="1"/>
      <c r="AR4221" s="1"/>
      <c r="AS4221" s="1"/>
      <c r="AT4221" s="1"/>
      <c r="AU4221" s="1"/>
      <c r="AV4221" s="1"/>
      <c r="AW4221" s="1"/>
      <c r="AX4221" s="1"/>
      <c r="AY4221" s="1"/>
      <c r="AZ4221" s="1"/>
      <c r="BA4221" s="1"/>
      <c r="BB4221" s="1"/>
      <c r="BC4221" s="1"/>
      <c r="BD4221" s="1"/>
      <c r="BE4221" s="1"/>
      <c r="BF4221" s="1"/>
    </row>
    <row r="4222" spans="36:58" x14ac:dyDescent="0.3">
      <c r="AJ4222" s="1"/>
      <c r="AK4222" s="1"/>
      <c r="AL4222" s="1"/>
      <c r="AM4222" s="1"/>
      <c r="AN4222" s="1"/>
      <c r="AO4222" s="1"/>
      <c r="AP4222" s="1"/>
      <c r="AQ4222" s="1"/>
      <c r="AR4222" s="1"/>
      <c r="AS4222" s="1"/>
      <c r="AT4222" s="1"/>
      <c r="AU4222" s="1"/>
      <c r="AV4222" s="1"/>
      <c r="AW4222" s="1"/>
      <c r="AX4222" s="1"/>
      <c r="AY4222" s="1"/>
      <c r="AZ4222" s="1"/>
      <c r="BA4222" s="1"/>
      <c r="BB4222" s="1"/>
      <c r="BC4222" s="1"/>
      <c r="BD4222" s="1"/>
      <c r="BE4222" s="1"/>
      <c r="BF4222" s="1"/>
    </row>
    <row r="4223" spans="36:58" x14ac:dyDescent="0.3">
      <c r="AJ4223" s="1"/>
      <c r="AK4223" s="1"/>
      <c r="AL4223" s="1"/>
      <c r="AM4223" s="1"/>
      <c r="AN4223" s="1"/>
      <c r="AO4223" s="1"/>
      <c r="AP4223" s="1"/>
      <c r="AQ4223" s="1"/>
      <c r="AR4223" s="1"/>
      <c r="AS4223" s="1"/>
      <c r="AT4223" s="1"/>
      <c r="AU4223" s="1"/>
      <c r="AV4223" s="1"/>
      <c r="AW4223" s="1"/>
      <c r="AX4223" s="1"/>
      <c r="AY4223" s="1"/>
      <c r="AZ4223" s="1"/>
      <c r="BA4223" s="1"/>
      <c r="BB4223" s="1"/>
      <c r="BC4223" s="1"/>
      <c r="BD4223" s="1"/>
      <c r="BE4223" s="1"/>
      <c r="BF4223" s="1"/>
    </row>
    <row r="4224" spans="36:58" x14ac:dyDescent="0.3">
      <c r="AJ4224" s="1"/>
      <c r="AK4224" s="1"/>
      <c r="AL4224" s="1"/>
      <c r="AM4224" s="1"/>
      <c r="AN4224" s="1"/>
      <c r="AO4224" s="1"/>
      <c r="AP4224" s="1"/>
      <c r="AQ4224" s="1"/>
      <c r="AR4224" s="1"/>
      <c r="AS4224" s="1"/>
      <c r="AT4224" s="1"/>
      <c r="AU4224" s="1"/>
      <c r="AV4224" s="1"/>
      <c r="AW4224" s="1"/>
      <c r="AX4224" s="1"/>
      <c r="AY4224" s="1"/>
      <c r="AZ4224" s="1"/>
      <c r="BA4224" s="1"/>
      <c r="BB4224" s="1"/>
      <c r="BC4224" s="1"/>
      <c r="BD4224" s="1"/>
      <c r="BE4224" s="1"/>
      <c r="BF4224" s="1"/>
    </row>
    <row r="4225" spans="36:58" x14ac:dyDescent="0.3">
      <c r="AJ4225" s="1"/>
      <c r="AK4225" s="1"/>
      <c r="AL4225" s="1"/>
      <c r="AM4225" s="1"/>
      <c r="AN4225" s="1"/>
      <c r="AO4225" s="1"/>
      <c r="AP4225" s="1"/>
      <c r="AQ4225" s="1"/>
      <c r="AR4225" s="1"/>
      <c r="AS4225" s="1"/>
      <c r="AT4225" s="1"/>
      <c r="AU4225" s="1"/>
      <c r="AV4225" s="1"/>
      <c r="AW4225" s="1"/>
      <c r="AX4225" s="1"/>
      <c r="AY4225" s="1"/>
      <c r="AZ4225" s="1"/>
      <c r="BA4225" s="1"/>
      <c r="BB4225" s="1"/>
      <c r="BC4225" s="1"/>
      <c r="BD4225" s="1"/>
      <c r="BE4225" s="1"/>
      <c r="BF4225" s="1"/>
    </row>
    <row r="4226" spans="36:58" x14ac:dyDescent="0.3">
      <c r="AJ4226" s="1"/>
      <c r="AK4226" s="1"/>
      <c r="AL4226" s="1"/>
      <c r="AM4226" s="1"/>
      <c r="AN4226" s="1"/>
      <c r="AO4226" s="1"/>
      <c r="AP4226" s="1"/>
      <c r="AQ4226" s="1"/>
      <c r="AR4226" s="1"/>
      <c r="AS4226" s="1"/>
      <c r="AT4226" s="1"/>
      <c r="AU4226" s="1"/>
      <c r="AV4226" s="1"/>
      <c r="AW4226" s="1"/>
      <c r="AX4226" s="1"/>
      <c r="AY4226" s="1"/>
      <c r="AZ4226" s="1"/>
      <c r="BA4226" s="1"/>
      <c r="BB4226" s="1"/>
      <c r="BC4226" s="1"/>
      <c r="BD4226" s="1"/>
      <c r="BE4226" s="1"/>
      <c r="BF4226" s="1"/>
    </row>
    <row r="4227" spans="36:58" x14ac:dyDescent="0.3">
      <c r="AJ4227" s="1"/>
      <c r="AK4227" s="1"/>
      <c r="AL4227" s="1"/>
      <c r="AM4227" s="1"/>
      <c r="AN4227" s="1"/>
      <c r="AO4227" s="1"/>
      <c r="AP4227" s="1"/>
      <c r="AQ4227" s="1"/>
      <c r="AR4227" s="1"/>
      <c r="AS4227" s="1"/>
      <c r="AT4227" s="1"/>
      <c r="AU4227" s="1"/>
      <c r="AV4227" s="1"/>
      <c r="AW4227" s="1"/>
      <c r="AX4227" s="1"/>
      <c r="AY4227" s="1"/>
      <c r="AZ4227" s="1"/>
      <c r="BA4227" s="1"/>
      <c r="BB4227" s="1"/>
      <c r="BC4227" s="1"/>
      <c r="BD4227" s="1"/>
      <c r="BE4227" s="1"/>
      <c r="BF4227" s="1"/>
    </row>
    <row r="4228" spans="36:58" x14ac:dyDescent="0.3">
      <c r="AJ4228" s="1"/>
      <c r="AK4228" s="1"/>
      <c r="AL4228" s="1"/>
      <c r="AM4228" s="1"/>
      <c r="AN4228" s="1"/>
      <c r="AO4228" s="1"/>
      <c r="AP4228" s="1"/>
      <c r="AQ4228" s="1"/>
      <c r="AR4228" s="1"/>
      <c r="AS4228" s="1"/>
      <c r="AT4228" s="1"/>
      <c r="AU4228" s="1"/>
      <c r="AV4228" s="1"/>
      <c r="AW4228" s="1"/>
      <c r="AX4228" s="1"/>
      <c r="AY4228" s="1"/>
      <c r="AZ4228" s="1"/>
      <c r="BA4228" s="1"/>
      <c r="BB4228" s="1"/>
      <c r="BC4228" s="1"/>
      <c r="BD4228" s="1"/>
      <c r="BE4228" s="1"/>
      <c r="BF4228" s="1"/>
    </row>
    <row r="4229" spans="36:58" x14ac:dyDescent="0.3">
      <c r="AJ4229" s="1"/>
      <c r="AK4229" s="1"/>
      <c r="AL4229" s="1"/>
      <c r="AM4229" s="1"/>
      <c r="AN4229" s="1"/>
      <c r="AO4229" s="1"/>
      <c r="AP4229" s="1"/>
      <c r="AQ4229" s="1"/>
      <c r="AR4229" s="1"/>
      <c r="AS4229" s="1"/>
      <c r="AT4229" s="1"/>
      <c r="AU4229" s="1"/>
      <c r="AV4229" s="1"/>
      <c r="AW4229" s="1"/>
      <c r="AX4229" s="1"/>
      <c r="AY4229" s="1"/>
      <c r="AZ4229" s="1"/>
      <c r="BA4229" s="1"/>
      <c r="BB4229" s="1"/>
      <c r="BC4229" s="1"/>
      <c r="BD4229" s="1"/>
      <c r="BE4229" s="1"/>
      <c r="BF4229" s="1"/>
    </row>
    <row r="4230" spans="36:58" x14ac:dyDescent="0.3">
      <c r="AJ4230" s="1"/>
      <c r="AK4230" s="1"/>
      <c r="AL4230" s="1"/>
      <c r="AM4230" s="1"/>
      <c r="AN4230" s="1"/>
      <c r="AO4230" s="1"/>
      <c r="AP4230" s="1"/>
      <c r="AQ4230" s="1"/>
      <c r="AR4230" s="1"/>
      <c r="AS4230" s="1"/>
      <c r="AT4230" s="1"/>
      <c r="AU4230" s="1"/>
      <c r="AV4230" s="1"/>
      <c r="AW4230" s="1"/>
      <c r="AX4230" s="1"/>
      <c r="AY4230" s="1"/>
      <c r="AZ4230" s="1"/>
      <c r="BA4230" s="1"/>
      <c r="BB4230" s="1"/>
      <c r="BC4230" s="1"/>
      <c r="BD4230" s="1"/>
      <c r="BE4230" s="1"/>
      <c r="BF4230" s="1"/>
    </row>
    <row r="4231" spans="36:58" x14ac:dyDescent="0.3">
      <c r="AJ4231" s="1"/>
      <c r="AK4231" s="1"/>
      <c r="AL4231" s="1"/>
      <c r="AM4231" s="1"/>
      <c r="AN4231" s="1"/>
      <c r="AO4231" s="1"/>
      <c r="AP4231" s="1"/>
      <c r="AQ4231" s="1"/>
      <c r="AR4231" s="1"/>
      <c r="AS4231" s="1"/>
      <c r="AT4231" s="1"/>
      <c r="AU4231" s="1"/>
      <c r="AV4231" s="1"/>
      <c r="AW4231" s="1"/>
      <c r="AX4231" s="1"/>
      <c r="AY4231" s="1"/>
      <c r="AZ4231" s="1"/>
      <c r="BA4231" s="1"/>
      <c r="BB4231" s="1"/>
      <c r="BC4231" s="1"/>
      <c r="BD4231" s="1"/>
      <c r="BE4231" s="1"/>
      <c r="BF4231" s="1"/>
    </row>
    <row r="4232" spans="36:58" x14ac:dyDescent="0.3">
      <c r="AJ4232" s="1"/>
      <c r="AK4232" s="1"/>
      <c r="AL4232" s="1"/>
      <c r="AM4232" s="1"/>
      <c r="AN4232" s="1"/>
      <c r="AO4232" s="1"/>
      <c r="AP4232" s="1"/>
      <c r="AQ4232" s="1"/>
      <c r="AR4232" s="1"/>
      <c r="AS4232" s="1"/>
      <c r="AT4232" s="1"/>
      <c r="AU4232" s="1"/>
      <c r="AV4232" s="1"/>
      <c r="AW4232" s="1"/>
      <c r="AX4232" s="1"/>
      <c r="AY4232" s="1"/>
      <c r="AZ4232" s="1"/>
      <c r="BA4232" s="1"/>
      <c r="BB4232" s="1"/>
      <c r="BC4232" s="1"/>
      <c r="BD4232" s="1"/>
      <c r="BE4232" s="1"/>
      <c r="BF4232" s="1"/>
    </row>
    <row r="4233" spans="36:58" x14ac:dyDescent="0.3">
      <c r="AJ4233" s="1"/>
      <c r="AK4233" s="1"/>
      <c r="AL4233" s="1"/>
      <c r="AM4233" s="1"/>
      <c r="AN4233" s="1"/>
      <c r="AO4233" s="1"/>
      <c r="AP4233" s="1"/>
      <c r="AQ4233" s="1"/>
      <c r="AR4233" s="1"/>
      <c r="AS4233" s="1"/>
      <c r="AT4233" s="1"/>
      <c r="AU4233" s="1"/>
      <c r="AV4233" s="1"/>
      <c r="AW4233" s="1"/>
      <c r="AX4233" s="1"/>
      <c r="AY4233" s="1"/>
      <c r="AZ4233" s="1"/>
      <c r="BA4233" s="1"/>
      <c r="BB4233" s="1"/>
      <c r="BC4233" s="1"/>
      <c r="BD4233" s="1"/>
      <c r="BE4233" s="1"/>
      <c r="BF4233" s="1"/>
    </row>
    <row r="4234" spans="36:58" x14ac:dyDescent="0.3">
      <c r="AJ4234" s="1"/>
      <c r="AK4234" s="1"/>
      <c r="AL4234" s="1"/>
      <c r="AM4234" s="1"/>
      <c r="AN4234" s="1"/>
      <c r="AO4234" s="1"/>
      <c r="AP4234" s="1"/>
      <c r="AQ4234" s="1"/>
      <c r="AR4234" s="1"/>
      <c r="AS4234" s="1"/>
      <c r="AT4234" s="1"/>
      <c r="AU4234" s="1"/>
      <c r="AV4234" s="1"/>
      <c r="AW4234" s="1"/>
      <c r="AX4234" s="1"/>
      <c r="AY4234" s="1"/>
      <c r="AZ4234" s="1"/>
      <c r="BA4234" s="1"/>
      <c r="BB4234" s="1"/>
      <c r="BC4234" s="1"/>
      <c r="BD4234" s="1"/>
      <c r="BE4234" s="1"/>
      <c r="BF4234" s="1"/>
    </row>
    <row r="4235" spans="36:58" x14ac:dyDescent="0.3">
      <c r="AJ4235" s="1"/>
      <c r="AK4235" s="1"/>
      <c r="AL4235" s="1"/>
      <c r="AM4235" s="1"/>
      <c r="AN4235" s="1"/>
      <c r="AO4235" s="1"/>
      <c r="AP4235" s="1"/>
      <c r="AQ4235" s="1"/>
      <c r="AR4235" s="1"/>
      <c r="AS4235" s="1"/>
      <c r="AT4235" s="1"/>
      <c r="AU4235" s="1"/>
      <c r="AV4235" s="1"/>
      <c r="AW4235" s="1"/>
      <c r="AX4235" s="1"/>
      <c r="AY4235" s="1"/>
      <c r="AZ4235" s="1"/>
      <c r="BA4235" s="1"/>
      <c r="BB4235" s="1"/>
      <c r="BC4235" s="1"/>
      <c r="BD4235" s="1"/>
      <c r="BE4235" s="1"/>
      <c r="BF4235" s="1"/>
    </row>
    <row r="4236" spans="36:58" x14ac:dyDescent="0.3">
      <c r="AJ4236" s="1"/>
      <c r="AK4236" s="1"/>
      <c r="AL4236" s="1"/>
      <c r="AM4236" s="1"/>
      <c r="AN4236" s="1"/>
      <c r="AO4236" s="1"/>
      <c r="AP4236" s="1"/>
      <c r="AQ4236" s="1"/>
      <c r="AR4236" s="1"/>
      <c r="AS4236" s="1"/>
      <c r="AT4236" s="1"/>
      <c r="AU4236" s="1"/>
      <c r="AV4236" s="1"/>
      <c r="AW4236" s="1"/>
      <c r="AX4236" s="1"/>
      <c r="AY4236" s="1"/>
      <c r="AZ4236" s="1"/>
      <c r="BA4236" s="1"/>
      <c r="BB4236" s="1"/>
      <c r="BC4236" s="1"/>
      <c r="BD4236" s="1"/>
      <c r="BE4236" s="1"/>
      <c r="BF4236" s="1"/>
    </row>
    <row r="4237" spans="36:58" x14ac:dyDescent="0.3">
      <c r="AJ4237" s="1"/>
      <c r="AK4237" s="1"/>
      <c r="AL4237" s="1"/>
      <c r="AM4237" s="1"/>
      <c r="AN4237" s="1"/>
      <c r="AO4237" s="1"/>
      <c r="AP4237" s="1"/>
      <c r="AQ4237" s="1"/>
      <c r="AR4237" s="1"/>
      <c r="AS4237" s="1"/>
      <c r="AT4237" s="1"/>
      <c r="AU4237" s="1"/>
      <c r="AV4237" s="1"/>
      <c r="AW4237" s="1"/>
      <c r="AX4237" s="1"/>
      <c r="AY4237" s="1"/>
      <c r="AZ4237" s="1"/>
      <c r="BA4237" s="1"/>
      <c r="BB4237" s="1"/>
      <c r="BC4237" s="1"/>
      <c r="BD4237" s="1"/>
      <c r="BE4237" s="1"/>
      <c r="BF4237" s="1"/>
    </row>
    <row r="4238" spans="36:58" x14ac:dyDescent="0.3">
      <c r="AJ4238" s="1"/>
      <c r="AK4238" s="1"/>
      <c r="AL4238" s="1"/>
      <c r="AM4238" s="1"/>
      <c r="AN4238" s="1"/>
      <c r="AO4238" s="1"/>
      <c r="AP4238" s="1"/>
      <c r="AQ4238" s="1"/>
      <c r="AR4238" s="1"/>
      <c r="AS4238" s="1"/>
      <c r="AT4238" s="1"/>
      <c r="AU4238" s="1"/>
      <c r="AV4238" s="1"/>
      <c r="AW4238" s="1"/>
      <c r="AX4238" s="1"/>
      <c r="AY4238" s="1"/>
      <c r="AZ4238" s="1"/>
      <c r="BA4238" s="1"/>
      <c r="BB4238" s="1"/>
      <c r="BC4238" s="1"/>
      <c r="BD4238" s="1"/>
      <c r="BE4238" s="1"/>
      <c r="BF4238" s="1"/>
    </row>
    <row r="4239" spans="36:58" x14ac:dyDescent="0.3">
      <c r="AJ4239" s="1"/>
      <c r="AK4239" s="1"/>
      <c r="AL4239" s="1"/>
      <c r="AM4239" s="1"/>
      <c r="AN4239" s="1"/>
      <c r="AO4239" s="1"/>
      <c r="AP4239" s="1"/>
      <c r="AQ4239" s="1"/>
      <c r="AR4239" s="1"/>
      <c r="AS4239" s="1"/>
      <c r="AT4239" s="1"/>
      <c r="AU4239" s="1"/>
      <c r="AV4239" s="1"/>
      <c r="AW4239" s="1"/>
      <c r="AX4239" s="1"/>
      <c r="AY4239" s="1"/>
      <c r="AZ4239" s="1"/>
      <c r="BA4239" s="1"/>
      <c r="BB4239" s="1"/>
      <c r="BC4239" s="1"/>
      <c r="BD4239" s="1"/>
      <c r="BE4239" s="1"/>
      <c r="BF4239" s="1"/>
    </row>
    <row r="4240" spans="36:58" x14ac:dyDescent="0.3">
      <c r="AJ4240" s="1"/>
      <c r="AK4240" s="1"/>
      <c r="AL4240" s="1"/>
      <c r="AM4240" s="1"/>
      <c r="AN4240" s="1"/>
      <c r="AO4240" s="1"/>
      <c r="AP4240" s="1"/>
      <c r="AQ4240" s="1"/>
      <c r="AR4240" s="1"/>
      <c r="AS4240" s="1"/>
      <c r="AT4240" s="1"/>
      <c r="AU4240" s="1"/>
      <c r="AV4240" s="1"/>
      <c r="AW4240" s="1"/>
      <c r="AX4240" s="1"/>
      <c r="AY4240" s="1"/>
      <c r="AZ4240" s="1"/>
      <c r="BA4240" s="1"/>
      <c r="BB4240" s="1"/>
      <c r="BC4240" s="1"/>
      <c r="BD4240" s="1"/>
      <c r="BE4240" s="1"/>
      <c r="BF4240" s="1"/>
    </row>
    <row r="4241" spans="36:58" x14ac:dyDescent="0.3">
      <c r="AJ4241" s="1"/>
      <c r="AK4241" s="1"/>
      <c r="AL4241" s="1"/>
      <c r="AM4241" s="1"/>
      <c r="AN4241" s="1"/>
      <c r="AO4241" s="1"/>
      <c r="AP4241" s="1"/>
      <c r="AQ4241" s="1"/>
      <c r="AR4241" s="1"/>
      <c r="AS4241" s="1"/>
      <c r="AT4241" s="1"/>
      <c r="AU4241" s="1"/>
      <c r="AV4241" s="1"/>
      <c r="AW4241" s="1"/>
      <c r="AX4241" s="1"/>
      <c r="AY4241" s="1"/>
      <c r="AZ4241" s="1"/>
      <c r="BA4241" s="1"/>
      <c r="BB4241" s="1"/>
      <c r="BC4241" s="1"/>
      <c r="BD4241" s="1"/>
      <c r="BE4241" s="1"/>
      <c r="BF4241" s="1"/>
    </row>
    <row r="4242" spans="36:58" x14ac:dyDescent="0.3">
      <c r="AJ4242" s="1"/>
      <c r="AK4242" s="1"/>
      <c r="AL4242" s="1"/>
      <c r="AM4242" s="1"/>
      <c r="AN4242" s="1"/>
      <c r="AO4242" s="1"/>
      <c r="AP4242" s="1"/>
      <c r="AQ4242" s="1"/>
      <c r="AR4242" s="1"/>
      <c r="AS4242" s="1"/>
      <c r="AT4242" s="1"/>
      <c r="AU4242" s="1"/>
      <c r="AV4242" s="1"/>
      <c r="AW4242" s="1"/>
      <c r="AX4242" s="1"/>
      <c r="AY4242" s="1"/>
      <c r="AZ4242" s="1"/>
      <c r="BA4242" s="1"/>
      <c r="BB4242" s="1"/>
      <c r="BC4242" s="1"/>
      <c r="BD4242" s="1"/>
      <c r="BE4242" s="1"/>
      <c r="BF4242" s="1"/>
    </row>
    <row r="4243" spans="36:58" x14ac:dyDescent="0.3">
      <c r="AJ4243" s="1"/>
      <c r="AK4243" s="1"/>
      <c r="AL4243" s="1"/>
      <c r="AM4243" s="1"/>
      <c r="AN4243" s="1"/>
      <c r="AO4243" s="1"/>
      <c r="AP4243" s="1"/>
      <c r="AQ4243" s="1"/>
      <c r="AR4243" s="1"/>
      <c r="AS4243" s="1"/>
      <c r="AT4243" s="1"/>
      <c r="AU4243" s="1"/>
      <c r="AV4243" s="1"/>
      <c r="AW4243" s="1"/>
      <c r="AX4243" s="1"/>
      <c r="AY4243" s="1"/>
      <c r="AZ4243" s="1"/>
      <c r="BA4243" s="1"/>
      <c r="BB4243" s="1"/>
      <c r="BC4243" s="1"/>
      <c r="BD4243" s="1"/>
      <c r="BE4243" s="1"/>
      <c r="BF4243" s="1"/>
    </row>
    <row r="4244" spans="36:58" x14ac:dyDescent="0.3">
      <c r="AJ4244" s="1"/>
      <c r="AK4244" s="1"/>
      <c r="AL4244" s="1"/>
      <c r="AM4244" s="1"/>
      <c r="AN4244" s="1"/>
      <c r="AO4244" s="1"/>
      <c r="AP4244" s="1"/>
      <c r="AQ4244" s="1"/>
      <c r="AR4244" s="1"/>
      <c r="AS4244" s="1"/>
      <c r="AT4244" s="1"/>
      <c r="AU4244" s="1"/>
      <c r="AV4244" s="1"/>
      <c r="AW4244" s="1"/>
      <c r="AX4244" s="1"/>
      <c r="AY4244" s="1"/>
      <c r="AZ4244" s="1"/>
      <c r="BA4244" s="1"/>
      <c r="BB4244" s="1"/>
      <c r="BC4244" s="1"/>
      <c r="BD4244" s="1"/>
      <c r="BE4244" s="1"/>
      <c r="BF4244" s="1"/>
    </row>
    <row r="4245" spans="36:58" x14ac:dyDescent="0.3">
      <c r="AJ4245" s="1"/>
      <c r="AK4245" s="1"/>
      <c r="AL4245" s="1"/>
      <c r="AM4245" s="1"/>
      <c r="AN4245" s="1"/>
      <c r="AO4245" s="1"/>
      <c r="AP4245" s="1"/>
      <c r="AQ4245" s="1"/>
      <c r="AR4245" s="1"/>
      <c r="AS4245" s="1"/>
      <c r="AT4245" s="1"/>
      <c r="AU4245" s="1"/>
      <c r="AV4245" s="1"/>
      <c r="AW4245" s="1"/>
      <c r="AX4245" s="1"/>
      <c r="AY4245" s="1"/>
      <c r="AZ4245" s="1"/>
      <c r="BA4245" s="1"/>
      <c r="BB4245" s="1"/>
      <c r="BC4245" s="1"/>
      <c r="BD4245" s="1"/>
      <c r="BE4245" s="1"/>
      <c r="BF4245" s="1"/>
    </row>
    <row r="4246" spans="36:58" x14ac:dyDescent="0.3">
      <c r="AJ4246" s="1"/>
      <c r="AK4246" s="1"/>
      <c r="AL4246" s="1"/>
      <c r="AM4246" s="1"/>
      <c r="AN4246" s="1"/>
      <c r="AO4246" s="1"/>
      <c r="AP4246" s="1"/>
      <c r="AQ4246" s="1"/>
      <c r="AR4246" s="1"/>
      <c r="AS4246" s="1"/>
      <c r="AT4246" s="1"/>
      <c r="AU4246" s="1"/>
      <c r="AV4246" s="1"/>
      <c r="AW4246" s="1"/>
      <c r="AX4246" s="1"/>
      <c r="AY4246" s="1"/>
      <c r="AZ4246" s="1"/>
      <c r="BA4246" s="1"/>
      <c r="BB4246" s="1"/>
      <c r="BC4246" s="1"/>
      <c r="BD4246" s="1"/>
      <c r="BE4246" s="1"/>
      <c r="BF4246" s="1"/>
    </row>
    <row r="4247" spans="36:58" x14ac:dyDescent="0.3">
      <c r="AJ4247" s="1"/>
      <c r="AK4247" s="1"/>
      <c r="AL4247" s="1"/>
      <c r="AM4247" s="1"/>
      <c r="AN4247" s="1"/>
      <c r="AO4247" s="1"/>
      <c r="AP4247" s="1"/>
      <c r="AQ4247" s="1"/>
      <c r="AR4247" s="1"/>
      <c r="AS4247" s="1"/>
      <c r="AT4247" s="1"/>
      <c r="AU4247" s="1"/>
      <c r="AV4247" s="1"/>
      <c r="AW4247" s="1"/>
      <c r="AX4247" s="1"/>
      <c r="AY4247" s="1"/>
      <c r="AZ4247" s="1"/>
      <c r="BA4247" s="1"/>
      <c r="BB4247" s="1"/>
      <c r="BC4247" s="1"/>
      <c r="BD4247" s="1"/>
      <c r="BE4247" s="1"/>
      <c r="BF4247" s="1"/>
    </row>
    <row r="4248" spans="36:58" x14ac:dyDescent="0.3">
      <c r="AJ4248" s="1"/>
      <c r="AK4248" s="1"/>
      <c r="AL4248" s="1"/>
      <c r="AM4248" s="1"/>
      <c r="AN4248" s="1"/>
      <c r="AO4248" s="1"/>
      <c r="AP4248" s="1"/>
      <c r="AQ4248" s="1"/>
      <c r="AR4248" s="1"/>
      <c r="AS4248" s="1"/>
      <c r="AT4248" s="1"/>
      <c r="AU4248" s="1"/>
      <c r="AV4248" s="1"/>
      <c r="AW4248" s="1"/>
      <c r="AX4248" s="1"/>
      <c r="AY4248" s="1"/>
      <c r="AZ4248" s="1"/>
      <c r="BA4248" s="1"/>
      <c r="BB4248" s="1"/>
      <c r="BC4248" s="1"/>
      <c r="BD4248" s="1"/>
      <c r="BE4248" s="1"/>
      <c r="BF4248" s="1"/>
    </row>
    <row r="4249" spans="36:58" x14ac:dyDescent="0.3">
      <c r="AJ4249" s="1"/>
      <c r="AK4249" s="1"/>
      <c r="AL4249" s="1"/>
      <c r="AM4249" s="1"/>
      <c r="AN4249" s="1"/>
      <c r="AO4249" s="1"/>
      <c r="AP4249" s="1"/>
      <c r="AQ4249" s="1"/>
      <c r="AR4249" s="1"/>
      <c r="AS4249" s="1"/>
      <c r="AT4249" s="1"/>
      <c r="AU4249" s="1"/>
      <c r="AV4249" s="1"/>
      <c r="AW4249" s="1"/>
      <c r="AX4249" s="1"/>
      <c r="AY4249" s="1"/>
      <c r="AZ4249" s="1"/>
      <c r="BA4249" s="1"/>
      <c r="BB4249" s="1"/>
      <c r="BC4249" s="1"/>
      <c r="BD4249" s="1"/>
      <c r="BE4249" s="1"/>
      <c r="BF4249" s="1"/>
    </row>
    <row r="4250" spans="36:58" x14ac:dyDescent="0.3">
      <c r="AJ4250" s="1"/>
      <c r="AK4250" s="1"/>
      <c r="AL4250" s="1"/>
      <c r="AM4250" s="1"/>
      <c r="AN4250" s="1"/>
      <c r="AO4250" s="1"/>
      <c r="AP4250" s="1"/>
      <c r="AQ4250" s="1"/>
      <c r="AR4250" s="1"/>
      <c r="AS4250" s="1"/>
      <c r="AT4250" s="1"/>
      <c r="AU4250" s="1"/>
      <c r="AV4250" s="1"/>
      <c r="AW4250" s="1"/>
      <c r="AX4250" s="1"/>
      <c r="AY4250" s="1"/>
      <c r="AZ4250" s="1"/>
      <c r="BA4250" s="1"/>
      <c r="BB4250" s="1"/>
      <c r="BC4250" s="1"/>
      <c r="BD4250" s="1"/>
      <c r="BE4250" s="1"/>
      <c r="BF4250" s="1"/>
    </row>
    <row r="4251" spans="36:58" x14ac:dyDescent="0.3">
      <c r="AJ4251" s="1"/>
      <c r="AK4251" s="1"/>
      <c r="AL4251" s="1"/>
      <c r="AM4251" s="1"/>
      <c r="AN4251" s="1"/>
      <c r="AO4251" s="1"/>
      <c r="AP4251" s="1"/>
      <c r="AQ4251" s="1"/>
      <c r="AR4251" s="1"/>
      <c r="AS4251" s="1"/>
      <c r="AT4251" s="1"/>
      <c r="AU4251" s="1"/>
      <c r="AV4251" s="1"/>
      <c r="AW4251" s="1"/>
      <c r="AX4251" s="1"/>
      <c r="AY4251" s="1"/>
      <c r="AZ4251" s="1"/>
      <c r="BA4251" s="1"/>
      <c r="BB4251" s="1"/>
      <c r="BC4251" s="1"/>
      <c r="BD4251" s="1"/>
      <c r="BE4251" s="1"/>
      <c r="BF4251" s="1"/>
    </row>
    <row r="4252" spans="36:58" x14ac:dyDescent="0.3">
      <c r="AJ4252" s="1"/>
      <c r="AK4252" s="1"/>
      <c r="AL4252" s="1"/>
      <c r="AM4252" s="1"/>
      <c r="AN4252" s="1"/>
      <c r="AO4252" s="1"/>
      <c r="AP4252" s="1"/>
      <c r="AQ4252" s="1"/>
      <c r="AR4252" s="1"/>
      <c r="AS4252" s="1"/>
      <c r="AT4252" s="1"/>
      <c r="AU4252" s="1"/>
      <c r="AV4252" s="1"/>
      <c r="AW4252" s="1"/>
      <c r="AX4252" s="1"/>
      <c r="AY4252" s="1"/>
      <c r="AZ4252" s="1"/>
      <c r="BA4252" s="1"/>
      <c r="BB4252" s="1"/>
      <c r="BC4252" s="1"/>
      <c r="BD4252" s="1"/>
      <c r="BE4252" s="1"/>
      <c r="BF4252" s="1"/>
    </row>
    <row r="4253" spans="36:58" x14ac:dyDescent="0.3">
      <c r="AJ4253" s="1"/>
      <c r="AK4253" s="1"/>
      <c r="AL4253" s="1"/>
      <c r="AM4253" s="1"/>
      <c r="AN4253" s="1"/>
      <c r="AO4253" s="1"/>
      <c r="AP4253" s="1"/>
      <c r="AQ4253" s="1"/>
      <c r="AR4253" s="1"/>
      <c r="AS4253" s="1"/>
      <c r="AT4253" s="1"/>
      <c r="AU4253" s="1"/>
      <c r="AV4253" s="1"/>
      <c r="AW4253" s="1"/>
      <c r="AX4253" s="1"/>
      <c r="AY4253" s="1"/>
      <c r="AZ4253" s="1"/>
      <c r="BA4253" s="1"/>
      <c r="BB4253" s="1"/>
      <c r="BC4253" s="1"/>
      <c r="BD4253" s="1"/>
      <c r="BE4253" s="1"/>
      <c r="BF4253" s="1"/>
    </row>
    <row r="4254" spans="36:58" x14ac:dyDescent="0.3">
      <c r="AJ4254" s="1"/>
      <c r="AK4254" s="1"/>
      <c r="AL4254" s="1"/>
      <c r="AM4254" s="1"/>
      <c r="AN4254" s="1"/>
      <c r="AO4254" s="1"/>
      <c r="AP4254" s="1"/>
      <c r="AQ4254" s="1"/>
      <c r="AR4254" s="1"/>
      <c r="AS4254" s="1"/>
      <c r="AT4254" s="1"/>
      <c r="AU4254" s="1"/>
      <c r="AV4254" s="1"/>
      <c r="AW4254" s="1"/>
      <c r="AX4254" s="1"/>
      <c r="AY4254" s="1"/>
      <c r="AZ4254" s="1"/>
      <c r="BA4254" s="1"/>
      <c r="BB4254" s="1"/>
      <c r="BC4254" s="1"/>
      <c r="BD4254" s="1"/>
      <c r="BE4254" s="1"/>
      <c r="BF4254" s="1"/>
    </row>
    <row r="4255" spans="36:58" x14ac:dyDescent="0.3">
      <c r="AJ4255" s="1"/>
      <c r="AK4255" s="1"/>
      <c r="AL4255" s="1"/>
      <c r="AM4255" s="1"/>
      <c r="AN4255" s="1"/>
      <c r="AO4255" s="1"/>
      <c r="AP4255" s="1"/>
      <c r="AQ4255" s="1"/>
      <c r="AR4255" s="1"/>
      <c r="AS4255" s="1"/>
      <c r="AT4255" s="1"/>
      <c r="AU4255" s="1"/>
      <c r="AV4255" s="1"/>
      <c r="AW4255" s="1"/>
      <c r="AX4255" s="1"/>
      <c r="AY4255" s="1"/>
      <c r="AZ4255" s="1"/>
      <c r="BA4255" s="1"/>
      <c r="BB4255" s="1"/>
      <c r="BC4255" s="1"/>
      <c r="BD4255" s="1"/>
      <c r="BE4255" s="1"/>
      <c r="BF4255" s="1"/>
    </row>
    <row r="4256" spans="36:58" x14ac:dyDescent="0.3">
      <c r="AJ4256" s="1"/>
      <c r="AK4256" s="1"/>
      <c r="AL4256" s="1"/>
      <c r="AM4256" s="1"/>
      <c r="AN4256" s="1"/>
      <c r="AO4256" s="1"/>
      <c r="AP4256" s="1"/>
      <c r="AQ4256" s="1"/>
      <c r="AR4256" s="1"/>
      <c r="AS4256" s="1"/>
      <c r="AT4256" s="1"/>
      <c r="AU4256" s="1"/>
      <c r="AV4256" s="1"/>
      <c r="AW4256" s="1"/>
      <c r="AX4256" s="1"/>
      <c r="AY4256" s="1"/>
      <c r="AZ4256" s="1"/>
      <c r="BA4256" s="1"/>
      <c r="BB4256" s="1"/>
      <c r="BC4256" s="1"/>
      <c r="BD4256" s="1"/>
      <c r="BE4256" s="1"/>
      <c r="BF4256" s="1"/>
    </row>
    <row r="4257" spans="36:58" x14ac:dyDescent="0.3">
      <c r="AJ4257" s="1"/>
      <c r="AK4257" s="1"/>
      <c r="AL4257" s="1"/>
      <c r="AM4257" s="1"/>
      <c r="AN4257" s="1"/>
      <c r="AO4257" s="1"/>
      <c r="AP4257" s="1"/>
      <c r="AQ4257" s="1"/>
      <c r="AR4257" s="1"/>
      <c r="AS4257" s="1"/>
      <c r="AT4257" s="1"/>
      <c r="AU4257" s="1"/>
      <c r="AV4257" s="1"/>
      <c r="AW4257" s="1"/>
      <c r="AX4257" s="1"/>
      <c r="AY4257" s="1"/>
      <c r="AZ4257" s="1"/>
      <c r="BA4257" s="1"/>
      <c r="BB4257" s="1"/>
      <c r="BC4257" s="1"/>
      <c r="BD4257" s="1"/>
      <c r="BE4257" s="1"/>
      <c r="BF4257" s="1"/>
    </row>
    <row r="4258" spans="36:58" x14ac:dyDescent="0.3">
      <c r="AJ4258" s="1"/>
      <c r="AK4258" s="1"/>
      <c r="AL4258" s="1"/>
      <c r="AM4258" s="1"/>
      <c r="AN4258" s="1"/>
      <c r="AO4258" s="1"/>
      <c r="AP4258" s="1"/>
      <c r="AQ4258" s="1"/>
      <c r="AR4258" s="1"/>
      <c r="AS4258" s="1"/>
      <c r="AT4258" s="1"/>
      <c r="AU4258" s="1"/>
      <c r="AV4258" s="1"/>
      <c r="AW4258" s="1"/>
      <c r="AX4258" s="1"/>
      <c r="AY4258" s="1"/>
      <c r="AZ4258" s="1"/>
      <c r="BA4258" s="1"/>
      <c r="BB4258" s="1"/>
      <c r="BC4258" s="1"/>
      <c r="BD4258" s="1"/>
      <c r="BE4258" s="1"/>
      <c r="BF4258" s="1"/>
    </row>
    <row r="4259" spans="36:58" x14ac:dyDescent="0.3">
      <c r="AJ4259" s="1"/>
      <c r="AK4259" s="1"/>
      <c r="AL4259" s="1"/>
      <c r="AM4259" s="1"/>
      <c r="AN4259" s="1"/>
      <c r="AO4259" s="1"/>
      <c r="AP4259" s="1"/>
      <c r="AQ4259" s="1"/>
      <c r="AR4259" s="1"/>
      <c r="AS4259" s="1"/>
      <c r="AT4259" s="1"/>
      <c r="AU4259" s="1"/>
      <c r="AV4259" s="1"/>
      <c r="AW4259" s="1"/>
      <c r="AX4259" s="1"/>
      <c r="AY4259" s="1"/>
      <c r="AZ4259" s="1"/>
      <c r="BA4259" s="1"/>
      <c r="BB4259" s="1"/>
      <c r="BC4259" s="1"/>
      <c r="BD4259" s="1"/>
      <c r="BE4259" s="1"/>
      <c r="BF4259" s="1"/>
    </row>
    <row r="4260" spans="36:58" x14ac:dyDescent="0.3">
      <c r="AJ4260" s="1"/>
      <c r="AK4260" s="1"/>
      <c r="AL4260" s="1"/>
      <c r="AM4260" s="1"/>
      <c r="AN4260" s="1"/>
      <c r="AO4260" s="1"/>
      <c r="AP4260" s="1"/>
      <c r="AQ4260" s="1"/>
      <c r="AR4260" s="1"/>
      <c r="AS4260" s="1"/>
      <c r="AT4260" s="1"/>
      <c r="AU4260" s="1"/>
      <c r="AV4260" s="1"/>
      <c r="AW4260" s="1"/>
      <c r="AX4260" s="1"/>
      <c r="AY4260" s="1"/>
      <c r="AZ4260" s="1"/>
      <c r="BA4260" s="1"/>
      <c r="BB4260" s="1"/>
      <c r="BC4260" s="1"/>
      <c r="BD4260" s="1"/>
      <c r="BE4260" s="1"/>
      <c r="BF4260" s="1"/>
    </row>
    <row r="4261" spans="36:58" x14ac:dyDescent="0.3">
      <c r="AJ4261" s="1"/>
      <c r="AK4261" s="1"/>
      <c r="AL4261" s="1"/>
      <c r="AM4261" s="1"/>
      <c r="AN4261" s="1"/>
      <c r="AO4261" s="1"/>
      <c r="AP4261" s="1"/>
      <c r="AQ4261" s="1"/>
      <c r="AR4261" s="1"/>
      <c r="AS4261" s="1"/>
      <c r="AT4261" s="1"/>
      <c r="AU4261" s="1"/>
      <c r="AV4261" s="1"/>
      <c r="AW4261" s="1"/>
      <c r="AX4261" s="1"/>
      <c r="AY4261" s="1"/>
      <c r="AZ4261" s="1"/>
      <c r="BA4261" s="1"/>
      <c r="BB4261" s="1"/>
      <c r="BC4261" s="1"/>
      <c r="BD4261" s="1"/>
      <c r="BE4261" s="1"/>
      <c r="BF4261" s="1"/>
    </row>
    <row r="4262" spans="36:58" x14ac:dyDescent="0.3">
      <c r="AJ4262" s="1"/>
      <c r="AK4262" s="1"/>
      <c r="AL4262" s="1"/>
      <c r="AM4262" s="1"/>
      <c r="AN4262" s="1"/>
      <c r="AO4262" s="1"/>
      <c r="AP4262" s="1"/>
      <c r="AQ4262" s="1"/>
      <c r="AR4262" s="1"/>
      <c r="AS4262" s="1"/>
      <c r="AT4262" s="1"/>
      <c r="AU4262" s="1"/>
      <c r="AV4262" s="1"/>
      <c r="AW4262" s="1"/>
      <c r="AX4262" s="1"/>
      <c r="AY4262" s="1"/>
      <c r="AZ4262" s="1"/>
      <c r="BA4262" s="1"/>
      <c r="BB4262" s="1"/>
      <c r="BC4262" s="1"/>
      <c r="BD4262" s="1"/>
      <c r="BE4262" s="1"/>
      <c r="BF4262" s="1"/>
    </row>
    <row r="4263" spans="36:58" x14ac:dyDescent="0.3">
      <c r="AJ4263" s="1"/>
      <c r="AK4263" s="1"/>
      <c r="AL4263" s="1"/>
      <c r="AM4263" s="1"/>
      <c r="AN4263" s="1"/>
      <c r="AO4263" s="1"/>
      <c r="AP4263" s="1"/>
      <c r="AQ4263" s="1"/>
      <c r="AR4263" s="1"/>
      <c r="AS4263" s="1"/>
      <c r="AT4263" s="1"/>
      <c r="AU4263" s="1"/>
      <c r="AV4263" s="1"/>
      <c r="AW4263" s="1"/>
      <c r="AX4263" s="1"/>
      <c r="AY4263" s="1"/>
      <c r="AZ4263" s="1"/>
      <c r="BA4263" s="1"/>
      <c r="BB4263" s="1"/>
      <c r="BC4263" s="1"/>
      <c r="BD4263" s="1"/>
      <c r="BE4263" s="1"/>
      <c r="BF4263" s="1"/>
    </row>
    <row r="4264" spans="36:58" x14ac:dyDescent="0.3">
      <c r="AJ4264" s="1"/>
      <c r="AK4264" s="1"/>
      <c r="AL4264" s="1"/>
      <c r="AM4264" s="1"/>
      <c r="AN4264" s="1"/>
      <c r="AO4264" s="1"/>
      <c r="AP4264" s="1"/>
      <c r="AQ4264" s="1"/>
      <c r="AR4264" s="1"/>
      <c r="AS4264" s="1"/>
      <c r="AT4264" s="1"/>
      <c r="AU4264" s="1"/>
      <c r="AV4264" s="1"/>
      <c r="AW4264" s="1"/>
      <c r="AX4264" s="1"/>
      <c r="AY4264" s="1"/>
      <c r="AZ4264" s="1"/>
      <c r="BA4264" s="1"/>
      <c r="BB4264" s="1"/>
      <c r="BC4264" s="1"/>
      <c r="BD4264" s="1"/>
      <c r="BE4264" s="1"/>
      <c r="BF4264" s="1"/>
    </row>
    <row r="4265" spans="36:58" x14ac:dyDescent="0.3">
      <c r="AJ4265" s="1"/>
      <c r="AK4265" s="1"/>
      <c r="AL4265" s="1"/>
      <c r="AM4265" s="1"/>
      <c r="AN4265" s="1"/>
      <c r="AO4265" s="1"/>
      <c r="AP4265" s="1"/>
      <c r="AQ4265" s="1"/>
      <c r="AR4265" s="1"/>
      <c r="AS4265" s="1"/>
      <c r="AT4265" s="1"/>
      <c r="AU4265" s="1"/>
      <c r="AV4265" s="1"/>
      <c r="AW4265" s="1"/>
      <c r="AX4265" s="1"/>
      <c r="AY4265" s="1"/>
      <c r="AZ4265" s="1"/>
      <c r="BA4265" s="1"/>
      <c r="BB4265" s="1"/>
      <c r="BC4265" s="1"/>
      <c r="BD4265" s="1"/>
      <c r="BE4265" s="1"/>
      <c r="BF4265" s="1"/>
    </row>
    <row r="4266" spans="36:58" x14ac:dyDescent="0.3">
      <c r="AJ4266" s="1"/>
      <c r="AK4266" s="1"/>
      <c r="AL4266" s="1"/>
      <c r="AM4266" s="1"/>
      <c r="AN4266" s="1"/>
      <c r="AO4266" s="1"/>
      <c r="AP4266" s="1"/>
      <c r="AQ4266" s="1"/>
      <c r="AR4266" s="1"/>
      <c r="AS4266" s="1"/>
      <c r="AT4266" s="1"/>
      <c r="AU4266" s="1"/>
      <c r="AV4266" s="1"/>
      <c r="AW4266" s="1"/>
      <c r="AX4266" s="1"/>
      <c r="AY4266" s="1"/>
      <c r="AZ4266" s="1"/>
      <c r="BA4266" s="1"/>
      <c r="BB4266" s="1"/>
      <c r="BC4266" s="1"/>
      <c r="BD4266" s="1"/>
      <c r="BE4266" s="1"/>
      <c r="BF4266" s="1"/>
    </row>
    <row r="4267" spans="36:58" x14ac:dyDescent="0.3">
      <c r="AJ4267" s="1"/>
      <c r="AK4267" s="1"/>
      <c r="AL4267" s="1"/>
      <c r="AM4267" s="1"/>
      <c r="AN4267" s="1"/>
      <c r="AO4267" s="1"/>
      <c r="AP4267" s="1"/>
      <c r="AQ4267" s="1"/>
      <c r="AR4267" s="1"/>
      <c r="AS4267" s="1"/>
      <c r="AT4267" s="1"/>
      <c r="AU4267" s="1"/>
      <c r="AV4267" s="1"/>
      <c r="AW4267" s="1"/>
      <c r="AX4267" s="1"/>
      <c r="AY4267" s="1"/>
      <c r="AZ4267" s="1"/>
      <c r="BA4267" s="1"/>
      <c r="BB4267" s="1"/>
      <c r="BC4267" s="1"/>
      <c r="BD4267" s="1"/>
      <c r="BE4267" s="1"/>
      <c r="BF4267" s="1"/>
    </row>
    <row r="4268" spans="36:58" x14ac:dyDescent="0.3">
      <c r="AJ4268" s="1"/>
      <c r="AK4268" s="1"/>
      <c r="AL4268" s="1"/>
      <c r="AM4268" s="1"/>
      <c r="AN4268" s="1"/>
      <c r="AO4268" s="1"/>
      <c r="AP4268" s="1"/>
      <c r="AQ4268" s="1"/>
      <c r="AR4268" s="1"/>
      <c r="AS4268" s="1"/>
      <c r="AT4268" s="1"/>
      <c r="AU4268" s="1"/>
      <c r="AV4268" s="1"/>
      <c r="AW4268" s="1"/>
      <c r="AX4268" s="1"/>
      <c r="AY4268" s="1"/>
      <c r="AZ4268" s="1"/>
      <c r="BA4268" s="1"/>
      <c r="BB4268" s="1"/>
      <c r="BC4268" s="1"/>
      <c r="BD4268" s="1"/>
      <c r="BE4268" s="1"/>
      <c r="BF4268" s="1"/>
    </row>
    <row r="4269" spans="36:58" x14ac:dyDescent="0.3">
      <c r="AJ4269" s="1"/>
      <c r="AK4269" s="1"/>
      <c r="AL4269" s="1"/>
      <c r="AM4269" s="1"/>
      <c r="AN4269" s="1"/>
      <c r="AO4269" s="1"/>
      <c r="AP4269" s="1"/>
      <c r="AQ4269" s="1"/>
      <c r="AR4269" s="1"/>
      <c r="AS4269" s="1"/>
      <c r="AT4269" s="1"/>
      <c r="AU4269" s="1"/>
      <c r="AV4269" s="1"/>
      <c r="AW4269" s="1"/>
      <c r="AX4269" s="1"/>
      <c r="AY4269" s="1"/>
      <c r="AZ4269" s="1"/>
      <c r="BA4269" s="1"/>
      <c r="BB4269" s="1"/>
      <c r="BC4269" s="1"/>
      <c r="BD4269" s="1"/>
      <c r="BE4269" s="1"/>
      <c r="BF4269" s="1"/>
    </row>
    <row r="4270" spans="36:58" x14ac:dyDescent="0.3">
      <c r="AJ4270" s="1"/>
      <c r="AK4270" s="1"/>
      <c r="AL4270" s="1"/>
      <c r="AM4270" s="1"/>
      <c r="AN4270" s="1"/>
      <c r="AO4270" s="1"/>
      <c r="AP4270" s="1"/>
      <c r="AQ4270" s="1"/>
      <c r="AR4270" s="1"/>
      <c r="AS4270" s="1"/>
      <c r="AT4270" s="1"/>
      <c r="AU4270" s="1"/>
      <c r="AV4270" s="1"/>
      <c r="AW4270" s="1"/>
      <c r="AX4270" s="1"/>
      <c r="AY4270" s="1"/>
      <c r="AZ4270" s="1"/>
      <c r="BA4270" s="1"/>
      <c r="BB4270" s="1"/>
      <c r="BC4270" s="1"/>
      <c r="BD4270" s="1"/>
      <c r="BE4270" s="1"/>
      <c r="BF4270" s="1"/>
    </row>
    <row r="4271" spans="36:58" x14ac:dyDescent="0.3">
      <c r="AJ4271" s="1"/>
      <c r="AK4271" s="1"/>
      <c r="AL4271" s="1"/>
      <c r="AM4271" s="1"/>
      <c r="AN4271" s="1"/>
      <c r="AO4271" s="1"/>
      <c r="AP4271" s="1"/>
      <c r="AQ4271" s="1"/>
      <c r="AR4271" s="1"/>
      <c r="AS4271" s="1"/>
      <c r="AT4271" s="1"/>
      <c r="AU4271" s="1"/>
      <c r="AV4271" s="1"/>
      <c r="AW4271" s="1"/>
      <c r="AX4271" s="1"/>
      <c r="AY4271" s="1"/>
      <c r="AZ4271" s="1"/>
      <c r="BA4271" s="1"/>
      <c r="BB4271" s="1"/>
      <c r="BC4271" s="1"/>
      <c r="BD4271" s="1"/>
      <c r="BE4271" s="1"/>
      <c r="BF4271" s="1"/>
    </row>
    <row r="4272" spans="36:58" x14ac:dyDescent="0.3">
      <c r="AJ4272" s="1"/>
      <c r="AK4272" s="1"/>
      <c r="AL4272" s="1"/>
      <c r="AM4272" s="1"/>
      <c r="AN4272" s="1"/>
      <c r="AO4272" s="1"/>
      <c r="AP4272" s="1"/>
      <c r="AQ4272" s="1"/>
      <c r="AR4272" s="1"/>
      <c r="AS4272" s="1"/>
      <c r="AT4272" s="1"/>
      <c r="AU4272" s="1"/>
      <c r="AV4272" s="1"/>
      <c r="AW4272" s="1"/>
      <c r="AX4272" s="1"/>
      <c r="AY4272" s="1"/>
      <c r="AZ4272" s="1"/>
      <c r="BA4272" s="1"/>
      <c r="BB4272" s="1"/>
      <c r="BC4272" s="1"/>
      <c r="BD4272" s="1"/>
      <c r="BE4272" s="1"/>
      <c r="BF4272" s="1"/>
    </row>
    <row r="4273" spans="36:58" x14ac:dyDescent="0.3">
      <c r="AJ4273" s="1"/>
      <c r="AK4273" s="1"/>
      <c r="AL4273" s="1"/>
      <c r="AM4273" s="1"/>
      <c r="AN4273" s="1"/>
      <c r="AO4273" s="1"/>
      <c r="AP4273" s="1"/>
      <c r="AQ4273" s="1"/>
      <c r="AR4273" s="1"/>
      <c r="AS4273" s="1"/>
      <c r="AT4273" s="1"/>
      <c r="AU4273" s="1"/>
      <c r="AV4273" s="1"/>
      <c r="AW4273" s="1"/>
      <c r="AX4273" s="1"/>
      <c r="AY4273" s="1"/>
      <c r="AZ4273" s="1"/>
      <c r="BA4273" s="1"/>
      <c r="BB4273" s="1"/>
      <c r="BC4273" s="1"/>
      <c r="BD4273" s="1"/>
      <c r="BE4273" s="1"/>
      <c r="BF4273" s="1"/>
    </row>
    <row r="4274" spans="36:58" x14ac:dyDescent="0.3">
      <c r="AJ4274" s="1"/>
      <c r="AK4274" s="1"/>
      <c r="AL4274" s="1"/>
      <c r="AM4274" s="1"/>
      <c r="AN4274" s="1"/>
      <c r="AO4274" s="1"/>
      <c r="AP4274" s="1"/>
      <c r="AQ4274" s="1"/>
      <c r="AR4274" s="1"/>
      <c r="AS4274" s="1"/>
      <c r="AT4274" s="1"/>
      <c r="AU4274" s="1"/>
      <c r="AV4274" s="1"/>
      <c r="AW4274" s="1"/>
      <c r="AX4274" s="1"/>
      <c r="AY4274" s="1"/>
      <c r="AZ4274" s="1"/>
      <c r="BA4274" s="1"/>
      <c r="BB4274" s="1"/>
      <c r="BC4274" s="1"/>
      <c r="BD4274" s="1"/>
      <c r="BE4274" s="1"/>
      <c r="BF4274" s="1"/>
    </row>
    <row r="4275" spans="36:58" x14ac:dyDescent="0.3">
      <c r="AJ4275" s="1"/>
      <c r="AK4275" s="1"/>
      <c r="AL4275" s="1"/>
      <c r="AM4275" s="1"/>
      <c r="AN4275" s="1"/>
      <c r="AO4275" s="1"/>
      <c r="AP4275" s="1"/>
      <c r="AQ4275" s="1"/>
      <c r="AR4275" s="1"/>
      <c r="AS4275" s="1"/>
      <c r="AT4275" s="1"/>
      <c r="AU4275" s="1"/>
      <c r="AV4275" s="1"/>
      <c r="AW4275" s="1"/>
      <c r="AX4275" s="1"/>
      <c r="AY4275" s="1"/>
      <c r="AZ4275" s="1"/>
      <c r="BA4275" s="1"/>
      <c r="BB4275" s="1"/>
      <c r="BC4275" s="1"/>
      <c r="BD4275" s="1"/>
      <c r="BE4275" s="1"/>
      <c r="BF4275" s="1"/>
    </row>
    <row r="4276" spans="36:58" x14ac:dyDescent="0.3">
      <c r="AJ4276" s="1"/>
      <c r="AK4276" s="1"/>
      <c r="AL4276" s="1"/>
      <c r="AM4276" s="1"/>
      <c r="AN4276" s="1"/>
      <c r="AO4276" s="1"/>
      <c r="AP4276" s="1"/>
      <c r="AQ4276" s="1"/>
      <c r="AR4276" s="1"/>
      <c r="AS4276" s="1"/>
      <c r="AT4276" s="1"/>
      <c r="AU4276" s="1"/>
      <c r="AV4276" s="1"/>
      <c r="AW4276" s="1"/>
      <c r="AX4276" s="1"/>
      <c r="AY4276" s="1"/>
      <c r="AZ4276" s="1"/>
      <c r="BA4276" s="1"/>
      <c r="BB4276" s="1"/>
      <c r="BC4276" s="1"/>
      <c r="BD4276" s="1"/>
      <c r="BE4276" s="1"/>
      <c r="BF4276" s="1"/>
    </row>
    <row r="4277" spans="36:58" x14ac:dyDescent="0.3">
      <c r="AJ4277" s="1"/>
      <c r="AK4277" s="1"/>
      <c r="AL4277" s="1"/>
      <c r="AM4277" s="1"/>
      <c r="AN4277" s="1"/>
      <c r="AO4277" s="1"/>
      <c r="AP4277" s="1"/>
      <c r="AQ4277" s="1"/>
      <c r="AR4277" s="1"/>
      <c r="AS4277" s="1"/>
      <c r="AT4277" s="1"/>
      <c r="AU4277" s="1"/>
      <c r="AV4277" s="1"/>
      <c r="AW4277" s="1"/>
      <c r="AX4277" s="1"/>
      <c r="AY4277" s="1"/>
      <c r="AZ4277" s="1"/>
      <c r="BA4277" s="1"/>
      <c r="BB4277" s="1"/>
      <c r="BC4277" s="1"/>
      <c r="BD4277" s="1"/>
      <c r="BE4277" s="1"/>
      <c r="BF4277" s="1"/>
    </row>
    <row r="4278" spans="36:58" x14ac:dyDescent="0.3">
      <c r="AJ4278" s="1"/>
      <c r="AK4278" s="1"/>
      <c r="AL4278" s="1"/>
      <c r="AM4278" s="1"/>
      <c r="AN4278" s="1"/>
      <c r="AO4278" s="1"/>
      <c r="AP4278" s="1"/>
      <c r="AQ4278" s="1"/>
      <c r="AR4278" s="1"/>
      <c r="AS4278" s="1"/>
      <c r="AT4278" s="1"/>
      <c r="AU4278" s="1"/>
      <c r="AV4278" s="1"/>
      <c r="AW4278" s="1"/>
      <c r="AX4278" s="1"/>
      <c r="AY4278" s="1"/>
      <c r="AZ4278" s="1"/>
      <c r="BA4278" s="1"/>
      <c r="BB4278" s="1"/>
      <c r="BC4278" s="1"/>
      <c r="BD4278" s="1"/>
      <c r="BE4278" s="1"/>
      <c r="BF4278" s="1"/>
    </row>
    <row r="4279" spans="36:58" x14ac:dyDescent="0.3">
      <c r="AJ4279" s="1"/>
      <c r="AK4279" s="1"/>
      <c r="AL4279" s="1"/>
      <c r="AM4279" s="1"/>
      <c r="AN4279" s="1"/>
      <c r="AO4279" s="1"/>
      <c r="AP4279" s="1"/>
      <c r="AQ4279" s="1"/>
      <c r="AR4279" s="1"/>
      <c r="AS4279" s="1"/>
      <c r="AT4279" s="1"/>
      <c r="AU4279" s="1"/>
      <c r="AV4279" s="1"/>
      <c r="AW4279" s="1"/>
      <c r="AX4279" s="1"/>
      <c r="AY4279" s="1"/>
      <c r="AZ4279" s="1"/>
      <c r="BA4279" s="1"/>
      <c r="BB4279" s="1"/>
      <c r="BC4279" s="1"/>
      <c r="BD4279" s="1"/>
      <c r="BE4279" s="1"/>
      <c r="BF4279" s="1"/>
    </row>
    <row r="4280" spans="36:58" x14ac:dyDescent="0.3">
      <c r="AJ4280" s="1"/>
      <c r="AK4280" s="1"/>
      <c r="AL4280" s="1"/>
      <c r="AM4280" s="1"/>
      <c r="AN4280" s="1"/>
      <c r="AO4280" s="1"/>
      <c r="AP4280" s="1"/>
      <c r="AQ4280" s="1"/>
      <c r="AR4280" s="1"/>
      <c r="AS4280" s="1"/>
      <c r="AT4280" s="1"/>
      <c r="AU4280" s="1"/>
      <c r="AV4280" s="1"/>
      <c r="AW4280" s="1"/>
      <c r="AX4280" s="1"/>
      <c r="AY4280" s="1"/>
      <c r="AZ4280" s="1"/>
      <c r="BA4280" s="1"/>
      <c r="BB4280" s="1"/>
      <c r="BC4280" s="1"/>
      <c r="BD4280" s="1"/>
      <c r="BE4280" s="1"/>
      <c r="BF4280" s="1"/>
    </row>
    <row r="4281" spans="36:58" x14ac:dyDescent="0.3">
      <c r="AJ4281" s="1"/>
      <c r="AK4281" s="1"/>
      <c r="AL4281" s="1"/>
      <c r="AM4281" s="1"/>
      <c r="AN4281" s="1"/>
      <c r="AO4281" s="1"/>
      <c r="AP4281" s="1"/>
      <c r="AQ4281" s="1"/>
      <c r="AR4281" s="1"/>
      <c r="AS4281" s="1"/>
      <c r="AT4281" s="1"/>
      <c r="AU4281" s="1"/>
      <c r="AV4281" s="1"/>
      <c r="AW4281" s="1"/>
      <c r="AX4281" s="1"/>
      <c r="AY4281" s="1"/>
      <c r="AZ4281" s="1"/>
      <c r="BA4281" s="1"/>
      <c r="BB4281" s="1"/>
      <c r="BC4281" s="1"/>
      <c r="BD4281" s="1"/>
      <c r="BE4281" s="1"/>
      <c r="BF4281" s="1"/>
    </row>
    <row r="4282" spans="36:58" x14ac:dyDescent="0.3">
      <c r="AJ4282" s="1"/>
      <c r="AK4282" s="1"/>
      <c r="AL4282" s="1"/>
      <c r="AM4282" s="1"/>
      <c r="AN4282" s="1"/>
      <c r="AO4282" s="1"/>
      <c r="AP4282" s="1"/>
      <c r="AQ4282" s="1"/>
      <c r="AR4282" s="1"/>
      <c r="AS4282" s="1"/>
      <c r="AT4282" s="1"/>
      <c r="AU4282" s="1"/>
      <c r="AV4282" s="1"/>
      <c r="AW4282" s="1"/>
      <c r="AX4282" s="1"/>
      <c r="AY4282" s="1"/>
      <c r="AZ4282" s="1"/>
      <c r="BA4282" s="1"/>
      <c r="BB4282" s="1"/>
      <c r="BC4282" s="1"/>
      <c r="BD4282" s="1"/>
      <c r="BE4282" s="1"/>
      <c r="BF4282" s="1"/>
    </row>
    <row r="4283" spans="36:58" x14ac:dyDescent="0.3">
      <c r="AJ4283" s="1"/>
      <c r="AK4283" s="1"/>
      <c r="AL4283" s="1"/>
      <c r="AM4283" s="1"/>
      <c r="AN4283" s="1"/>
      <c r="AO4283" s="1"/>
      <c r="AP4283" s="1"/>
      <c r="AQ4283" s="1"/>
      <c r="AR4283" s="1"/>
      <c r="AS4283" s="1"/>
      <c r="AT4283" s="1"/>
      <c r="AU4283" s="1"/>
      <c r="AV4283" s="1"/>
      <c r="AW4283" s="1"/>
      <c r="AX4283" s="1"/>
      <c r="AY4283" s="1"/>
      <c r="AZ4283" s="1"/>
      <c r="BA4283" s="1"/>
      <c r="BB4283" s="1"/>
      <c r="BC4283" s="1"/>
      <c r="BD4283" s="1"/>
      <c r="BE4283" s="1"/>
      <c r="BF4283" s="1"/>
    </row>
    <row r="4284" spans="36:58" x14ac:dyDescent="0.3">
      <c r="AJ4284" s="1"/>
      <c r="AK4284" s="1"/>
      <c r="AL4284" s="1"/>
      <c r="AM4284" s="1"/>
      <c r="AN4284" s="1"/>
      <c r="AO4284" s="1"/>
      <c r="AP4284" s="1"/>
      <c r="AQ4284" s="1"/>
      <c r="AR4284" s="1"/>
      <c r="AS4284" s="1"/>
      <c r="AT4284" s="1"/>
      <c r="AU4284" s="1"/>
      <c r="AV4284" s="1"/>
      <c r="AW4284" s="1"/>
      <c r="AX4284" s="1"/>
      <c r="AY4284" s="1"/>
      <c r="AZ4284" s="1"/>
      <c r="BA4284" s="1"/>
      <c r="BB4284" s="1"/>
      <c r="BC4284" s="1"/>
      <c r="BD4284" s="1"/>
      <c r="BE4284" s="1"/>
      <c r="BF4284" s="1"/>
    </row>
    <row r="4285" spans="36:58" x14ac:dyDescent="0.3">
      <c r="AJ4285" s="1"/>
      <c r="AK4285" s="1"/>
      <c r="AL4285" s="1"/>
      <c r="AM4285" s="1"/>
      <c r="AN4285" s="1"/>
      <c r="AO4285" s="1"/>
      <c r="AP4285" s="1"/>
      <c r="AQ4285" s="1"/>
      <c r="AR4285" s="1"/>
      <c r="AS4285" s="1"/>
      <c r="AT4285" s="1"/>
      <c r="AU4285" s="1"/>
      <c r="AV4285" s="1"/>
      <c r="AW4285" s="1"/>
      <c r="AX4285" s="1"/>
      <c r="AY4285" s="1"/>
      <c r="AZ4285" s="1"/>
      <c r="BA4285" s="1"/>
      <c r="BB4285" s="1"/>
      <c r="BC4285" s="1"/>
      <c r="BD4285" s="1"/>
      <c r="BE4285" s="1"/>
      <c r="BF4285" s="1"/>
    </row>
    <row r="4286" spans="36:58" x14ac:dyDescent="0.3">
      <c r="AJ4286" s="1"/>
      <c r="AK4286" s="1"/>
      <c r="AL4286" s="1"/>
      <c r="AM4286" s="1"/>
      <c r="AN4286" s="1"/>
      <c r="AO4286" s="1"/>
      <c r="AP4286" s="1"/>
      <c r="AQ4286" s="1"/>
      <c r="AR4286" s="1"/>
      <c r="AS4286" s="1"/>
      <c r="AT4286" s="1"/>
      <c r="AU4286" s="1"/>
      <c r="AV4286" s="1"/>
      <c r="AW4286" s="1"/>
      <c r="AX4286" s="1"/>
      <c r="AY4286" s="1"/>
      <c r="AZ4286" s="1"/>
      <c r="BA4286" s="1"/>
      <c r="BB4286" s="1"/>
      <c r="BC4286" s="1"/>
      <c r="BD4286" s="1"/>
      <c r="BE4286" s="1"/>
      <c r="BF4286" s="1"/>
    </row>
    <row r="4287" spans="36:58" x14ac:dyDescent="0.3">
      <c r="AJ4287" s="1"/>
      <c r="AK4287" s="1"/>
      <c r="AL4287" s="1"/>
      <c r="AM4287" s="1"/>
      <c r="AN4287" s="1"/>
      <c r="AO4287" s="1"/>
      <c r="AP4287" s="1"/>
      <c r="AQ4287" s="1"/>
      <c r="AR4287" s="1"/>
      <c r="AS4287" s="1"/>
      <c r="AT4287" s="1"/>
      <c r="AU4287" s="1"/>
      <c r="AV4287" s="1"/>
      <c r="AW4287" s="1"/>
      <c r="AX4287" s="1"/>
      <c r="AY4287" s="1"/>
      <c r="AZ4287" s="1"/>
      <c r="BA4287" s="1"/>
      <c r="BB4287" s="1"/>
      <c r="BC4287" s="1"/>
      <c r="BD4287" s="1"/>
      <c r="BE4287" s="1"/>
      <c r="BF4287" s="1"/>
    </row>
    <row r="4288" spans="36:58" x14ac:dyDescent="0.3">
      <c r="AJ4288" s="1"/>
      <c r="AK4288" s="1"/>
      <c r="AL4288" s="1"/>
      <c r="AM4288" s="1"/>
      <c r="AN4288" s="1"/>
      <c r="AO4288" s="1"/>
      <c r="AP4288" s="1"/>
      <c r="AQ4288" s="1"/>
      <c r="AR4288" s="1"/>
      <c r="AS4288" s="1"/>
      <c r="AT4288" s="1"/>
      <c r="AU4288" s="1"/>
      <c r="AV4288" s="1"/>
      <c r="AW4288" s="1"/>
      <c r="AX4288" s="1"/>
      <c r="AY4288" s="1"/>
      <c r="AZ4288" s="1"/>
      <c r="BA4288" s="1"/>
      <c r="BB4288" s="1"/>
      <c r="BC4288" s="1"/>
      <c r="BD4288" s="1"/>
      <c r="BE4288" s="1"/>
      <c r="BF4288" s="1"/>
    </row>
    <row r="4289" spans="36:58" x14ac:dyDescent="0.3">
      <c r="AJ4289" s="1"/>
      <c r="AK4289" s="1"/>
      <c r="AL4289" s="1"/>
      <c r="AM4289" s="1"/>
      <c r="AN4289" s="1"/>
      <c r="AO4289" s="1"/>
      <c r="AP4289" s="1"/>
      <c r="AQ4289" s="1"/>
      <c r="AR4289" s="1"/>
      <c r="AS4289" s="1"/>
      <c r="AT4289" s="1"/>
      <c r="AU4289" s="1"/>
      <c r="AV4289" s="1"/>
      <c r="AW4289" s="1"/>
      <c r="AX4289" s="1"/>
      <c r="AY4289" s="1"/>
      <c r="AZ4289" s="1"/>
      <c r="BA4289" s="1"/>
      <c r="BB4289" s="1"/>
      <c r="BC4289" s="1"/>
      <c r="BD4289" s="1"/>
      <c r="BE4289" s="1"/>
      <c r="BF4289" s="1"/>
    </row>
    <row r="4290" spans="36:58" x14ac:dyDescent="0.3">
      <c r="AJ4290" s="1"/>
      <c r="AK4290" s="1"/>
      <c r="AL4290" s="1"/>
      <c r="AM4290" s="1"/>
      <c r="AN4290" s="1"/>
      <c r="AO4290" s="1"/>
      <c r="AP4290" s="1"/>
      <c r="AQ4290" s="1"/>
      <c r="AR4290" s="1"/>
      <c r="AS4290" s="1"/>
      <c r="AT4290" s="1"/>
      <c r="AU4290" s="1"/>
      <c r="AV4290" s="1"/>
      <c r="AW4290" s="1"/>
      <c r="AX4290" s="1"/>
      <c r="AY4290" s="1"/>
      <c r="AZ4290" s="1"/>
      <c r="BA4290" s="1"/>
      <c r="BB4290" s="1"/>
      <c r="BC4290" s="1"/>
      <c r="BD4290" s="1"/>
      <c r="BE4290" s="1"/>
      <c r="BF4290" s="1"/>
    </row>
    <row r="4291" spans="36:58" x14ac:dyDescent="0.3">
      <c r="AJ4291" s="1"/>
      <c r="AK4291" s="1"/>
      <c r="AL4291" s="1"/>
      <c r="AM4291" s="1"/>
      <c r="AN4291" s="1"/>
      <c r="AO4291" s="1"/>
      <c r="AP4291" s="1"/>
      <c r="AQ4291" s="1"/>
      <c r="AR4291" s="1"/>
      <c r="AS4291" s="1"/>
      <c r="AT4291" s="1"/>
      <c r="AU4291" s="1"/>
      <c r="AV4291" s="1"/>
      <c r="AW4291" s="1"/>
      <c r="AX4291" s="1"/>
      <c r="AY4291" s="1"/>
      <c r="AZ4291" s="1"/>
      <c r="BA4291" s="1"/>
      <c r="BB4291" s="1"/>
      <c r="BC4291" s="1"/>
      <c r="BD4291" s="1"/>
      <c r="BE4291" s="1"/>
      <c r="BF4291" s="1"/>
    </row>
    <row r="4292" spans="36:58" x14ac:dyDescent="0.3">
      <c r="AJ4292" s="1"/>
      <c r="AK4292" s="1"/>
      <c r="AL4292" s="1"/>
      <c r="AM4292" s="1"/>
      <c r="AN4292" s="1"/>
      <c r="AO4292" s="1"/>
      <c r="AP4292" s="1"/>
      <c r="AQ4292" s="1"/>
      <c r="AR4292" s="1"/>
      <c r="AS4292" s="1"/>
      <c r="AT4292" s="1"/>
      <c r="AU4292" s="1"/>
      <c r="AV4292" s="1"/>
      <c r="AW4292" s="1"/>
      <c r="AX4292" s="1"/>
      <c r="AY4292" s="1"/>
      <c r="AZ4292" s="1"/>
      <c r="BA4292" s="1"/>
      <c r="BB4292" s="1"/>
      <c r="BC4292" s="1"/>
      <c r="BD4292" s="1"/>
      <c r="BE4292" s="1"/>
      <c r="BF4292" s="1"/>
    </row>
    <row r="4293" spans="36:58" x14ac:dyDescent="0.3">
      <c r="AJ4293" s="1"/>
      <c r="AK4293" s="1"/>
      <c r="AL4293" s="1"/>
      <c r="AM4293" s="1"/>
      <c r="AN4293" s="1"/>
      <c r="AO4293" s="1"/>
      <c r="AP4293" s="1"/>
      <c r="AQ4293" s="1"/>
      <c r="AR4293" s="1"/>
      <c r="AS4293" s="1"/>
      <c r="AT4293" s="1"/>
      <c r="AU4293" s="1"/>
      <c r="AV4293" s="1"/>
      <c r="AW4293" s="1"/>
      <c r="AX4293" s="1"/>
      <c r="AY4293" s="1"/>
      <c r="AZ4293" s="1"/>
      <c r="BA4293" s="1"/>
      <c r="BB4293" s="1"/>
      <c r="BC4293" s="1"/>
      <c r="BD4293" s="1"/>
      <c r="BE4293" s="1"/>
      <c r="BF4293" s="1"/>
    </row>
    <row r="4294" spans="36:58" x14ac:dyDescent="0.3">
      <c r="AJ4294" s="1"/>
      <c r="AK4294" s="1"/>
      <c r="AL4294" s="1"/>
      <c r="AM4294" s="1"/>
      <c r="AN4294" s="1"/>
      <c r="AO4294" s="1"/>
      <c r="AP4294" s="1"/>
      <c r="AQ4294" s="1"/>
      <c r="AR4294" s="1"/>
      <c r="AS4294" s="1"/>
      <c r="AT4294" s="1"/>
      <c r="AU4294" s="1"/>
      <c r="AV4294" s="1"/>
      <c r="AW4294" s="1"/>
      <c r="AX4294" s="1"/>
      <c r="AY4294" s="1"/>
      <c r="AZ4294" s="1"/>
      <c r="BA4294" s="1"/>
      <c r="BB4294" s="1"/>
      <c r="BC4294" s="1"/>
      <c r="BD4294" s="1"/>
      <c r="BE4294" s="1"/>
      <c r="BF4294" s="1"/>
    </row>
    <row r="4295" spans="36:58" x14ac:dyDescent="0.3">
      <c r="AJ4295" s="1"/>
      <c r="AK4295" s="1"/>
      <c r="AL4295" s="1"/>
      <c r="AM4295" s="1"/>
      <c r="AN4295" s="1"/>
      <c r="AO4295" s="1"/>
      <c r="AP4295" s="1"/>
      <c r="AQ4295" s="1"/>
      <c r="AR4295" s="1"/>
      <c r="AS4295" s="1"/>
      <c r="AT4295" s="1"/>
      <c r="AU4295" s="1"/>
      <c r="AV4295" s="1"/>
      <c r="AW4295" s="1"/>
      <c r="AX4295" s="1"/>
      <c r="AY4295" s="1"/>
      <c r="AZ4295" s="1"/>
      <c r="BA4295" s="1"/>
      <c r="BB4295" s="1"/>
      <c r="BC4295" s="1"/>
      <c r="BD4295" s="1"/>
      <c r="BE4295" s="1"/>
      <c r="BF4295" s="1"/>
    </row>
    <row r="4296" spans="36:58" x14ac:dyDescent="0.3">
      <c r="AJ4296" s="1"/>
      <c r="AK4296" s="1"/>
      <c r="AL4296" s="1"/>
      <c r="AM4296" s="1"/>
      <c r="AN4296" s="1"/>
      <c r="AO4296" s="1"/>
      <c r="AP4296" s="1"/>
      <c r="AQ4296" s="1"/>
      <c r="AR4296" s="1"/>
      <c r="AS4296" s="1"/>
      <c r="AT4296" s="1"/>
      <c r="AU4296" s="1"/>
      <c r="AV4296" s="1"/>
      <c r="AW4296" s="1"/>
      <c r="AX4296" s="1"/>
      <c r="AY4296" s="1"/>
      <c r="AZ4296" s="1"/>
      <c r="BA4296" s="1"/>
      <c r="BB4296" s="1"/>
      <c r="BC4296" s="1"/>
      <c r="BD4296" s="1"/>
      <c r="BE4296" s="1"/>
      <c r="BF4296" s="1"/>
    </row>
    <row r="4297" spans="36:58" x14ac:dyDescent="0.3">
      <c r="AJ4297" s="1"/>
      <c r="AK4297" s="1"/>
      <c r="AL4297" s="1"/>
      <c r="AM4297" s="1"/>
      <c r="AN4297" s="1"/>
      <c r="AO4297" s="1"/>
      <c r="AP4297" s="1"/>
      <c r="AQ4297" s="1"/>
      <c r="AR4297" s="1"/>
      <c r="AS4297" s="1"/>
      <c r="AT4297" s="1"/>
      <c r="AU4297" s="1"/>
      <c r="AV4297" s="1"/>
      <c r="AW4297" s="1"/>
      <c r="AX4297" s="1"/>
      <c r="AY4297" s="1"/>
      <c r="AZ4297" s="1"/>
      <c r="BA4297" s="1"/>
      <c r="BB4297" s="1"/>
      <c r="BC4297" s="1"/>
      <c r="BD4297" s="1"/>
      <c r="BE4297" s="1"/>
      <c r="BF4297" s="1"/>
    </row>
    <row r="4298" spans="36:58" x14ac:dyDescent="0.3">
      <c r="AJ4298" s="1"/>
      <c r="AK4298" s="1"/>
      <c r="AL4298" s="1"/>
      <c r="AM4298" s="1"/>
      <c r="AN4298" s="1"/>
      <c r="AO4298" s="1"/>
      <c r="AP4298" s="1"/>
      <c r="AQ4298" s="1"/>
      <c r="AR4298" s="1"/>
      <c r="AS4298" s="1"/>
      <c r="AT4298" s="1"/>
      <c r="AU4298" s="1"/>
      <c r="AV4298" s="1"/>
      <c r="AW4298" s="1"/>
      <c r="AX4298" s="1"/>
      <c r="AY4298" s="1"/>
      <c r="AZ4298" s="1"/>
      <c r="BA4298" s="1"/>
      <c r="BB4298" s="1"/>
      <c r="BC4298" s="1"/>
      <c r="BD4298" s="1"/>
      <c r="BE4298" s="1"/>
      <c r="BF4298" s="1"/>
    </row>
    <row r="4299" spans="36:58" x14ac:dyDescent="0.3">
      <c r="AJ4299" s="1"/>
      <c r="AK4299" s="1"/>
      <c r="AL4299" s="1"/>
      <c r="AM4299" s="1"/>
      <c r="AN4299" s="1"/>
      <c r="AO4299" s="1"/>
      <c r="AP4299" s="1"/>
      <c r="AQ4299" s="1"/>
      <c r="AR4299" s="1"/>
      <c r="AS4299" s="1"/>
      <c r="AT4299" s="1"/>
      <c r="AU4299" s="1"/>
      <c r="AV4299" s="1"/>
      <c r="AW4299" s="1"/>
      <c r="AX4299" s="1"/>
      <c r="AY4299" s="1"/>
      <c r="AZ4299" s="1"/>
      <c r="BA4299" s="1"/>
      <c r="BB4299" s="1"/>
      <c r="BC4299" s="1"/>
      <c r="BD4299" s="1"/>
      <c r="BE4299" s="1"/>
      <c r="BF4299" s="1"/>
    </row>
    <row r="4300" spans="36:58" x14ac:dyDescent="0.3">
      <c r="AJ4300" s="1"/>
      <c r="AK4300" s="1"/>
      <c r="AL4300" s="1"/>
      <c r="AM4300" s="1"/>
      <c r="AN4300" s="1"/>
      <c r="AO4300" s="1"/>
      <c r="AP4300" s="1"/>
      <c r="AQ4300" s="1"/>
      <c r="AR4300" s="1"/>
      <c r="AS4300" s="1"/>
      <c r="AT4300" s="1"/>
      <c r="AU4300" s="1"/>
      <c r="AV4300" s="1"/>
      <c r="AW4300" s="1"/>
      <c r="AX4300" s="1"/>
      <c r="AY4300" s="1"/>
      <c r="AZ4300" s="1"/>
      <c r="BA4300" s="1"/>
      <c r="BB4300" s="1"/>
      <c r="BC4300" s="1"/>
      <c r="BD4300" s="1"/>
      <c r="BE4300" s="1"/>
      <c r="BF4300" s="1"/>
    </row>
    <row r="4301" spans="36:58" x14ac:dyDescent="0.3">
      <c r="AJ4301" s="1"/>
      <c r="AK4301" s="1"/>
      <c r="AL4301" s="1"/>
      <c r="AM4301" s="1"/>
      <c r="AN4301" s="1"/>
      <c r="AO4301" s="1"/>
      <c r="AP4301" s="1"/>
      <c r="AQ4301" s="1"/>
      <c r="AR4301" s="1"/>
      <c r="AS4301" s="1"/>
      <c r="AT4301" s="1"/>
      <c r="AU4301" s="1"/>
      <c r="AV4301" s="1"/>
      <c r="AW4301" s="1"/>
      <c r="AX4301" s="1"/>
      <c r="AY4301" s="1"/>
      <c r="AZ4301" s="1"/>
      <c r="BA4301" s="1"/>
      <c r="BB4301" s="1"/>
      <c r="BC4301" s="1"/>
      <c r="BD4301" s="1"/>
      <c r="BE4301" s="1"/>
      <c r="BF4301" s="1"/>
    </row>
    <row r="4302" spans="36:58" x14ac:dyDescent="0.3">
      <c r="AJ4302" s="1"/>
      <c r="AK4302" s="1"/>
      <c r="AL4302" s="1"/>
      <c r="AM4302" s="1"/>
      <c r="AN4302" s="1"/>
      <c r="AO4302" s="1"/>
      <c r="AP4302" s="1"/>
      <c r="AQ4302" s="1"/>
      <c r="AR4302" s="1"/>
      <c r="AS4302" s="1"/>
      <c r="AT4302" s="1"/>
      <c r="AU4302" s="1"/>
      <c r="AV4302" s="1"/>
      <c r="AW4302" s="1"/>
      <c r="AX4302" s="1"/>
      <c r="AY4302" s="1"/>
      <c r="AZ4302" s="1"/>
      <c r="BA4302" s="1"/>
      <c r="BB4302" s="1"/>
      <c r="BC4302" s="1"/>
      <c r="BD4302" s="1"/>
      <c r="BE4302" s="1"/>
      <c r="BF430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a e c b c d - 8 7 6 5 - 4 7 b 2 - 9 7 3 e - 7 6 d 1 b a c 3 2 3 4 5 "   x m l n s = " h t t p : / / s c h e m a s . m i c r o s o f t . c o m / D a t a M a s h u p " > A A A A A F A L A A B Q S w M E F A A C A A g A T 3 + J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T 3 +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/ i U 5 N 0 d X P R w g A A P s r A A A T A B w A R m 9 y b X V s Y X M v U 2 V j d G l v b j E u b S C i G A A o o B Q A A A A A A A A A A A A A A A A A A A A A A A A A A A D t G m t v 2 7 b 2 e 4 H + B 0 L 9 4 g C a E c v r I + 2 y w f W j 9 V 1 e s 9 z b 9 b q B o c h M I l S W M k r K T W b k v + + Q 1 I O k S E n t X S 4 G b P k S 6 f C 8 X y R 1 n G A / D e I I u f z / 4 M 3 T J 0 + f J N c e w R s 0 G S 1 H 6 9 n 0 7 X q 2 m J 7 8 5 x M 6 R C F O n z 5 B 8 O f G G f E x Q G Z x u M G k P w t C n P Q s 9 / X n q T v / v J 6 M 3 P d v T 0 e L i c u Y o H c f 5 p P R y X i 6 / q z w t P Z s z v C Z B S x S T M U u 4 v 8 m F r B e e h c h 7 r s 4 B N U o r M e F 2 g h 7 / j X q r a Z 3 K Y 4 S U P o c k K 3 + X Z j c W X s a f u + D z Q Z H i K k 4 0 D J W h e c i V q M 0 J c F F l u L k / K c V Z 3 P + E / r h R 5 S S D F e S 5 t F t / A W j c Z a k 8 R b N s o i 7 s h I 1 2 m z G c Z h t o 5 5 R L R t Z S + J F y W V M t g y G L g k w U 9 2 V a / a s E 3 J v N Y 4 j 8 F F 6 L r h l g S N v C + K 5 Q q J D + E o O 7 5 n N s t H O O g F M q j M P S Z + 9 P o h C t v E t C D l N r z H R i O K + r 0 T V l K I y R N 4 d 3 S O o M L 2 7 8 a I N 8 G Q S c 8 6 C C n y d P Z e x M a j d O T a c M 6 e j a l P T O g X q m e V 6 2 x t Y p j i Q x P V w z a N N 4 H t p T B J z w A w m 2 7 u d d e a R N M K E m n J G g i 0 u 3 h + o o 8 9 I f B t E P g / o y Y c B h 0 6 C B L L f T x k N g D n U z S 6 + 2 w g r 4 3 i 7 z a I g v b c e N P H P d R N V p g v 1 w A v m 2 T t r / G G x W F M n M d f / u m b v B / t c H i V 1 X s r Z F p M N q 6 m c 8 V A U y N Z E i b J q d i 3 R I N M 3 Q X Q 1 u s K R f 1 / z G L w f Y / / a i 4 J k O 5 + U L i u c J L m E M v P 8 I M y f J 1 7 K B P h H y x n D n I 4 W R 5 + O 5 6 4 7 Z Y z e L 9 3 1 0 l 2 u z 0 5 d 5 X X N e h 2 E V o X P z 1 T I R 4 y / A C o F H 4 2 W 0 4 r 7 8 m y J A l A r A C 0 2 o m O d V 0 x r + r h Y j v O V k + n H 6 k k S n 4 O 4 5 P z F H R 1 P J 6 N P A k R Q I 2 P m C v G C d s g C A G 6 m H c U L 8 2 D o G 6 Y m u p L y a 6 f o i s E l W l E f s / 3 A Q c c e A a C z P z i w E B R 0 h P Y R D h M s o 7 1 C M 3 x B M o / c t 2 E O n n d G d Z z O q K + 6 q e l 0 N G f / O R r d k C B s N e a g G 5 7 z w o i 3 q k J w 3 l C L T k M t G h M B i v L v W Y V K W j 9 2 J f J m i O A M h 5 a / I i o Z b T 2 C n K a G X Y s v B E s w 4 s F 4 1 D B v X E Y 1 6 N a l c U k p q 2 k T a N w D Z M U e M 9 0 a 0 q m e N q Y E E 2 J Y y w g p / J r 0 q N F K O a K m o 1 I M c v J m R c m U t S N n L y s t I S Z v v Q S H Q Y R R G q P 9 A e 2 J Y l B u Q s / H / / b C D O v y y r J L c n j k 1 E J H t X N 6 U j B a 4 r s U 4 q i q M I a g X d E j 0 f 0 N r o S X h z I u j C 7 S v N D o S z M w 7 x g p Y K E N P I t p N y Y Y I I g 6 e e 2 m k C 7 6 T U x S A z w l 4 G s 2 r 2 d U S o / a a S P H R o M 9 3 n h F 8 A B W X u y p H f s H l f R A Q w p g p 5 1 y 8 E J P e t B O 6 g z 1 p I M 2 h Y d M M 6 3 C w 3 Z S n a 3 D d l u H B l u H 7 b Y O D b Y O u 9 k 6 3 D d o 3 G b s 9 z Y y a E x Z t p E O d C p z l m 2 k j k 7 j n G U r 7 U s 9 r d O m 8 n N A M 5 C + b C c d 6 K q H s 2 S k U R a G + n K e Q t P U F 3 O t 5 o u K n r I + W 9 Z z h a F W d V 6 + 2 i o R b D I z c I y l 8 q o r v a E 3 D J 5 3 Z W B q E Y 7 T 2 Q R T 9 X R i Y G g X w 6 4 + M P e M j j 5 o a B 0 d f d D Q Q Z y D r h y 0 f Q T K o 5 s R h m Z C q 7 q b D Q 0 t Z d D N h o b O I m 1 y z R x 0 / Q U K f d i J g a H J 0 A Z S 9 C c L W b W T M 6 J d B / n K 9 V U 9 N K t d x S 7 P F O Y P a M p x a N D 6 S U P W 5 T G P t M b G 9 / c 5 7 A q h e k f i 7 K b 2 2 Z p B d e d a / m 3 z / x 0 b + u 1 u p 4 S H b V N H Q Z L 2 3 W z b W w m L c J / n p 9 0 o 2 1 5 g w j 7 8 1 W J p J o f 1 N g 5 C 6 B r 4 F F h t 3 K q o N z D L k X S 8 y j R T y D n c T K F 1 R L n U Q G c 2 X 0 F o 4 G E 0 W l 5 v 4 F C V h p 5 D v q 7 l o J S S y k B c 1 t H L l a d Q C 4 s 6 W q l M F d J q T U d Z l L R C x M A 6 f F + P 7 5 v w p d t w 3 a f V 1 7 I a p f D 1 V a E r V l Q q a b N g N + A N Y p d p 4 x V b a l T 2 v k 1 P v r V r N E N W v + g 8 f R J E B m H i v F C a Y i B o Z r C p p Z i w r U u e c C B Y 8 N B q n p R I v 2 S Y 3 B / S u Z q N 3 g Y R 3 P P n G x y l w W W A y a F M b L N b 9 K H F 0 e B V Z b P A v 2 U B K M T Y n c s a V u M Y U V f t V E Y 7 7 5 z e + T j s f 4 z J l 4 s 4 / t I z m m y z i 4 U t T Q q Z c m v 3 G u M U O H G W u 9 U 8 x d t D i 6 1 Z 9 s 9 B t D m 0 G I p 1 / k D v N N 5 5 G e c z 0 D J O 6 e g Q e 7 C n C L t N v p L D e 4 I g G 6 3 y x V E Y u r 4 X e i T h f p G i W m N t j K v e L X / V M f C J d x t c e W x u y Z J Q 5 r 7 b f y h H p J U 3 B B r m h V U 5 + 2 R + h b S j W z c V t r M s f I f B N R 6 Z Q U p l o c f O c d Z r 6 2 v y z H q w E I j v N i r U e t + c h n v o 8 M e K 4 E / L 5 P 8 9 m x 8 p o y n b I o 4 G E V W g u c 5 i p j P Z T k P h j z N C I F t K r + 3 t V j T k h x a n p F b W E 6 o u Z z w Z r + e A R j x 2 A N Q K 5 H 4 4 w Q k o / 6 8 4 i H p K K t A T f n H w e 7 C 5 f B l W K G V T c h q L / h G + T E 8 z k C t + I I 3 j p L g 2 J D z p l h 6 5 g q h O Y r 9 p X l 7 U Y S m G j o c x u Q 1 8 v H 4 P a w k 7 M 4 8 W 7 9 Y f f z 7 6 B C e K Z X 6 W L w 4 3 F V Z + V q k A M 3 y x d g N + R T r 2 S P n s B v c 4 + t 3 j 7 3 z P Z c L 7 d c E c r p O f L 9 X V y B d q 2 u R w U a k c J O p W a C K p + A 3 T k J a I s J l I g 3 E q T P R S 3 W Q F I i L X 3 C A D R F T R M + W z i C D 6 q X y W 4 i d 6 7 a s C L Q P E c 1 H O A 1 E e C T q N w n v D r 3 9 q 8 6 B i b x G 1 Y N v L P U 7 E 3 x h 9 1 X R B o w 6 L Z T 2 I 0 B p e f N + n d M x y 6 U 5 X T S H K J X 7 5 1 o 4 n v m 7 U r k 4 p V N W k S b v 4 L c X 8 R b 0 c F i u s m k b G f 7 W J 8 T / f O 0 y d X J c g f 1 5 7 / 6 b f E 9 X G i J o K M 3 f l h p / D 1 X 8 4 V O f s 6 D v w t 3 / Y U 3 8 W 9 0 + W P 3 K W S z + D 0 m R 8 b f t 5 t G x H p S r d s 3 1 Q / n q O 0 q k X d 5 n r m z 8 A U E s B A i 0 A F A A C A A g A T 3 + J T s a t r A S n A A A A + A A A A B I A A A A A A A A A A A A A A A A A A A A A A E N v b m Z p Z y 9 Q Y W N r Y W d l L n h t b F B L A Q I t A B Q A A g A I A E 9 / i U 4 P y u m r p A A A A O k A A A A T A A A A A A A A A A A A A A A A A P M A A A B b Q 2 9 u d G V u d F 9 U e X B l c 1 0 u e G 1 s U E s B A i 0 A F A A C A A g A T 3 + J T k 3 R 1 c 9 H C A A A + y s A A B M A A A A A A A A A A A A A A A A A 5 A E A A E Z v c m 1 1 b G F z L 1 N l Y 3 R p b 2 4 x L m 1 Q S w U G A A A A A A M A A w D C A A A A e A o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s V e A A A A A A A A o 1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X B S M l N v R l R 4 R V E 1 N 2 N v a V F t c n R Y e U k x U n l Z V z V 6 W m 0 5 e W J T Q k d h V 3 h s S U d a e W I y M G d S R U Z V U V Y 5 R 1 J V S m Z S b E p G V G x w W k F B Q U F B Q U F B Q U F B Q U F H b G J 4 W X R n M T J G R X N a W V Z E c 2 1 4 b l F B T V U y R n R j R 3 h s S U Z G M V p Y S j V B Q U V w U j J T b 0 Z U e E V R N T d j b 2 l R b X J 0 W H l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B X 0 Z F Q l 9 G U k V O W l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T d m N G Q 5 Y W Q t N W J i M S 0 0 M m R i L W F h N G I t O T h m Z D B l Y j Q 1 O T I z I i A v P j x F b n R y e S B U e X B l P S J G a W x s R X J y b 3 J D b 2 R l I i B W Y W x 1 Z T 0 i c 1 V u a 2 5 v d 2 4 i I C 8 + P E V u d H J 5 I F R 5 c G U 9 I k Z p b G x M Y X N 0 V X B k Y X R l Z C I g V m F s d W U 9 I m Q y M D E 5 L T A 0 L T A 5 V D E z O j U 3 O j I 1 L j k 2 M z c 3 M j R a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s m c X V v d D t G d W 5 k a W 5 n Q W d l b m N 5 J n F 1 b 3 Q 7 L C Z x d W 9 0 O 1 B y a W 1 l U G F y d G 5 l c i Z x d W 9 0 O y w m c X V v d D t N Z W N o Y W 5 p c 2 1 J R C Z x d W 9 0 O y w m c X V v d D t T T l U x J n F 1 b 3 Q 7 L C Z x d W 9 0 O 1 B T T l U m c X V v d D s s J n F 1 b 3 Q 7 Q 2 9 t b X V u a X R 5 J n F 1 b 3 Q 7 L C Z x d W 9 0 O 0 Z h Y 2 l s a X R 5 J n F 1 b 3 Q 7 L C Z x d W 9 0 O 1 d l Z W t f U 3 R h c n Q m c X V v d D s s J n F 1 b 3 Q 7 V 2 V l a 1 9 F b m Q m c X V v d D t d L C Z x d W 9 0 O 3 F 1 Z X J 5 U m V s Y X R p b 2 5 z a G l w c y Z x d W 9 0 O z p b X S w m c X V v d D t j b 2 x 1 b W 5 J Z G V u d G l 0 a W V z J n F 1 b 3 Q 7 O l s m c X V v d D t T Z W N 0 a W 9 u M S 9 E Q V R B X 0 Z F Q l 9 G U k V O W l k v R 3 J v d X B l Z C B S b 3 d z L n t G d W 5 k a W 5 n Q W d l b m N 5 L D B 9 J n F 1 b 3 Q 7 L C Z x d W 9 0 O 1 N l Y 3 R p b 2 4 x L 0 R B V E F f R k V C X 0 Z S R U 5 a W S 9 H c m 9 1 c G V k I F J v d 3 M u e 1 B y a W 1 l U G F y d G 5 l c i w x f S Z x d W 9 0 O y w m c X V v d D t T Z W N 0 a W 9 u M S 9 E Q V R B X 0 Z F Q l 9 G U k V O W l k v R 3 J v d X B l Z C B S b 3 d z L n t N Z W N o Y W 5 p c 2 1 J R C w y f S Z x d W 9 0 O y w m c X V v d D t T Z W N 0 a W 9 u M S 9 E Q V R B X 0 Z F Q l 9 G U k V O W l k v R 3 J v d X B l Z C B S b 3 d z L n t T T l U x L D N 9 J n F 1 b 3 Q 7 L C Z x d W 9 0 O 1 N l Y 3 R p b 2 4 x L 0 R B V E F f R k V C X 0 Z S R U 5 a W S 9 H c m 9 1 c G V k I F J v d 3 M u e 1 B T T l U s N H 0 m c X V v d D s s J n F 1 b 3 Q 7 U 2 V j d G l v b j E v R E F U Q V 9 G R U J f R l J F T l p Z L 0 d y b 3 V w Z W Q g U m 9 3 c y 5 7 Q 2 9 t b X V u a X R 5 L D V 9 J n F 1 b 3 Q 7 L C Z x d W 9 0 O 1 N l Y 3 R p b 2 4 x L 0 R B V E F f R k V C X 0 Z S R U 5 a W S 9 H c m 9 1 c G V k I F J v d 3 M u e 0 Z h Y 2 l s a X R 5 L D Z 9 J n F 1 b 3 Q 7 L C Z x d W 9 0 O 1 N l Y 3 R p b 2 4 x L 0 R B V E F f R k V C X 0 Z S R U 5 a W S 9 H c m 9 1 c G V k I F J v d 3 M u e 1 d l Z W t f U 3 R h c n Q s N 3 0 m c X V v d D s s J n F 1 b 3 Q 7 U 2 V j d G l v b j E v R E F U Q V 9 G R U J f R l J F T l p Z L 0 d y b 3 V w Z W Q g U m 9 3 c y 5 7 V 2 V l a 1 9 F b m Q s O H 0 m c X V v d D s s J n F 1 b 3 Q 7 U 2 V j d G l v b j E v R E F U Q V 9 G R U J f R l J F T l p Z L 0 d y b 3 V w Z W Q g U m 9 3 c y 5 7 S F R T X 1 R T V F 9 Q T 1 M s O X 0 m c X V v d D s s J n F 1 b 3 Q 7 U 2 V j d G l v b j E v R E F U Q V 9 G R U J f R l J F T l p Z L 0 d y b 3 V w Z W Q g U m 9 3 c y 5 7 S F R T X 1 R T V F 9 Q T 1 N f S V A s M T B 9 J n F 1 b 3 Q 7 L C Z x d W 9 0 O 1 N l Y 3 R p b 2 4 x L 0 R B V E F f R k V C X 0 Z S R U 5 a W S 9 H c m 9 1 c G V k I F J v d 3 M u e 0 h U U 1 9 U U 1 R f U E 9 T X 0 V 4 d G V u Z G V k L D E x f S Z x d W 9 0 O y w m c X V v d D t T Z W N 0 a W 9 u M S 9 E Q V R B X 0 Z F Q l 9 G U k V O W l k v R 3 J v d X B l Z C B S b 3 d z L n t I V F N f V F N U X 1 B P U 1 9 X Z W V r Z W 5 k L D E y f S Z x d W 9 0 O y w m c X V v d D t T Z W N 0 a W 9 u M S 9 E Q V R B X 0 Z F Q l 9 G U k V O W l k v R 3 J v d X B l Z C B S b 3 d z L n t U W F 9 O R V c s M T N 9 J n F 1 b 3 Q 7 L C Z x d W 9 0 O 1 N l Y 3 R p b 2 4 x L 0 R B V E F f R k V C X 0 Z S R U 5 a W S 9 H c m 9 1 c G V k I F J v d 3 M u e 1 R Y X 0 5 F V 1 9 J U C w x N H 0 m c X V v d D s s J n F 1 b 3 Q 7 U 2 V j d G l v b j E v R E F U Q V 9 G R U J f R l J F T l p Z L 0 d y b 3 V w Z W Q g U m 9 3 c y 5 7 V F h f T k V X X 0 V 4 d G V u Z G V k L D E 1 f S Z x d W 9 0 O y w m c X V v d D t T Z W N 0 a W 9 u M S 9 E Q V R B X 0 Z F Q l 9 G U k V O W l k v R 3 J v d X B l Z C B S b 3 d z L n t U W F 9 O R V d f V 2 V l a 2 V u Z C w x N n 0 m c X V v d D s s J n F 1 b 3 Q 7 U 2 V j d G l v b j E v R E F U Q V 9 G R U J f R l J F T l p Z L 0 d y b 3 V w Z W Q g U m 9 3 c y 5 7 V F h f T k V X X 1 N B T U V E Q V k s M T d 9 J n F 1 b 3 Q 7 L C Z x d W 9 0 O 1 N l Y 3 R p b 2 4 x L 0 R B V E F f R k V C X 0 Z S R U 5 a W S 9 H c m 9 1 c G V k I F J v d 3 M u e 1 R Q V C B p b m l 0 a W F 0 Z W Q s M T h 9 J n F 1 b 3 Q 7 L C Z x d W 9 0 O 1 N l Y 3 R p b 2 4 x L 0 R B V E F f R k V C X 0 Z S R U 5 a W S 9 H c m 9 1 c G V k I F J v d 3 M u e 0 V B U k x Z T U l T U 0 V E L D E 5 f S Z x d W 9 0 O y w m c X V v d D t T Z W N 0 a W 9 u M S 9 E Q V R B X 0 Z F Q l 9 G U k V O W l k v R 3 J v d X B l Z C B S b 3 d z L n t M Q V R F T U l T U 0 V E L D I w f S Z x d W 9 0 O y w m c X V v d D t T Z W N 0 a W 9 u M S 9 E Q V R B X 0 Z F Q l 9 G U k V O W l k v R 3 J v d X B l Z C B S b 3 d z L n t 1 T F R G V S w y M X 0 m c X V v d D s s J n F 1 b 3 Q 7 U 2 V j d G l v b j E v R E F U Q V 9 G R U J f R l J F T l p Z L 0 d y b 3 V w Z W Q g U m 9 3 c y 5 7 Y 0 x U R l U s M j J 9 J n F 1 b 3 Q 7 L C Z x d W 9 0 O 1 N l Y 3 R p b 2 4 x L 0 R B V E F f R k V C X 0 Z S R U 5 a W S 9 S Z X B s Y W N l Z C B W Y W x 1 Z S 5 7 V F h f Q 1 V S U l 8 y O C w y M 3 0 m c X V v d D s s J n F 1 b 3 Q 7 U 2 V j d G l v b j E v R E F U Q V 9 G R U J f R l J F T l p Z L 0 d y b 3 V w Z W Q g U m 9 3 c y 5 7 Q 1 V S U l 9 S V E M s M j R 9 J n F 1 b 3 Q 7 X S w m c X V v d D t D b 2 x 1 b W 5 D b 3 V u d C Z x d W 9 0 O z o y N S w m c X V v d D t L Z X l D b 2 x 1 b W 5 O Y W 1 l c y Z x d W 9 0 O z p b J n F 1 b 3 Q 7 R n V u Z G l u Z 0 F n Z W 5 j e S Z x d W 9 0 O y w m c X V v d D t Q c m l t Z V B h c n R u Z X I m c X V v d D s s J n F 1 b 3 Q 7 T W V j a G F u a X N t S U Q m c X V v d D s s J n F 1 b 3 Q 7 U 0 5 V M S Z x d W 9 0 O y w m c X V v d D t Q U 0 5 V J n F 1 b 3 Q 7 L C Z x d W 9 0 O 0 N v b W 1 1 b m l 0 e S Z x d W 9 0 O y w m c X V v d D t G Y W N p b G l 0 e S Z x d W 9 0 O y w m c X V v d D t X Z W V r X 1 N 0 Y X J 0 J n F 1 b 3 Q 7 L C Z x d W 9 0 O 1 d l Z W t f R W 5 k J n F 1 b 3 Q 7 X S w m c X V v d D t D b 2 x 1 b W 5 J Z G V u d G l 0 a W V z J n F 1 b 3 Q 7 O l s m c X V v d D t T Z W N 0 a W 9 u M S 9 E Q V R B X 0 Z F Q l 9 G U k V O W l k v R 3 J v d X B l Z C B S b 3 d z L n t G d W 5 k a W 5 n Q W d l b m N 5 L D B 9 J n F 1 b 3 Q 7 L C Z x d W 9 0 O 1 N l Y 3 R p b 2 4 x L 0 R B V E F f R k V C X 0 Z S R U 5 a W S 9 H c m 9 1 c G V k I F J v d 3 M u e 1 B y a W 1 l U G F y d G 5 l c i w x f S Z x d W 9 0 O y w m c X V v d D t T Z W N 0 a W 9 u M S 9 E Q V R B X 0 Z F Q l 9 G U k V O W l k v R 3 J v d X B l Z C B S b 3 d z L n t N Z W N o Y W 5 p c 2 1 J R C w y f S Z x d W 9 0 O y w m c X V v d D t T Z W N 0 a W 9 u M S 9 E Q V R B X 0 Z F Q l 9 G U k V O W l k v R 3 J v d X B l Z C B S b 3 d z L n t T T l U x L D N 9 J n F 1 b 3 Q 7 L C Z x d W 9 0 O 1 N l Y 3 R p b 2 4 x L 0 R B V E F f R k V C X 0 Z S R U 5 a W S 9 H c m 9 1 c G V k I F J v d 3 M u e 1 B T T l U s N H 0 m c X V v d D s s J n F 1 b 3 Q 7 U 2 V j d G l v b j E v R E F U Q V 9 G R U J f R l J F T l p Z L 0 d y b 3 V w Z W Q g U m 9 3 c y 5 7 Q 2 9 t b X V u a X R 5 L D V 9 J n F 1 b 3 Q 7 L C Z x d W 9 0 O 1 N l Y 3 R p b 2 4 x L 0 R B V E F f R k V C X 0 Z S R U 5 a W S 9 H c m 9 1 c G V k I F J v d 3 M u e 0 Z h Y 2 l s a X R 5 L D Z 9 J n F 1 b 3 Q 7 L C Z x d W 9 0 O 1 N l Y 3 R p b 2 4 x L 0 R B V E F f R k V C X 0 Z S R U 5 a W S 9 H c m 9 1 c G V k I F J v d 3 M u e 1 d l Z W t f U 3 R h c n Q s N 3 0 m c X V v d D s s J n F 1 b 3 Q 7 U 2 V j d G l v b j E v R E F U Q V 9 G R U J f R l J F T l p Z L 0 d y b 3 V w Z W Q g U m 9 3 c y 5 7 V 2 V l a 1 9 F b m Q s O H 0 m c X V v d D s s J n F 1 b 3 Q 7 U 2 V j d G l v b j E v R E F U Q V 9 G R U J f R l J F T l p Z L 0 d y b 3 V w Z W Q g U m 9 3 c y 5 7 S F R T X 1 R T V F 9 Q T 1 M s O X 0 m c X V v d D s s J n F 1 b 3 Q 7 U 2 V j d G l v b j E v R E F U Q V 9 G R U J f R l J F T l p Z L 0 d y b 3 V w Z W Q g U m 9 3 c y 5 7 S F R T X 1 R T V F 9 Q T 1 N f S V A s M T B 9 J n F 1 b 3 Q 7 L C Z x d W 9 0 O 1 N l Y 3 R p b 2 4 x L 0 R B V E F f R k V C X 0 Z S R U 5 a W S 9 H c m 9 1 c G V k I F J v d 3 M u e 0 h U U 1 9 U U 1 R f U E 9 T X 0 V 4 d G V u Z G V k L D E x f S Z x d W 9 0 O y w m c X V v d D t T Z W N 0 a W 9 u M S 9 E Q V R B X 0 Z F Q l 9 G U k V O W l k v R 3 J v d X B l Z C B S b 3 d z L n t I V F N f V F N U X 1 B P U 1 9 X Z W V r Z W 5 k L D E y f S Z x d W 9 0 O y w m c X V v d D t T Z W N 0 a W 9 u M S 9 E Q V R B X 0 Z F Q l 9 G U k V O W l k v R 3 J v d X B l Z C B S b 3 d z L n t U W F 9 O R V c s M T N 9 J n F 1 b 3 Q 7 L C Z x d W 9 0 O 1 N l Y 3 R p b 2 4 x L 0 R B V E F f R k V C X 0 Z S R U 5 a W S 9 H c m 9 1 c G V k I F J v d 3 M u e 1 R Y X 0 5 F V 1 9 J U C w x N H 0 m c X V v d D s s J n F 1 b 3 Q 7 U 2 V j d G l v b j E v R E F U Q V 9 G R U J f R l J F T l p Z L 0 d y b 3 V w Z W Q g U m 9 3 c y 5 7 V F h f T k V X X 0 V 4 d G V u Z G V k L D E 1 f S Z x d W 9 0 O y w m c X V v d D t T Z W N 0 a W 9 u M S 9 E Q V R B X 0 Z F Q l 9 G U k V O W l k v R 3 J v d X B l Z C B S b 3 d z L n t U W F 9 O R V d f V 2 V l a 2 V u Z C w x N n 0 m c X V v d D s s J n F 1 b 3 Q 7 U 2 V j d G l v b j E v R E F U Q V 9 G R U J f R l J F T l p Z L 0 d y b 3 V w Z W Q g U m 9 3 c y 5 7 V F h f T k V X X 1 N B T U V E Q V k s M T d 9 J n F 1 b 3 Q 7 L C Z x d W 9 0 O 1 N l Y 3 R p b 2 4 x L 0 R B V E F f R k V C X 0 Z S R U 5 a W S 9 H c m 9 1 c G V k I F J v d 3 M u e 1 R Q V C B p b m l 0 a W F 0 Z W Q s M T h 9 J n F 1 b 3 Q 7 L C Z x d W 9 0 O 1 N l Y 3 R p b 2 4 x L 0 R B V E F f R k V C X 0 Z S R U 5 a W S 9 H c m 9 1 c G V k I F J v d 3 M u e 0 V B U k x Z T U l T U 0 V E L D E 5 f S Z x d W 9 0 O y w m c X V v d D t T Z W N 0 a W 9 u M S 9 E Q V R B X 0 Z F Q l 9 G U k V O W l k v R 3 J v d X B l Z C B S b 3 d z L n t M Q V R F T U l T U 0 V E L D I w f S Z x d W 9 0 O y w m c X V v d D t T Z W N 0 a W 9 u M S 9 E Q V R B X 0 Z F Q l 9 G U k V O W l k v R 3 J v d X B l Z C B S b 3 d z L n t 1 T F R G V S w y M X 0 m c X V v d D s s J n F 1 b 3 Q 7 U 2 V j d G l v b j E v R E F U Q V 9 G R U J f R l J F T l p Z L 0 d y b 3 V w Z W Q g U m 9 3 c y 5 7 Y 0 x U R l U s M j J 9 J n F 1 b 3 Q 7 L C Z x d W 9 0 O 1 N l Y 3 R p b 2 4 x L 0 R B V E F f R k V C X 0 Z S R U 5 a W S 9 S Z X B s Y W N l Z C B W Y W x 1 Z S 5 7 V F h f Q 1 V S U l 8 y O C w y M 3 0 m c X V v d D s s J n F 1 b 3 Q 7 U 2 V j d G l v b j E v R E F U Q V 9 G R U J f R l J F T l p Z L 0 d y b 3 V w Z W Q g U m 9 3 c y 5 7 Q 1 V S U l 9 S V E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X 0 Z F Q l 9 G U k V O W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Y m M 1 N W I 2 O S 1 k N z Y w L T Q 0 N j E t Y j E 5 N i 0 x N T B l Y z l i M T l k M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x M V Q x M j o 0 M z o w M i 4 4 N T Y 3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E x V D E y O j Q z O j A y L j k z N D g 0 N z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R E F U Q V 9 G R U J f R l J F T l p Z L 1 N v d X J j Z S 5 7 Q 2 9 u d G V u d C w w f S Z x d W 9 0 O y w m c X V v d D t T Z W N 0 a W 9 u M S 9 E Q V R B X 0 Z F Q l 9 G U k V O W l k v U 2 9 1 c m N l L n t O Y W 1 l L D F 9 J n F 1 b 3 Q 7 L C Z x d W 9 0 O 1 N l Y 3 R p b 2 4 x L 0 R B V E F f R k V C X 0 Z S R U 5 a W S 9 T b 3 V y Y 2 U u e 0 V 4 d G V u c 2 l v b i w y f S Z x d W 9 0 O y w m c X V v d D t T Z W N 0 a W 9 u M S 9 E Q V R B X 0 Z F Q l 9 G U k V O W l k v U 2 9 1 c m N l L n t E Y X R l I G F j Y 2 V z c 2 V k L D N 9 J n F 1 b 3 Q 7 L C Z x d W 9 0 O 1 N l Y 3 R p b 2 4 x L 0 R B V E F f R k V C X 0 Z S R U 5 a W S 9 T b 3 V y Y 2 U u e 0 R h d G U g b W 9 k a W Z p Z W Q s N H 0 m c X V v d D s s J n F 1 b 3 Q 7 U 2 V j d G l v b j E v R E F U Q V 9 G R U J f R l J F T l p Z L 1 N v d X J j Z S 5 7 R G F 0 Z S B j c m V h d G V k L D V 9 J n F 1 b 3 Q 7 L C Z x d W 9 0 O 1 N l Y 3 R p b 2 4 x L 0 R B V E F f R k V C X 0 Z S R U 5 a W S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E Q V R B X 0 Z F Q l 9 G U k V O W l k v U 2 9 1 c m N l L n t D b 2 5 0 Z W 5 0 L D B 9 J n F 1 b 3 Q 7 L C Z x d W 9 0 O 1 N l Y 3 R p b 2 4 x L 0 R B V E F f R k V C X 0 Z S R U 5 a W S 9 T b 3 V y Y 2 U u e 0 5 h b W U s M X 0 m c X V v d D s s J n F 1 b 3 Q 7 U 2 V j d G l v b j E v R E F U Q V 9 G R U J f R l J F T l p Z L 1 N v d X J j Z S 5 7 R X h 0 Z W 5 z a W 9 u L D J 9 J n F 1 b 3 Q 7 L C Z x d W 9 0 O 1 N l Y 3 R p b 2 4 x L 0 R B V E F f R k V C X 0 Z S R U 5 a W S 9 T b 3 V y Y 2 U u e 0 R h d G U g Y W N j Z X N z Z W Q s M 3 0 m c X V v d D s s J n F 1 b 3 Q 7 U 2 V j d G l v b j E v R E F U Q V 9 G R U J f R l J F T l p Z L 1 N v d X J j Z S 5 7 R G F 0 Z S B t b 2 R p Z m l l Z C w 0 f S Z x d W 9 0 O y w m c X V v d D t T Z W N 0 a W 9 u M S 9 E Q V R B X 0 Z F Q l 9 G U k V O W l k v U 2 9 1 c m N l L n t E Y X R l I G N y Z W F 0 Z W Q s N X 0 m c X V v d D s s J n F 1 b 3 Q 7 U 2 V j d G l v b j E v R E F U Q V 9 G R U J f R l J F T l p Z L 1 N v d X J j Z S 5 7 R m 9 s Z G V y I F B h d G g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h i Y z U 1 Y j Y 5 L W Q 3 N j A t N D Q 2 M S 1 i M T k 2 L T E 1 M G V j O W I x O W Q w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R E F U Q V 9 G R U J f R l J F T l p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O D Y 0 N D c y O S 0 z Y z E 1 L T Q z N D Q t O W V k Y y 1 h M j I 0 M j Z h Z W Q 1 Z j I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E x V D E y O j Q z O j A y L j k w M z U 5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R E F U Q V 9 G R U J f R l J F T l p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R E F U Q V 9 G R U J f R l J F T l p Z L 1 F 1 Z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E Q V R B X 0 Z F Q l 9 G U k V O W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E Q V R B X 0 Z F Q l 9 G U k V O W l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T g 2 N D Q 3 M j k t M 2 M x N S 0 0 M z Q 0 L T l l Z G M t Y T I y N D I 2 Y W V k N W Y y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T F U M T I 6 N D M 6 M D I u O T U w N D c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E Q V R B X 0 Z F Q l 9 G U k V O W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R k V C X 0 Z S R U 5 a W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E 5 L T A z L T E y V D A 5 O j U 5 O j Q 2 L j I 2 O T k 5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N f S W 5 0 Z X J h Z 2 V u Y 3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R D X 0 l u d G V y Y W d l b m N 5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R d W V y e U l E I i B W Y W x 1 Z T 0 i c z Q x Y W V h N z Y z L W R i Y W Y t N D Q x O C 0 5 M z V k L T l m M G V k Y T Y 1 N m M w M C I g L z 4 8 R W 5 0 c n k g V H l w Z T 0 i R m l s b F R h c m d l d E 5 h b W V D d X N 0 b 2 1 p e m V k I i B W Y W x 1 Z T 0 i b D E i I C 8 + P E V u d H J 5 I F R 5 c G U 9 I k Z p b G x M Y X N 0 V X B k Y X R l Z C I g V m F s d W U 9 I m Q y M D E 5 L T A 0 L T A 5 V D E z O j U 4 O j M x L j k 1 N D U 4 M T d a I i A v P j x F b n R y e S B U e X B l P S J G a W x s Q 2 9 s d W 1 u V H l w Z X M i I F Z h b H V l P S J z Q U F B Q U F B Q U F B Q W t K Q l F V R k J R V U Z C U V V G Q l F V R k J R V U Z B Q U F B Q U F B Q U F B P T 0 i I C 8 + P E V u d H J 5 I F R 5 c G U 9 I k Z p b G x D b 2 x 1 b W 5 O Y W 1 l c y I g V m F s d W U 9 I n N b J n F 1 b 3 Q 7 R n V u Z G l u Z 0 F n Z W 5 j e S Z x d W 9 0 O y w m c X V v d D t Q c m l t Z V B h c n R u Z X I m c X V v d D s s J n F 1 b 3 Q 7 T W V j a G F u a X N t S U Q m c X V v d D s s J n F 1 b 3 Q 7 U 0 5 V M S Z x d W 9 0 O y w m c X V v d D t Q U 0 5 V J n F 1 b 3 Q 7 L C Z x d W 9 0 O 0 N v b W 1 1 b m l 0 e S Z x d W 9 0 O y w m c X V v d D t G Y W N p b G l 0 e S Z x d W 9 0 O y w m c X V v d D t X Z W V r X 1 N 0 Y X J 0 J n F 1 b 3 Q 7 L C Z x d W 9 0 O 1 d l Z W t f R W 5 k J n F 1 b 3 Q 7 L C Z x d W 9 0 O 0 h U U 1 9 U U 1 R f U E 9 T J n F 1 b 3 Q 7 L C Z x d W 9 0 O 0 h U U 1 9 U U 1 R f U E 9 T X 0 l Q J n F 1 b 3 Q 7 L C Z x d W 9 0 O 0 h U U 1 9 U U 1 R f U E 9 T X 0 V 4 d G V u Z G V k J n F 1 b 3 Q 7 L C Z x d W 9 0 O 0 h U U 1 9 U U 1 R f U E 9 T X 1 d l Z W t l b m Q m c X V v d D s s J n F 1 b 3 Q 7 V F h f T k V X J n F 1 b 3 Q 7 L C Z x d W 9 0 O 1 R Y X 0 5 F V 1 9 J U C Z x d W 9 0 O y w m c X V v d D t U W F 9 O R V d f R X h 0 Z W 5 k Z W Q m c X V v d D s s J n F 1 b 3 Q 7 V F h f T k V X X 1 d l Z W t l b m Q m c X V v d D s s J n F 1 b 3 Q 7 V F h f T k V X X 1 N B T U V E Q V k m c X V v d D s s J n F 1 b 3 Q 7 V F B U I G l u a X R p Y X R l Z C Z x d W 9 0 O y w m c X V v d D t F Q V J M W U 1 J U 1 N F R C Z x d W 9 0 O y w m c X V v d D t M Q V R F T U l T U 0 V E J n F 1 b 3 Q 7 L C Z x d W 9 0 O 3 V M V E Z V J n F 1 b 3 Q 7 L C Z x d W 9 0 O 2 N M V E Z V J n F 1 b 3 Q 7 L C Z x d W 9 0 O 1 R Y X 0 N V U l J f M j g m c X V v d D s s J n F 1 b 3 Q 7 V E F S R 1 9 X S 0 x Z X 0 5 F V E 5 F V y Z x d W 9 0 O y w m c X V v d D t T Z X J 2 a W N l X 0 h v d X J z J n F 1 b 3 Q 7 L C Z x d W 9 0 O 0 V 4 d G V u Z G V k X 0 h v d X J z J n F 1 b 3 Q 7 L C Z x d W 9 0 O 1 d l Z W t l b m R f S G 9 1 c n M m c X V v d D s s J n F 1 b 3 Q 7 R m V i X 1 N p d G U m c X V v d D s s J n F 1 b 3 Q 7 T W F y X 1 N p d G U m c X V v d D s s J n F 1 b 3 Q 7 U 2 l 5 Z W 5 6 Y V 9 T a X R l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M 0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Y 3 R p b 2 4 x L 1 R h Y m x l M i 9 T b 3 V y Y 2 U u e 0 Z h Y 2 l s a X R 5 L D B 9 J n F 1 b 3 Q 7 L C Z x d W 9 0 O 0 t l e U N v b H V t b k N v d W 5 0 J n F 1 b 3 Q 7 O j F 9 X S w m c X V v d D t j b 2 x 1 b W 5 J Z G V u d G l 0 a W V z J n F 1 b 3 Q 7 O l s m c X V v d D t T Z W N 0 a W 9 u M S 9 E Q V R B X 0 Z F Q l 9 G U k V O W l k v R 3 J v d X B l Z C B S b 3 d z L n t G d W 5 k a W 5 n Q W d l b m N 5 L D B 9 J n F 1 b 3 Q 7 L C Z x d W 9 0 O 1 N l Y 3 R p b 2 4 x L 0 R B V E F f R k V C X 0 Z S R U 5 a W S 9 H c m 9 1 c G V k I F J v d 3 M u e 1 B y a W 1 l U G F y d G 5 l c i w x f S Z x d W 9 0 O y w m c X V v d D t T Z W N 0 a W 9 u M S 9 E Q V R B X 0 Z F Q l 9 G U k V O W l k v R 3 J v d X B l Z C B S b 3 d z L n t N Z W N o Y W 5 p c 2 1 J R C w y f S Z x d W 9 0 O y w m c X V v d D t T Z W N 0 a W 9 u M S 9 E Q V R B X 0 Z F Q l 9 G U k V O W l k v R 3 J v d X B l Z C B S b 3 d z L n t T T l U x L D N 9 J n F 1 b 3 Q 7 L C Z x d W 9 0 O 1 N l Y 3 R p b 2 4 x L 0 R B V E F f R k V C X 0 Z S R U 5 a W S 9 H c m 9 1 c G V k I F J v d 3 M u e 1 B T T l U s N H 0 m c X V v d D s s J n F 1 b 3 Q 7 U 2 V j d G l v b j E v R E F U Q V 9 G R U J f R l J F T l p Z L 0 d y b 3 V w Z W Q g U m 9 3 c y 5 7 Q 2 9 t b X V u a X R 5 L D V 9 J n F 1 b 3 Q 7 L C Z x d W 9 0 O 1 N l Y 3 R p b 2 4 x L 0 R B V E F f R k V C X 0 Z S R U 5 a W S 9 H c m 9 1 c G V k I F J v d 3 M u e 0 Z h Y 2 l s a X R 5 L D Z 9 J n F 1 b 3 Q 7 L C Z x d W 9 0 O 1 N l Y 3 R p b 2 4 x L 0 N E Q 1 9 J b n R l c m F n Z W 5 j e S 9 D a G F u Z 2 V k I F R 5 c G U u e 1 d l Z W t f U 3 R h c n Q s N 3 0 m c X V v d D s s J n F 1 b 3 Q 7 U 2 V j d G l v b j E v Q 0 R D X 0 l u d G V y Y W d l b m N 5 L 0 N o Y W 5 n Z W Q g V H l w Z S 5 7 V 2 V l a 1 9 F b m Q s O H 0 m c X V v d D s s J n F 1 b 3 Q 7 U 2 V j d G l v b j E v R E F U Q V 9 G R U J f R l J F T l p Z L 0 d y b 3 V w Z W Q g U m 9 3 c y 5 7 S F R T X 1 R T V F 9 Q T 1 M s O X 0 m c X V v d D s s J n F 1 b 3 Q 7 U 2 V j d G l v b j E v R E F U Q V 9 G R U J f R l J F T l p Z L 0 d y b 3 V w Z W Q g U m 9 3 c y 5 7 S F R T X 1 R T V F 9 Q T 1 N f S V A s M T B 9 J n F 1 b 3 Q 7 L C Z x d W 9 0 O 1 N l Y 3 R p b 2 4 x L 0 R B V E F f R k V C X 0 Z S R U 5 a W S 9 H c m 9 1 c G V k I F J v d 3 M u e 0 h U U 1 9 U U 1 R f U E 9 T X 0 V 4 d G V u Z G V k L D E x f S Z x d W 9 0 O y w m c X V v d D t T Z W N 0 a W 9 u M S 9 E Q V R B X 0 Z F Q l 9 G U k V O W l k v R 3 J v d X B l Z C B S b 3 d z L n t I V F N f V F N U X 1 B P U 1 9 X Z W V r Z W 5 k L D E y f S Z x d W 9 0 O y w m c X V v d D t T Z W N 0 a W 9 u M S 9 E Q V R B X 0 Z F Q l 9 G U k V O W l k v R 3 J v d X B l Z C B S b 3 d z L n t U W F 9 O R V c s M T N 9 J n F 1 b 3 Q 7 L C Z x d W 9 0 O 1 N l Y 3 R p b 2 4 x L 0 R B V E F f R k V C X 0 Z S R U 5 a W S 9 H c m 9 1 c G V k I F J v d 3 M u e 1 R Y X 0 5 F V 1 9 J U C w x N H 0 m c X V v d D s s J n F 1 b 3 Q 7 U 2 V j d G l v b j E v R E F U Q V 9 G R U J f R l J F T l p Z L 0 d y b 3 V w Z W Q g U m 9 3 c y 5 7 V F h f T k V X X 0 V 4 d G V u Z G V k L D E 1 f S Z x d W 9 0 O y w m c X V v d D t T Z W N 0 a W 9 u M S 9 E Q V R B X 0 Z F Q l 9 G U k V O W l k v R 3 J v d X B l Z C B S b 3 d z L n t U W F 9 O R V d f V 2 V l a 2 V u Z C w x N n 0 m c X V v d D s s J n F 1 b 3 Q 7 U 2 V j d G l v b j E v R E F U Q V 9 G R U J f R l J F T l p Z L 0 d y b 3 V w Z W Q g U m 9 3 c y 5 7 V F h f T k V X X 1 N B T U V E Q V k s M T d 9 J n F 1 b 3 Q 7 L C Z x d W 9 0 O 1 N l Y 3 R p b 2 4 x L 0 R B V E F f R k V C X 0 Z S R U 5 a W S 9 H c m 9 1 c G V k I F J v d 3 M u e 1 R Q V C B p b m l 0 a W F 0 Z W Q s M T h 9 J n F 1 b 3 Q 7 L C Z x d W 9 0 O 1 N l Y 3 R p b 2 4 x L 0 R B V E F f R k V C X 0 Z S R U 5 a W S 9 H c m 9 1 c G V k I F J v d 3 M u e 0 V B U k x Z T U l T U 0 V E L D E 5 f S Z x d W 9 0 O y w m c X V v d D t T Z W N 0 a W 9 u M S 9 E Q V R B X 0 Z F Q l 9 G U k V O W l k v R 3 J v d X B l Z C B S b 3 d z L n t M Q V R F T U l T U 0 V E L D I w f S Z x d W 9 0 O y w m c X V v d D t T Z W N 0 a W 9 u M S 9 E Q V R B X 0 Z F Q l 9 G U k V O W l k v R 3 J v d X B l Z C B S b 3 d z L n t 1 T F R G V S w y M X 0 m c X V v d D s s J n F 1 b 3 Q 7 U 2 V j d G l v b j E v R E F U Q V 9 G R U J f R l J F T l p Z L 0 d y b 3 V w Z W Q g U m 9 3 c y 5 7 Y 0 x U R l U s M j J 9 J n F 1 b 3 Q 7 L C Z x d W 9 0 O 1 N l Y 3 R p b 2 4 x L 0 R B V E F f R k V C X 0 Z S R U 5 a W S 9 S Z X B s Y W N l Z C B W Y W x 1 Z S 5 7 V F h f Q 1 V S U l 8 y O C w y M 3 0 m c X V v d D s s J n F 1 b 3 Q 7 U 2 V j d G l v b j E v Q 0 R D X 0 l u d G V y Y W d l b m N 5 L 0 F k Z G V k I E N v b m R p d G l v b m F s I E N v b H V t b i 5 7 V E F S R 1 9 X S 0 x Z X 0 5 F V E 5 F V z I s M z J 9 J n F 1 b 3 Q 7 L C Z x d W 9 0 O 1 N l Y 3 R p b 2 4 x L 1 R h Y m x l M i 9 T b 3 V y Y 2 U u e 1 N l c n Z p Y 2 V f S G 9 1 c n M s M n 0 m c X V v d D s s J n F 1 b 3 Q 7 U 2 V j d G l v b j E v V G F i b G U y L 1 N v d X J j Z S 5 7 R X h 0 Z W 5 k Z W R f S G 9 1 c n M s N n 0 m c X V v d D s s J n F 1 b 3 Q 7 U 2 V j d G l v b j E v V G F i b G U y L 1 N v d X J j Z S 5 7 V 2 V l a 2 V u Z F 9 I b 3 V y c y w 3 f S Z x d W 9 0 O y w m c X V v d D t T Z W N 0 a W 9 u M S 9 U Y W J s Z T I v U 2 9 1 c m N l L n t G Z W J f U 2 l 0 Z S w 4 f S Z x d W 9 0 O y w m c X V v d D t T Z W N 0 a W 9 u M S 9 U Y W J s Z T I v U 2 9 1 c m N l L n t N Y X J f U 2 l 0 Z S w 5 f S Z x d W 9 0 O y w m c X V v d D t T Z W N 0 a W 9 u M S 9 U Y W J s Z T I v U 2 9 1 c m N l L n t T a X l l b n p h X 1 N p d G U s M T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E Q V R B X 0 Z F Q l 9 G U k V O W l k v R 3 J v d X B l Z C B S b 3 d z L n t G d W 5 k a W 5 n Q W d l b m N 5 L D B 9 J n F 1 b 3 Q 7 L C Z x d W 9 0 O 1 N l Y 3 R p b 2 4 x L 0 R B V E F f R k V C X 0 Z S R U 5 a W S 9 H c m 9 1 c G V k I F J v d 3 M u e 1 B y a W 1 l U G F y d G 5 l c i w x f S Z x d W 9 0 O y w m c X V v d D t T Z W N 0 a W 9 u M S 9 E Q V R B X 0 Z F Q l 9 G U k V O W l k v R 3 J v d X B l Z C B S b 3 d z L n t N Z W N o Y W 5 p c 2 1 J R C w y f S Z x d W 9 0 O y w m c X V v d D t T Z W N 0 a W 9 u M S 9 E Q V R B X 0 Z F Q l 9 G U k V O W l k v R 3 J v d X B l Z C B S b 3 d z L n t T T l U x L D N 9 J n F 1 b 3 Q 7 L C Z x d W 9 0 O 1 N l Y 3 R p b 2 4 x L 0 R B V E F f R k V C X 0 Z S R U 5 a W S 9 H c m 9 1 c G V k I F J v d 3 M u e 1 B T T l U s N H 0 m c X V v d D s s J n F 1 b 3 Q 7 U 2 V j d G l v b j E v R E F U Q V 9 G R U J f R l J F T l p Z L 0 d y b 3 V w Z W Q g U m 9 3 c y 5 7 Q 2 9 t b X V u a X R 5 L D V 9 J n F 1 b 3 Q 7 L C Z x d W 9 0 O 1 N l Y 3 R p b 2 4 x L 0 R B V E F f R k V C X 0 Z S R U 5 a W S 9 H c m 9 1 c G V k I F J v d 3 M u e 0 Z h Y 2 l s a X R 5 L D Z 9 J n F 1 b 3 Q 7 L C Z x d W 9 0 O 1 N l Y 3 R p b 2 4 x L 0 N E Q 1 9 J b n R l c m F n Z W 5 j e S 9 D a G F u Z 2 V k I F R 5 c G U u e 1 d l Z W t f U 3 R h c n Q s N 3 0 m c X V v d D s s J n F 1 b 3 Q 7 U 2 V j d G l v b j E v Q 0 R D X 0 l u d G V y Y W d l b m N 5 L 0 N o Y W 5 n Z W Q g V H l w Z S 5 7 V 2 V l a 1 9 F b m Q s O H 0 m c X V v d D s s J n F 1 b 3 Q 7 U 2 V j d G l v b j E v R E F U Q V 9 G R U J f R l J F T l p Z L 0 d y b 3 V w Z W Q g U m 9 3 c y 5 7 S F R T X 1 R T V F 9 Q T 1 M s O X 0 m c X V v d D s s J n F 1 b 3 Q 7 U 2 V j d G l v b j E v R E F U Q V 9 G R U J f R l J F T l p Z L 0 d y b 3 V w Z W Q g U m 9 3 c y 5 7 S F R T X 1 R T V F 9 Q T 1 N f S V A s M T B 9 J n F 1 b 3 Q 7 L C Z x d W 9 0 O 1 N l Y 3 R p b 2 4 x L 0 R B V E F f R k V C X 0 Z S R U 5 a W S 9 H c m 9 1 c G V k I F J v d 3 M u e 0 h U U 1 9 U U 1 R f U E 9 T X 0 V 4 d G V u Z G V k L D E x f S Z x d W 9 0 O y w m c X V v d D t T Z W N 0 a W 9 u M S 9 E Q V R B X 0 Z F Q l 9 G U k V O W l k v R 3 J v d X B l Z C B S b 3 d z L n t I V F N f V F N U X 1 B P U 1 9 X Z W V r Z W 5 k L D E y f S Z x d W 9 0 O y w m c X V v d D t T Z W N 0 a W 9 u M S 9 E Q V R B X 0 Z F Q l 9 G U k V O W l k v R 3 J v d X B l Z C B S b 3 d z L n t U W F 9 O R V c s M T N 9 J n F 1 b 3 Q 7 L C Z x d W 9 0 O 1 N l Y 3 R p b 2 4 x L 0 R B V E F f R k V C X 0 Z S R U 5 a W S 9 H c m 9 1 c G V k I F J v d 3 M u e 1 R Y X 0 5 F V 1 9 J U C w x N H 0 m c X V v d D s s J n F 1 b 3 Q 7 U 2 V j d G l v b j E v R E F U Q V 9 G R U J f R l J F T l p Z L 0 d y b 3 V w Z W Q g U m 9 3 c y 5 7 V F h f T k V X X 0 V 4 d G V u Z G V k L D E 1 f S Z x d W 9 0 O y w m c X V v d D t T Z W N 0 a W 9 u M S 9 E Q V R B X 0 Z F Q l 9 G U k V O W l k v R 3 J v d X B l Z C B S b 3 d z L n t U W F 9 O R V d f V 2 V l a 2 V u Z C w x N n 0 m c X V v d D s s J n F 1 b 3 Q 7 U 2 V j d G l v b j E v R E F U Q V 9 G R U J f R l J F T l p Z L 0 d y b 3 V w Z W Q g U m 9 3 c y 5 7 V F h f T k V X X 1 N B T U V E Q V k s M T d 9 J n F 1 b 3 Q 7 L C Z x d W 9 0 O 1 N l Y 3 R p b 2 4 x L 0 R B V E F f R k V C X 0 Z S R U 5 a W S 9 H c m 9 1 c G V k I F J v d 3 M u e 1 R Q V C B p b m l 0 a W F 0 Z W Q s M T h 9 J n F 1 b 3 Q 7 L C Z x d W 9 0 O 1 N l Y 3 R p b 2 4 x L 0 R B V E F f R k V C X 0 Z S R U 5 a W S 9 H c m 9 1 c G V k I F J v d 3 M u e 0 V B U k x Z T U l T U 0 V E L D E 5 f S Z x d W 9 0 O y w m c X V v d D t T Z W N 0 a W 9 u M S 9 E Q V R B X 0 Z F Q l 9 G U k V O W l k v R 3 J v d X B l Z C B S b 3 d z L n t M Q V R F T U l T U 0 V E L D I w f S Z x d W 9 0 O y w m c X V v d D t T Z W N 0 a W 9 u M S 9 E Q V R B X 0 Z F Q l 9 G U k V O W l k v R 3 J v d X B l Z C B S b 3 d z L n t 1 T F R G V S w y M X 0 m c X V v d D s s J n F 1 b 3 Q 7 U 2 V j d G l v b j E v R E F U Q V 9 G R U J f R l J F T l p Z L 0 d y b 3 V w Z W Q g U m 9 3 c y 5 7 Y 0 x U R l U s M j J 9 J n F 1 b 3 Q 7 L C Z x d W 9 0 O 1 N l Y 3 R p b 2 4 x L 0 R B V E F f R k V C X 0 Z S R U 5 a W S 9 S Z X B s Y W N l Z C B W Y W x 1 Z S 5 7 V F h f Q 1 V S U l 8 y O C w y M 3 0 m c X V v d D s s J n F 1 b 3 Q 7 U 2 V j d G l v b j E v Q 0 R D X 0 l u d G V y Y W d l b m N 5 L 0 F k Z G V k I E N v b m R p d G l v b m F s I E N v b H V t b i 5 7 V E F S R 1 9 X S 0 x Z X 0 5 F V E 5 F V z I s M z J 9 J n F 1 b 3 Q 7 L C Z x d W 9 0 O 1 N l Y 3 R p b 2 4 x L 1 R h Y m x l M i 9 T b 3 V y Y 2 U u e 1 N l c n Z p Y 2 V f S G 9 1 c n M s M n 0 m c X V v d D s s J n F 1 b 3 Q 7 U 2 V j d G l v b j E v V G F i b G U y L 1 N v d X J j Z S 5 7 R X h 0 Z W 5 k Z W R f S G 9 1 c n M s N n 0 m c X V v d D s s J n F 1 b 3 Q 7 U 2 V j d G l v b j E v V G F i b G U y L 1 N v d X J j Z S 5 7 V 2 V l a 2 V u Z F 9 I b 3 V y c y w 3 f S Z x d W 9 0 O y w m c X V v d D t T Z W N 0 a W 9 u M S 9 U Y W J s Z T I v U 2 9 1 c m N l L n t G Z W J f U 2 l 0 Z S w 4 f S Z x d W 9 0 O y w m c X V v d D t T Z W N 0 a W 9 u M S 9 U Y W J s Z T I v U 2 9 1 c m N l L n t N Y X J f U 2 l 0 Z S w 5 f S Z x d W 9 0 O y w m c X V v d D t T Z W N 0 a W 9 u M S 9 U Y W J s Z T I v U 2 9 1 c m N l L n t T a X l l b n p h X 1 N p d G U s M T B 9 J n F 1 b 3 Q 7 X S w m c X V v d D t S Z W x h d G l v b n N o a X B J b m Z v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Y 3 R p b 2 4 x L 1 R h Y m x l M i 9 T b 3 V y Y 2 U u e 0 Z h Y 2 l s a X R 5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R E N f S W 5 0 Z X J h Z 2 V u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D X 0 l u d G V y Y W d l b m N 5 L 0 N o b 2 9 z Z S U y M G N v b H V t b n M l M j B m c m 9 t J T I w V G F y Z 2 V 0 J T I w R G 9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1 J l b m F t Z W Q l M j B J b m R p Y 2 F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Z F Q l 9 G U k V O W l k v Q m F z Z W x p b m U l M j B 0 b y U y M D A x J T I w R m V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0 N y Z W F 0 Z S U y M F d l Z W t f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Z F Q l 9 G U k V O W l k v Q 3 J l Y X R l J T I w V 2 V l a 1 9 F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Z F Q l 9 G U k V O W l k v U m V t b 3 Z l J T I w J T I w R G F 0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R k V C X 0 Z S R U 5 a W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R k V C X 0 Z S R U 5 a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R k V C X 0 Z S R U 5 a W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G R U J f R l J F T l p Z L 1 J l b W 9 2 Z S U y M G 9 s Z C U y M F R Y J T I w Q 1 V S U i U y M G 1 h c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Z F Q l 9 G U k V O W l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Z F Q l 9 G U k V O W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1 9 J b n R l c m F n Z W 5 j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1 9 J b n R l c m F n Z W 5 j e S 9 T a X l l b n p h J T I w U 2 l 0 Z X M l M j B P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D X 0 l u d G V y Y W d l b m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D X 0 l u d G V y Y W d l b m N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N f S W 5 0 Z X J h Z 2 V u Y 3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1 9 J b n R l c m F n Z W 5 j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1 9 J b n R l c m F n Z W 5 j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Z F Q l 9 G U k V O W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Z F Q l 9 G U k V O W l k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N f S W 5 0 Z X J h Z 2 V u Y 3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N f S W 5 0 Z X J h Z 2 V u Y 3 k v U m V t b 3 Z l J T I w Q 1 V S U l 9 S V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7 Y H Q G Q j h v E i r F 8 x j f i B 1 2 A A A A A A C A A A A A A A D Z g A A w A A A A B A A A A C c 4 D D Z 7 E 3 0 G 0 C i f p m + W j y C A A A A A A S A A A C g A A A A E A A A A O T y G r a o t + y t B e z z x c + + Y Y J Q A A A A 2 7 p / j V 9 2 B O 4 M F 8 R j h J w l G m q 9 d B w 3 w 5 I L L u P h D Z X E 0 I C 9 s x P v O 4 y 1 1 E O U Y l 6 D 0 A A z / 1 e g N w k B z W a s t k 4 d K h E F a 7 b p z O i L t n u d 5 / u a 3 r m 5 c 0 w U A A A A 1 Q 1 F 8 D p T G 3 t C 7 M P 7 w E K I f H U K d 2 8 = < / D a t a M a s h u p > 
</file>

<file path=customXml/itemProps1.xml><?xml version="1.0" encoding="utf-8"?>
<ds:datastoreItem xmlns:ds="http://schemas.openxmlformats.org/officeDocument/2006/customXml" ds:itemID="{28FAAD4A-EF21-4DC4-A390-43806C6FA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Tar</vt:lpstr>
      <vt:lpstr>Ref</vt:lpstr>
      <vt:lpstr>POS NEW TPT Check</vt:lpstr>
      <vt:lpstr>TX_CURR Check</vt:lpstr>
      <vt:lpstr>Siyenza</vt:lpstr>
      <vt:lpstr>'POS NEW TPT Check'!Print_Area</vt:lpstr>
      <vt:lpstr>'POS NEW TPT Check'!Print_Titles</vt:lpstr>
      <vt:lpstr>'TX_CURR Check'!Print_Titles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Costa, Vanessa (CDC)</dc:creator>
  <cp:lastModifiedBy>Da Costa, Vanessa (CDC/DDPHSIS/CGH/DGHT)</cp:lastModifiedBy>
  <cp:lastPrinted>2019-03-26T15:55:13Z</cp:lastPrinted>
  <dcterms:created xsi:type="dcterms:W3CDTF">2019-02-11T12:11:04Z</dcterms:created>
  <dcterms:modified xsi:type="dcterms:W3CDTF">2019-04-09T13:58:35Z</dcterms:modified>
</cp:coreProperties>
</file>