
<file path=[Content_Types].xml><?xml version="1.0" encoding="utf-8"?>
<Types xmlns="http://schemas.openxmlformats.org/package/2006/content-type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gawang tashi\Downloads\"/>
    </mc:Choice>
  </mc:AlternateContent>
  <xr:revisionPtr revIDLastSave="0" documentId="13_ncr:1_{D8C71697-704C-41C9-85B1-C463CC641440}" xr6:coauthVersionLast="47" xr6:coauthVersionMax="47" xr10:uidLastSave="{00000000-0000-0000-0000-000000000000}"/>
  <bookViews>
    <workbookView xWindow="-110" yWindow="-110" windowWidth="19420" windowHeight="10300" xr2:uid="{27001F22-0875-7341-BE7C-AC3E445F50DD}"/>
  </bookViews>
  <sheets>
    <sheet name="Data" sheetId="1" r:id="rId1"/>
    <sheet name="Quantity" sheetId="10" r:id="rId2"/>
    <sheet name="Expense" sheetId="9" r:id="rId3"/>
    <sheet name="Monthly" sheetId="8" r:id="rId4"/>
    <sheet name="Sales Method" sheetId="6" r:id="rId5"/>
    <sheet name="Average" sheetId="7" r:id="rId6"/>
    <sheet name="Product " sheetId="3" r:id="rId7"/>
    <sheet name="Total " sheetId="2" r:id="rId8"/>
    <sheet name="Region" sheetId="4" r:id="rId9"/>
    <sheet name="Dashboard" sheetId="11" r:id="rId10"/>
    <sheet name="Insight" sheetId="13" r:id="rId11"/>
  </sheets>
  <definedNames>
    <definedName name="NativeTimeline_Date">#N/A</definedName>
    <definedName name="Slicer_Product">#N/A</definedName>
    <definedName name="Slicer_Region">#N/A</definedName>
    <definedName name="Slicer_Sales_Method">#N/A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alcChain>
</file>

<file path=xl/sharedStrings.xml><?xml version="1.0" encoding="utf-8"?>
<sst xmlns="http://schemas.openxmlformats.org/spreadsheetml/2006/main" count="685" uniqueCount="66">
  <si>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</si>
  <si>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</si>
  <si>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</si>
  <si>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</si>
  <si>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</si>
  <si>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</si>
  <si>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</si>
  <si>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</si>
  <si>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</si>
  <si>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</si>
  <si>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</si>
  <si>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</si>
  <si>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</si>
  <si>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</si>
  <si>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</si>
  <si>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</si>
  <si>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</si>
  <si>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</si>
  <si>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</si>
  <si>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</si>
  <si>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</si>
  <si>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</si>
  <si>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</si>
  <si>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Sum of Revenues</t>
  </si>
  <si>
    <t>Sum of Expenses</t>
  </si>
  <si>
    <t>Sum of Quantity</t>
  </si>
  <si>
    <t>Row Labels</t>
  </si>
  <si>
    <t>Grand Total</t>
  </si>
  <si>
    <t>Total Sales</t>
  </si>
  <si>
    <t>Total Expenses</t>
  </si>
  <si>
    <t>Total Quantity</t>
  </si>
  <si>
    <t>Sales By Product</t>
  </si>
  <si>
    <t>Percent</t>
  </si>
  <si>
    <t>Sales By Region</t>
  </si>
  <si>
    <t>Sales By Sales Method</t>
  </si>
  <si>
    <t>Average of Cost per unit</t>
  </si>
  <si>
    <t>Average of Price per unit</t>
  </si>
  <si>
    <t>Jan</t>
  </si>
  <si>
    <t>Feb</t>
  </si>
  <si>
    <t>Mar</t>
  </si>
  <si>
    <t>Apr</t>
  </si>
  <si>
    <t>May</t>
  </si>
  <si>
    <t>Jun</t>
  </si>
  <si>
    <t>Jul</t>
  </si>
  <si>
    <t>Aug</t>
  </si>
  <si>
    <t>Sep</t>
  </si>
  <si>
    <t>Oct</t>
  </si>
  <si>
    <t>Nov</t>
  </si>
  <si>
    <t>Dec</t>
  </si>
  <si>
    <t>Month</t>
  </si>
  <si>
    <t>Monthly Sales Trends</t>
  </si>
  <si>
    <t>Gross Profit</t>
  </si>
  <si>
    <t>Expense By Product</t>
  </si>
  <si>
    <t>Quantity By Product</t>
  </si>
  <si>
    <t>Apple Sales Data</t>
  </si>
  <si>
    <t>Data Insight</t>
  </si>
  <si>
    <t xml:space="preserve">                                                                                             Actionable Insight</t>
  </si>
  <si>
    <t>Based on quantity data, it is evident that the iWatch has the lowest sales figures. Consequently, we can reduce the iWatch inventory.</t>
  </si>
  <si>
    <t>It is imperative that we devise strategies to efficiently manage or reduce costs associated with AirPods and iPads, as they constitute a significant portion of our expenses.</t>
  </si>
  <si>
    <t>In the month of August, we should consider augmenting our inventory since it contributes significantly to our revenue. Conversely, in December, we should focus on inventory reduction.</t>
  </si>
  <si>
    <t>Given their immense popularity, it would be prudent to intensify our marketing efforts for the iPhone and MacBook.</t>
  </si>
  <si>
    <t>Among our sales channels, in-store sales have proven to be the most effective.</t>
  </si>
  <si>
    <t>Sales typically experience spikes during specific months, notably in August and then again in October.</t>
  </si>
  <si>
    <t>AirPods represent our highest expense in the product lineup.</t>
  </si>
  <si>
    <r>
      <t>MacBooks lead in sales, driving the highest revenues, accounting for a significant</t>
    </r>
    <r>
      <rPr>
        <b/>
        <sz val="12"/>
        <color theme="7"/>
        <rFont val="Calibri"/>
        <family val="2"/>
        <scheme val="minor"/>
      </rPr>
      <t xml:space="preserve"> </t>
    </r>
    <r>
      <rPr>
        <sz val="12"/>
        <color theme="7"/>
        <rFont val="Calibri"/>
        <family val="2"/>
        <scheme val="minor"/>
      </rPr>
      <t>29%</t>
    </r>
    <r>
      <rPr>
        <sz val="12"/>
        <color theme="1"/>
        <rFont val="Calibri"/>
        <family val="2"/>
        <scheme val="minor"/>
      </rPr>
      <t xml:space="preserve"> contribution.</t>
    </r>
  </si>
  <si>
    <r>
      <t xml:space="preserve">The </t>
    </r>
    <r>
      <rPr>
        <b/>
        <sz val="12"/>
        <color theme="1"/>
        <rFont val="Calibri"/>
        <family val="2"/>
        <scheme val="minor"/>
      </rPr>
      <t>APAC r</t>
    </r>
    <r>
      <rPr>
        <sz val="12"/>
        <color theme="1"/>
        <rFont val="Calibri"/>
        <family val="2"/>
        <scheme val="minor"/>
      </rPr>
      <t>egion is displaying the strongest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</si>
</sst>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0;\(#,##0\)"/>
    <numFmt numFmtId="166" formatCode="_-* #,##0_-;\-* #,##0_-;_-* &quot;-&quot;??_-;_-@_-"/>
    <numFmt numFmtId="167" formatCode="&quot;₹&quot;\ #,##0"/>
    <numFmt numFmtId="168" formatCode="\•\ @"/>
  </numFmts>
  <fonts count="16"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sz val="12"/>
      <color theme="0"/>
      <name val="Calibri"/>
      <family val="2"/>
      <scheme val="minor"/>
    </font>
    <font>
      <sz val="14"/>
      <color theme="0"/>
      <name val="Calibri"/>
      <family val="2"/>
      <scheme val="minor"/>
    </font>
    <font>
      <sz val="12"/>
      <color rgb="FF2A3E68"/>
      <name val="Calibri"/>
      <family val="2"/>
      <scheme val="minor"/>
    </font>
    <font>
      <b/>
      <sz val="12"/>
      <color rgb="FF2A3E68"/>
      <name val="Calibri"/>
      <family val="2"/>
      <scheme val="minor"/>
    </font>
    <font>
      <sz val="36"/>
      <color theme="0"/>
      <name val="Calibri"/>
      <family val="2"/>
      <scheme val="minor"/>
    </font>
    <font>
      <sz val="16"/>
      <color theme="0"/>
      <name val="Calibri"/>
      <family val="2"/>
      <scheme val="minor"/>
    </font>
    <font>
      <sz val="20"/>
      <color theme="0"/>
      <name val="Calibri"/>
      <family val="2"/>
      <scheme val="minor"/>
    </font>
    <font>
      <b/>
      <sz val="12"/>
      <color theme="7"/>
      <name val="Calibri"/>
      <family val="2"/>
      <scheme val="minor"/>
    </font>
    <font>
      <sz val="12"/>
      <color theme="7"/>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0"/>
        <bgColor indexed="64"/>
      </patternFill>
    </fill>
    <fill>
      <patternFill patternType="solid">
        <fgColor rgb="FF2A3E6A"/>
        <bgColor indexed="64"/>
      </patternFill>
    </fill>
    <fill>
      <patternFill patternType="solid">
        <fgColor theme="7"/>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53">
    <xf numFmtId="0" fontId="0" fillId="0" borderId="0" xfId="0"/>
    <xf numFmtId="1" fontId="0" fillId="0" borderId="0" xfId="0" applyNumberFormat="1"/>
    <xf numFmtId="14" fontId="0" fillId="0" borderId="0" xfId="0" applyNumberFormat="1"/>
    <xf numFmtId="0" fontId="4" fillId="0" borderId="0" xfId="0" applyFont="1" applyAlignment="1">
      <alignment horizontal="center"/>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3" borderId="2" xfId="0" applyFill="1" applyBorder="1" applyAlignment="1">
      <alignment horizontal="center" wrapText="1"/>
    </xf>
    <xf numFmtId="14" fontId="0" fillId="3" borderId="2" xfId="0" applyNumberFormat="1" applyFill="1" applyBorder="1" applyAlignment="1">
      <alignment horizontal="left" wrapText="1"/>
    </xf>
    <xf numFmtId="0" fontId="0" fillId="3" borderId="2" xfId="0" applyFill="1" applyBorder="1" applyAlignment="1">
      <alignment wrapText="1"/>
    </xf>
    <xf numFmtId="165" fontId="0" fillId="3" borderId="2" xfId="1" applyNumberFormat="1" applyFont="1" applyFill="1" applyBorder="1" applyAlignment="1">
      <alignment horizontal="left" wrapText="1"/>
    </xf>
    <xf numFmtId="1" fontId="0" fillId="3" borderId="2" xfId="0" applyNumberFormat="1" applyFill="1" applyBorder="1" applyAlignment="1">
      <alignment horizontal="left" wrapText="1"/>
    </xf>
    <xf numFmtId="166" fontId="0" fillId="3" borderId="2" xfId="0" applyNumberFormat="1" applyFill="1" applyBorder="1" applyAlignment="1">
      <alignment horizontal="left" wrapText="1"/>
    </xf>
    <xf numFmtId="0" fontId="0" fillId="3" borderId="0" xfId="0" applyFill="1" applyAlignment="1">
      <alignment horizontal="center" wrapText="1"/>
    </xf>
    <xf numFmtId="14" fontId="0" fillId="3" borderId="0" xfId="0" applyNumberFormat="1" applyFill="1" applyAlignment="1">
      <alignment horizontal="left" wrapText="1"/>
    </xf>
    <xf numFmtId="0" fontId="0" fillId="3" borderId="0" xfId="0" applyFill="1" applyAlignment="1">
      <alignment wrapText="1"/>
    </xf>
    <xf numFmtId="165" fontId="0" fillId="3" borderId="0" xfId="1" applyNumberFormat="1" applyFont="1" applyFill="1" applyBorder="1" applyAlignment="1">
      <alignment horizontal="left" wrapText="1"/>
    </xf>
    <xf numFmtId="1" fontId="0" fillId="3" borderId="0" xfId="0" applyNumberFormat="1" applyFill="1" applyAlignment="1">
      <alignment horizontal="left" wrapText="1"/>
    </xf>
    <xf numFmtId="166" fontId="0" fillId="3" borderId="0" xfId="0" applyNumberFormat="1" applyFill="1" applyAlignment="1">
      <alignment horizontal="left" wrapText="1"/>
    </xf>
    <xf numFmtId="0" fontId="0" fillId="3" borderId="0" xfId="0" applyFill="1" applyAlignment="1">
      <alignment horizontal="left" wrapText="1"/>
    </xf>
    <xf numFmtId="0" fontId="5" fillId="3" borderId="0" xfId="0" applyFont="1" applyFill="1" applyAlignment="1">
      <alignment wrapText="1"/>
    </xf>
    <xf numFmtId="0" fontId="0" fillId="3" borderId="1" xfId="0" applyFill="1" applyBorder="1" applyAlignment="1">
      <alignment horizontal="center" wrapText="1"/>
    </xf>
    <xf numFmtId="14" fontId="0" fillId="3" borderId="1" xfId="0" applyNumberFormat="1" applyFill="1" applyBorder="1" applyAlignment="1">
      <alignment horizontal="left" wrapText="1"/>
    </xf>
    <xf numFmtId="0" fontId="0" fillId="3" borderId="1" xfId="0" applyFill="1" applyBorder="1" applyAlignment="1">
      <alignment wrapText="1"/>
    </xf>
    <xf numFmtId="165" fontId="0" fillId="3" borderId="1" xfId="1" applyNumberFormat="1" applyFont="1" applyFill="1" applyBorder="1" applyAlignment="1">
      <alignment horizontal="left" wrapText="1"/>
    </xf>
    <xf numFmtId="1" fontId="0" fillId="3" borderId="1" xfId="0" applyNumberFormat="1" applyFill="1" applyBorder="1" applyAlignment="1">
      <alignment horizontal="left" wrapText="1"/>
    </xf>
    <xf numFmtId="166" fontId="0" fillId="3" borderId="1" xfId="0" applyNumberFormat="1" applyFill="1" applyBorder="1" applyAlignment="1">
      <alignment horizontal="left" wrapText="1"/>
    </xf>
    <xf numFmtId="1" fontId="7" fillId="4" borderId="0" xfId="0" applyNumberFormat="1" applyFont="1" applyFill="1" applyAlignment="1">
      <alignment horizontal="left"/>
    </xf>
    <xf numFmtId="0" fontId="7" fillId="4" borderId="0" xfId="0" applyFont="1" applyFill="1"/>
    <xf numFmtId="1" fontId="7" fillId="4" borderId="0" xfId="0" applyNumberFormat="1" applyFont="1" applyFill="1"/>
    <xf numFmtId="0" fontId="7" fillId="4" borderId="0" xfId="0" applyFont="1" applyFill="1" applyAlignment="1">
      <alignment horizontal="left"/>
    </xf>
    <xf numFmtId="10" fontId="0" fillId="0" borderId="0" xfId="0" applyNumberFormat="1"/>
    <xf numFmtId="10" fontId="7" fillId="4" borderId="0" xfId="0" applyNumberFormat="1" applyFont="1" applyFill="1"/>
    <xf numFmtId="167" fontId="7" fillId="4" borderId="0" xfId="0" applyNumberFormat="1" applyFont="1" applyFill="1"/>
    <xf numFmtId="0" fontId="7" fillId="2" borderId="0" xfId="0" applyFont="1" applyFill="1"/>
    <xf numFmtId="1" fontId="7" fillId="2" borderId="0" xfId="0" applyNumberFormat="1" applyFont="1" applyFill="1"/>
    <xf numFmtId="1" fontId="7" fillId="2" borderId="0" xfId="0" applyNumberFormat="1" applyFont="1" applyFill="1" applyAlignment="1">
      <alignment horizontal="left"/>
    </xf>
    <xf numFmtId="1" fontId="10" fillId="5" borderId="0" xfId="0" applyNumberFormat="1" applyFont="1" applyFill="1"/>
    <xf numFmtId="0" fontId="10" fillId="5" borderId="0" xfId="0" applyFont="1" applyFill="1" applyAlignment="1">
      <alignment horizontal="left"/>
    </xf>
    <xf numFmtId="1" fontId="4" fillId="3" borderId="0" xfId="0" applyNumberFormat="1" applyFont="1" applyFill="1" applyAlignment="1">
      <alignment horizontal="left"/>
    </xf>
    <xf numFmtId="1" fontId="9" fillId="2" borderId="0" xfId="0" applyNumberFormat="1" applyFont="1" applyFill="1" applyAlignment="1">
      <alignment horizontal="left"/>
    </xf>
    <xf numFmtId="1" fontId="3" fillId="2" borderId="0" xfId="0" applyNumberFormat="1" applyFont="1" applyFill="1" applyAlignment="1">
      <alignment horizontal="left"/>
    </xf>
    <xf numFmtId="0" fontId="4" fillId="3" borderId="0" xfId="0" applyFont="1" applyFill="1" applyAlignment="1">
      <alignment horizontal="left"/>
    </xf>
    <xf numFmtId="0" fontId="7" fillId="0" borderId="0" xfId="0" applyFont="1"/>
    <xf numFmtId="1" fontId="9" fillId="2" borderId="0" xfId="0" applyNumberFormat="1" applyFont="1" applyFill="1"/>
    <xf numFmtId="0" fontId="9" fillId="2" borderId="0" xfId="0" applyFont="1" applyFill="1" applyAlignment="1">
      <alignment horizontal="left"/>
    </xf>
    <xf numFmtId="0" fontId="13" fillId="4" borderId="0" xfId="0" applyFont="1" applyFill="1" applyAlignment="1">
      <alignment horizontal="center"/>
    </xf>
    <xf numFmtId="0" fontId="0" fillId="3" borderId="0" xfId="0" applyFill="1"/>
    <xf numFmtId="0" fontId="12" fillId="4" borderId="0" xfId="0" applyFont="1" applyFill="1"/>
    <xf numFmtId="0" fontId="8" fillId="4" borderId="0" xfId="0" applyFont="1" applyFill="1" applyAlignment="1">
      <alignment horizontal="center"/>
    </xf>
    <xf numFmtId="0" fontId="11" fillId="2" borderId="0" xfId="0" applyFont="1" applyFill="1" applyAlignment="1">
      <alignment horizontal="center"/>
    </xf>
    <xf numFmtId="168" fontId="0" fillId="3" borderId="0" xfId="0" applyNumberFormat="1" applyFill="1"/>
    <xf numFmtId="168" fontId="0" fillId="0" borderId="0" xfId="0" applyNumberFormat="1"/>
  </cellXfs>
  <cellStyles count="4">
    <cellStyle name="Comma" xfId="1" builtinId="3"/>
    <cellStyle name="Hyperlink 2 2" xfId="3" xr:uid="{5F8554D0-13F7-40B8-B1E2-BCEEEDC72B05}"/>
    <cellStyle name="Normal" xfId="0" builtinId="0"/>
    <cellStyle name="Normal 2" xfId="2" xr:uid="{FCFDAFD4-E6E0-4166-8FA5-E6A572BA2C57}"/>
  </cellStyles>
  <dxfs count="127">
    <dxf>
      <font>
        <color rgb="FF006100"/>
      </font>
      <fill>
        <patternFill>
          <bgColor rgb="FFC6EFCE"/>
        </patternFill>
      </fill>
    </dxf>
    <dxf>
      <font>
        <color theme="0"/>
      </font>
    </dxf>
    <dxf>
      <font>
        <color theme="0"/>
      </font>
    </dxf>
    <dxf>
      <fill>
        <patternFill patternType="solid">
          <bgColor rgb="FF2A3E6A"/>
        </patternFill>
      </fill>
    </dxf>
    <dxf>
      <fill>
        <patternFill patternType="solid">
          <bgColor rgb="FF2A3E6A"/>
        </patternFill>
      </fill>
    </dxf>
    <dxf>
      <font>
        <color theme="0"/>
      </font>
    </dxf>
    <dxf>
      <font>
        <color theme="0"/>
      </font>
    </dxf>
    <dxf>
      <fill>
        <patternFill patternType="solid">
          <bgColor rgb="FF2A3E6A"/>
        </patternFill>
      </fill>
    </dxf>
    <dxf>
      <fill>
        <patternFill patternType="solid">
          <bgColor rgb="FF2A3E6A"/>
        </patternFill>
      </fill>
    </dxf>
    <dxf>
      <numFmt numFmtId="1" formatCode="0"/>
    </dxf>
    <dxf>
      <numFmt numFmtId="1" formatCode="0"/>
    </dxf>
    <dxf>
      <font>
        <color theme="0"/>
      </font>
    </dxf>
    <dxf>
      <font>
        <color theme="1"/>
      </font>
    </dxf>
    <dxf>
      <fill>
        <patternFill>
          <bgColor theme="0"/>
        </patternFill>
      </fill>
    </dxf>
    <dxf>
      <fill>
        <patternFill>
          <bgColor rgb="FF2A3E68"/>
        </patternFill>
      </fill>
    </dxf>
    <dxf>
      <fill>
        <patternFill>
          <bgColor theme="0"/>
        </patternFill>
      </fill>
    </dxf>
    <dxf>
      <font>
        <color theme="0"/>
      </font>
    </dxf>
    <dxf>
      <font>
        <color theme="0"/>
      </font>
    </dxf>
    <dxf>
      <font>
        <color theme="0"/>
      </font>
    </dxf>
    <dxf>
      <fill>
        <patternFill>
          <bgColor rgb="FF2A3E68"/>
        </patternFill>
      </fill>
    </dxf>
    <dxf>
      <fill>
        <patternFill>
          <bgColor rgb="FF2A3E68"/>
        </patternFill>
      </fill>
    </dxf>
    <dxf>
      <fill>
        <patternFill>
          <bgColor rgb="FF2A3E68"/>
        </patternFill>
      </fill>
    </dxf>
    <dxf>
      <font>
        <color rgb="FF2A3E6A"/>
      </font>
    </dxf>
    <dxf>
      <font>
        <color rgb="FF2A3E6A"/>
      </font>
    </dxf>
    <dxf>
      <font>
        <b val="0"/>
      </font>
    </dxf>
    <dxf>
      <font>
        <color rgb="FF2A3E68"/>
      </font>
    </dxf>
    <dxf>
      <fill>
        <patternFill>
          <bgColor theme="0"/>
        </patternFill>
      </fill>
    </dxf>
    <dxf>
      <font>
        <color rgb="FF2A3E68"/>
      </font>
    </dxf>
    <dxf>
      <font>
        <color rgb="FF2A3E68"/>
      </font>
    </dxf>
    <dxf>
      <font>
        <b/>
      </font>
    </dxf>
    <dxf>
      <font>
        <b/>
      </font>
    </dxf>
    <dxf>
      <font>
        <b/>
      </font>
    </dxf>
    <dxf>
      <font>
        <b/>
      </font>
    </dxf>
    <dxf>
      <font>
        <color theme="0"/>
      </font>
    </dxf>
    <dxf>
      <fill>
        <patternFill patternType="solid">
          <bgColor rgb="FF2A3E6A"/>
        </patternFill>
      </fill>
    </dxf>
    <dxf>
      <alignment horizontal="left"/>
    </dxf>
    <dxf>
      <alignment horizontal="left"/>
    </dxf>
    <dxf>
      <alignment horizontal="left"/>
    </dxf>
    <dxf>
      <numFmt numFmtId="1" formatCode="0"/>
    </dxf>
    <dxf>
      <numFmt numFmtId="1" formatCode="0"/>
    </dxf>
    <dxf>
      <numFmt numFmtId="1" formatCode="0"/>
    </dxf>
    <dxf>
      <numFmt numFmtId="14" formatCode="0.00%"/>
    </dxf>
    <dxf>
      <font>
        <color theme="0"/>
      </font>
    </dxf>
    <dxf>
      <fill>
        <patternFill patternType="solid">
          <bgColor rgb="FF2A3E6A"/>
        </patternFill>
      </fill>
    </dxf>
    <dxf>
      <font>
        <color theme="0"/>
      </font>
    </dxf>
    <dxf>
      <font>
        <color theme="0"/>
      </font>
    </dxf>
    <dxf>
      <fill>
        <patternFill patternType="solid">
          <bgColor rgb="FF2A3E6A"/>
        </patternFill>
      </fill>
    </dxf>
    <dxf>
      <fill>
        <patternFill patternType="solid">
          <bgColor rgb="FF2A3E6A"/>
        </patternFill>
      </fill>
    </dxf>
    <dxf>
      <font>
        <color theme="0"/>
      </font>
    </dxf>
    <dxf>
      <font>
        <color theme="0"/>
      </font>
    </dxf>
    <dxf>
      <fill>
        <patternFill patternType="solid">
          <bgColor rgb="FF2A3E6A"/>
        </patternFill>
      </fill>
    </dxf>
    <dxf>
      <fill>
        <patternFill patternType="solid">
          <bgColor rgb="FF2A3E6A"/>
        </patternFill>
      </fill>
    </dxf>
    <dxf>
      <numFmt numFmtId="1" formatCode="0"/>
    </dxf>
    <dxf>
      <numFmt numFmtId="1" formatCode="0"/>
    </dxf>
    <dxf>
      <font>
        <color theme="0"/>
      </font>
    </dxf>
    <dxf>
      <fill>
        <patternFill patternType="solid">
          <bgColor rgb="FF2A3E6A"/>
        </patternFill>
      </fill>
    </dxf>
    <dxf>
      <alignment horizontal="left"/>
    </dxf>
    <dxf>
      <alignment horizontal="left"/>
    </dxf>
    <dxf>
      <alignment horizontal="left"/>
    </dxf>
    <dxf>
      <numFmt numFmtId="1" formatCode="0"/>
    </dxf>
    <dxf>
      <numFmt numFmtId="1" formatCode="0"/>
    </dxf>
    <dxf>
      <numFmt numFmtId="1" formatCode="0"/>
    </dxf>
    <dxf>
      <font>
        <color theme="0"/>
      </font>
    </dxf>
    <dxf>
      <fill>
        <patternFill patternType="solid">
          <bgColor rgb="FF2A3E6A"/>
        </patternFill>
      </fill>
    </dxf>
    <dxf>
      <font>
        <color theme="0"/>
      </font>
    </dxf>
    <dxf>
      <font>
        <color theme="0"/>
      </font>
    </dxf>
    <dxf>
      <fill>
        <patternFill patternType="solid">
          <bgColor rgb="FF2A3E6A"/>
        </patternFill>
      </fill>
    </dxf>
    <dxf>
      <fill>
        <patternFill patternType="solid">
          <bgColor rgb="FF2A3E6A"/>
        </patternFill>
      </fill>
    </dxf>
    <dxf>
      <numFmt numFmtId="14" formatCode="0.00%"/>
    </dxf>
    <dxf>
      <numFmt numFmtId="167" formatCode="&quot;₹&quot;\ #,##0"/>
    </dxf>
    <dxf>
      <numFmt numFmtId="167" formatCode="&quot;₹&quot;\ #,##0"/>
    </dxf>
    <dxf>
      <font>
        <color rgb="FF2A3E68"/>
      </font>
    </dxf>
    <dxf>
      <font>
        <color rgb="FF2A3E68"/>
      </font>
    </dxf>
    <dxf>
      <fill>
        <patternFill patternType="solid">
          <bgColor rgb="FF2A3E68"/>
        </patternFill>
      </fill>
    </dxf>
    <dxf>
      <fill>
        <patternFill patternType="solid">
          <bgColor rgb="FF2A3E68"/>
        </patternFill>
      </fill>
    </dxf>
    <dxf>
      <font>
        <color theme="0"/>
      </font>
    </dxf>
    <dxf>
      <font>
        <color theme="0"/>
      </font>
    </dxf>
    <dxf>
      <fill>
        <patternFill patternType="solid">
          <bgColor rgb="FF2A3E68"/>
        </patternFill>
      </fill>
    </dxf>
    <dxf>
      <fill>
        <patternFill patternType="solid">
          <bgColor rgb="FF2A3E68"/>
        </patternFill>
      </fill>
    </dxf>
    <dxf>
      <numFmt numFmtId="1" formatCode="0"/>
    </dxf>
    <dxf>
      <numFmt numFmtId="1" formatCode="0"/>
    </dxf>
    <dxf>
      <font>
        <color rgb="FF2A3E68"/>
      </font>
    </dxf>
    <dxf>
      <font>
        <color rgb="FF2A3E68"/>
      </font>
    </dxf>
    <dxf>
      <font>
        <color theme="0"/>
      </font>
    </dxf>
    <dxf>
      <fill>
        <patternFill patternType="solid">
          <bgColor rgb="FF2A3E68"/>
        </patternFill>
      </fill>
    </dxf>
    <dxf>
      <font>
        <color theme="0"/>
      </font>
    </dxf>
    <dxf>
      <font>
        <color theme="0"/>
      </font>
    </dxf>
    <dxf>
      <fill>
        <patternFill patternType="solid">
          <bgColor rgb="FF2A3E68"/>
        </patternFill>
      </fill>
    </dxf>
    <dxf>
      <fill>
        <patternFill patternType="solid">
          <bgColor rgb="FF2A3E68"/>
        </patternFill>
      </fill>
    </dxf>
    <dxf>
      <numFmt numFmtId="1" formatCode="0"/>
    </dxf>
    <dxf>
      <numFmt numFmtId="1" formatCode="0"/>
    </dxf>
    <dxf>
      <numFmt numFmtId="1" formatCode="0"/>
    </dxf>
    <dxf>
      <numFmt numFmtId="1" formatCode="0"/>
    </dxf>
    <dxf>
      <numFmt numFmtId="1" formatCode="0"/>
    </dxf>
    <dxf>
      <numFmt numFmtId="1" formatCode="0"/>
    </dxf>
    <dxf>
      <font>
        <b/>
      </font>
    </dxf>
    <dxf>
      <font>
        <color rgb="FF2A3E68"/>
      </font>
    </dxf>
    <dxf>
      <font>
        <b/>
      </font>
    </dxf>
    <dxf>
      <font>
        <color rgb="FF2A3E68"/>
      </font>
    </dxf>
    <dxf>
      <fill>
        <patternFill>
          <bgColor theme="7"/>
        </patternFill>
      </fill>
    </dxf>
    <dxf>
      <fill>
        <patternFill>
          <bgColor theme="7"/>
        </patternFill>
      </fill>
    </dxf>
    <dxf>
      <numFmt numFmtId="1" formatCode="0"/>
    </dxf>
    <dxf>
      <numFmt numFmtId="1" formatCode="0"/>
    </dxf>
    <dxf>
      <font>
        <color theme="0"/>
      </font>
    </dxf>
    <dxf>
      <font>
        <color theme="0"/>
      </font>
    </dxf>
    <dxf>
      <fill>
        <patternFill patternType="solid">
          <bgColor rgb="FF2A3E68"/>
        </patternFill>
      </fill>
    </dxf>
    <dxf>
      <fill>
        <patternFill patternType="solid">
          <bgColor rgb="FF2A3E68"/>
        </patternFill>
      </fill>
    </dxf>
    <dxf>
      <font>
        <color theme="0"/>
      </font>
    </dxf>
    <dxf>
      <font>
        <color theme="0"/>
      </font>
    </dxf>
    <dxf>
      <fill>
        <patternFill patternType="solid">
          <bgColor rgb="FF2A3E68"/>
        </patternFill>
      </fill>
    </dxf>
    <dxf>
      <fill>
        <patternFill patternType="solid">
          <bgColor rgb="FF2A3E68"/>
        </patternFill>
      </fill>
    </dxf>
    <dxf>
      <numFmt numFmtId="166" formatCode="_-* #,##0_-;\-* #,##0_-;_-* &quot;-&quot;??_-;_-@_-"/>
      <fill>
        <patternFill patternType="solid">
          <fgColor indexed="64"/>
          <bgColor theme="0"/>
        </patternFill>
      </fill>
      <alignment horizontal="left" vertical="bottom" textRotation="0" wrapText="1" indent="0" justifyLastLine="0" shrinkToFit="0" readingOrder="0"/>
    </dxf>
    <dxf>
      <numFmt numFmtId="166" formatCode="_-* #,##0_-;\-* #,##0_-;_-* &quot;-&quot;??_-;_-@_-"/>
      <fill>
        <patternFill patternType="solid">
          <fgColor indexed="64"/>
          <bgColor theme="0"/>
        </patternFill>
      </fill>
      <alignment horizontal="left" vertical="bottom" textRotation="0" wrapText="1" indent="0" justifyLastLine="0" shrinkToFit="0" readingOrder="0"/>
    </dxf>
    <dxf>
      <numFmt numFmtId="1" formatCode="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0;\(#,##0\)"/>
      <fill>
        <patternFill patternType="solid">
          <fgColor indexed="64"/>
          <bgColor theme="0"/>
        </patternFill>
      </fill>
      <alignment horizontal="left" vertical="bottom" textRotation="0" wrapText="1" indent="0" justifyLastLine="0" shrinkToFit="0" readingOrder="0"/>
    </dxf>
    <dxf>
      <fill>
        <patternFill patternType="solid">
          <fgColor indexed="64"/>
          <bgColor theme="0"/>
        </patternFill>
      </fill>
      <alignment vertical="bottom" textRotation="0" wrapText="1" indent="0" justifyLastLine="0" shrinkToFit="0" readingOrder="0"/>
    </dxf>
    <dxf>
      <fill>
        <patternFill patternType="solid">
          <fgColor indexed="64"/>
          <bgColor theme="0"/>
        </patternFill>
      </fill>
      <alignment vertical="bottom" textRotation="0" wrapText="1" indent="0" justifyLastLine="0" shrinkToFit="0" readingOrder="0"/>
    </dxf>
    <dxf>
      <fill>
        <patternFill patternType="solid">
          <fgColor indexed="64"/>
          <bgColor theme="0"/>
        </patternFill>
      </fill>
      <alignment vertical="bottom" textRotation="0" wrapText="1" indent="0" justifyLastLine="0" shrinkToFit="0" readingOrder="0"/>
    </dxf>
    <dxf>
      <numFmt numFmtId="19" formatCode="dd/mm/yyyy"/>
      <fill>
        <patternFill patternType="solid">
          <fgColor indexed="64"/>
          <bgColor theme="0"/>
        </patternFill>
      </fill>
      <alignment horizontal="left" vertical="bottom" textRotation="0" wrapText="1" indent="0" justifyLastLine="0" shrinkToFit="0" readingOrder="0"/>
    </dxf>
    <dxf>
      <fill>
        <patternFill patternType="solid">
          <fgColor indexed="64"/>
          <bgColor theme="0"/>
        </patternFill>
      </fill>
      <alignment horizontal="center" vertical="bottom" textRotation="0" wrapText="1" indent="0" justifyLastLine="0" shrinkToFit="0" readingOrder="0"/>
    </dxf>
    <dxf>
      <fill>
        <patternFill patternType="solid">
          <fgColor indexed="64"/>
          <bgColor theme="0"/>
        </patternFill>
      </fill>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i val="0"/>
        <sz val="9"/>
        <color theme="0"/>
        <name val="Calibri Light"/>
        <family val="2"/>
        <scheme val="major"/>
      </font>
    </dxf>
  </dxfs>
  <tableStyles count="2" defaultTableStyle="TableStyleMedium2" defaultPivotStyle="PivotStyleLight16">
    <tableStyle name="Slicer Style 1" pivot="0" table="0" count="2" xr9:uid="{6911E7E9-D5E7-4947-974F-CEE580E3E51A}">
      <tableStyleElement type="wholeTable" dxfId="126"/>
    </tableStyle>
    <tableStyle name="Timeline Style 1" pivot="0" table="0" count="8" xr9:uid="{51B432FC-0D37-4C01-81DC-063455FB61D8}">
      <tableStyleElement type="wholeTable" dxfId="125"/>
      <tableStyleElement type="headerRow" dxfId="124"/>
    </tableStyle>
  </tableStyles>
  <colors>
    <mruColors>
      <color rgb="FF2A3E6A"/>
      <color rgb="FF2A3E68"/>
    </mruColors>
  </colors>
  <extLst>
    <ext xmlns:x14="http://schemas.microsoft.com/office/spreadsheetml/2009/9/main" uri="{46F421CA-312F-682f-3DD2-61675219B42D}">
      <x14:dxfs count="1">
        <dxf>
          <fill>
            <patternFill>
              <bgColor rgb="FF2A3E6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A"/>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dataset.xlsx]Product !PivotTable2</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a:t>
            </a:r>
            <a:r>
              <a:rPr lang="en-IN" baseline="0">
                <a:solidFill>
                  <a:schemeClr val="bg1"/>
                </a:solidFill>
              </a:rPr>
              <a:t> By Product</a:t>
            </a:r>
            <a:endParaRPr lang="en-IN">
              <a:solidFill>
                <a:schemeClr val="bg1"/>
              </a:solidFill>
            </a:endParaRPr>
          </a:p>
        </c:rich>
      </c:tx>
      <c:layout>
        <c:manualLayout>
          <c:xMode val="edge"/>
          <c:yMode val="edge"/>
          <c:x val="0.36504855643044626"/>
          <c:y val="7.7682997958588504E-2"/>
        </c:manualLayout>
      </c:layout>
      <c:overlay val="0"/>
      <c:spPr>
        <a:solidFill>
          <a:srgbClr val="2A3E6A"/>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2A3E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E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A3E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'!$B$3</c:f>
              <c:strCache>
                <c:ptCount val="1"/>
                <c:pt idx="0">
                  <c:v>Sum of Revenues</c:v>
                </c:pt>
              </c:strCache>
            </c:strRef>
          </c:tx>
          <c:spPr>
            <a:solidFill>
              <a:srgbClr val="2A3E6A"/>
            </a:solidFill>
            <a:ln>
              <a:noFill/>
            </a:ln>
            <a:effectLst/>
          </c:spPr>
          <c:invertIfNegative val="0"/>
          <c:cat>
            <c:strRef>
              <c:f>'Product '!$A$4:$A$9</c:f>
              <c:strCache>
                <c:ptCount val="5"/>
                <c:pt idx="0">
                  <c:v>macbook</c:v>
                </c:pt>
                <c:pt idx="1">
                  <c:v>iwatch</c:v>
                </c:pt>
                <c:pt idx="2">
                  <c:v>iphone</c:v>
                </c:pt>
                <c:pt idx="3">
                  <c:v>ipad</c:v>
                </c:pt>
                <c:pt idx="4">
                  <c:v>airpod</c:v>
                </c:pt>
              </c:strCache>
            </c:strRef>
          </c:cat>
          <c:val>
            <c:numRef>
              <c:f>'Product '!$B$4:$B$9</c:f>
              <c:numCache>
                <c:formatCode>0</c:formatCode>
                <c:ptCount val="5"/>
                <c:pt idx="0">
                  <c:v>10548937.499999998</c:v>
                </c:pt>
                <c:pt idx="1">
                  <c:v>3531827.5000000005</c:v>
                </c:pt>
                <c:pt idx="2">
                  <c:v>8710622.7999999989</c:v>
                </c:pt>
                <c:pt idx="3">
                  <c:v>5623729.9999999991</c:v>
                </c:pt>
                <c:pt idx="4">
                  <c:v>7702730.6999999983</c:v>
                </c:pt>
              </c:numCache>
            </c:numRef>
          </c:val>
          <c:extLst>
            <c:ext xmlns:c16="http://schemas.microsoft.com/office/drawing/2014/chart" uri="{C3380CC4-5D6E-409C-BE32-E72D297353CC}">
              <c16:uniqueId val="{00000000-935C-42ED-BC62-2A0BD6F99DC7}"/>
            </c:ext>
          </c:extLst>
        </c:ser>
        <c:ser>
          <c:idx val="1"/>
          <c:order val="1"/>
          <c:tx>
            <c:strRef>
              <c:f>'Product '!$C$3</c:f>
              <c:strCache>
                <c:ptCount val="1"/>
                <c:pt idx="0">
                  <c:v>Percent</c:v>
                </c:pt>
              </c:strCache>
            </c:strRef>
          </c:tx>
          <c:spPr>
            <a:solidFill>
              <a:schemeClr val="accent2"/>
            </a:solidFill>
            <a:ln>
              <a:noFill/>
            </a:ln>
            <a:effectLst/>
          </c:spPr>
          <c:invertIfNegative val="0"/>
          <c:cat>
            <c:strRef>
              <c:f>'Product '!$A$4:$A$9</c:f>
              <c:strCache>
                <c:ptCount val="5"/>
                <c:pt idx="0">
                  <c:v>macbook</c:v>
                </c:pt>
                <c:pt idx="1">
                  <c:v>iwatch</c:v>
                </c:pt>
                <c:pt idx="2">
                  <c:v>iphone</c:v>
                </c:pt>
                <c:pt idx="3">
                  <c:v>ipad</c:v>
                </c:pt>
                <c:pt idx="4">
                  <c:v>airpod</c:v>
                </c:pt>
              </c:strCache>
            </c:strRef>
          </c:cat>
          <c:val>
            <c:numRef>
              <c:f>'Product '!$C$4:$C$9</c:f>
              <c:numCache>
                <c:formatCode>0.00%</c:formatCode>
                <c:ptCount val="5"/>
                <c:pt idx="0">
                  <c:v>0.29206993046665003</c:v>
                </c:pt>
                <c:pt idx="1">
                  <c:v>9.7786209496947232E-2</c:v>
                </c:pt>
                <c:pt idx="2">
                  <c:v>0.24117225033490022</c:v>
                </c:pt>
                <c:pt idx="3">
                  <c:v>0.15570501105568346</c:v>
                </c:pt>
                <c:pt idx="4">
                  <c:v>0.21326659864581912</c:v>
                </c:pt>
              </c:numCache>
            </c:numRef>
          </c:val>
          <c:extLst>
            <c:ext xmlns:c16="http://schemas.microsoft.com/office/drawing/2014/chart" uri="{C3380CC4-5D6E-409C-BE32-E72D297353CC}">
              <c16:uniqueId val="{00000001-935C-42ED-BC62-2A0BD6F99DC7}"/>
            </c:ext>
          </c:extLst>
        </c:ser>
        <c:dLbls>
          <c:showLegendKey val="0"/>
          <c:showVal val="0"/>
          <c:showCatName val="0"/>
          <c:showSerName val="0"/>
          <c:showPercent val="0"/>
          <c:showBubbleSize val="0"/>
        </c:dLbls>
        <c:gapWidth val="219"/>
        <c:overlap val="-27"/>
        <c:axId val="67977775"/>
        <c:axId val="125286575"/>
      </c:barChart>
      <c:catAx>
        <c:axId val="67977775"/>
        <c:scaling>
          <c:orientation val="minMax"/>
        </c:scaling>
        <c:delete val="1"/>
        <c:axPos val="b"/>
        <c:numFmt formatCode="General" sourceLinked="1"/>
        <c:majorTickMark val="none"/>
        <c:minorTickMark val="none"/>
        <c:tickLblPos val="nextTo"/>
        <c:crossAx val="125286575"/>
        <c:crosses val="autoZero"/>
        <c:auto val="1"/>
        <c:lblAlgn val="ctr"/>
        <c:lblOffset val="100"/>
        <c:noMultiLvlLbl val="0"/>
      </c:catAx>
      <c:valAx>
        <c:axId val="125286575"/>
        <c:scaling>
          <c:orientation val="minMax"/>
        </c:scaling>
        <c:delete val="1"/>
        <c:axPos val="l"/>
        <c:numFmt formatCode="0" sourceLinked="1"/>
        <c:majorTickMark val="none"/>
        <c:minorTickMark val="none"/>
        <c:tickLblPos val="nextTo"/>
        <c:crossAx val="679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dataset.xlsx]Region!PivotTable3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 By Region</a:t>
            </a:r>
          </a:p>
        </c:rich>
      </c:tx>
      <c:overlay val="0"/>
      <c:spPr>
        <a:solidFill>
          <a:srgbClr val="2A3E6A"/>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1E-425D-B757-96BF9A5660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1E-425D-B757-96BF9A5660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1E-425D-B757-96BF9A5660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1E-425D-B757-96BF9A5660D7}"/>
              </c:ext>
            </c:extLst>
          </c:dPt>
          <c:cat>
            <c:strRef>
              <c:f>Region!$A$4:$A$8</c:f>
              <c:strCache>
                <c:ptCount val="4"/>
                <c:pt idx="0">
                  <c:v>APAC</c:v>
                </c:pt>
                <c:pt idx="1">
                  <c:v>South America</c:v>
                </c:pt>
                <c:pt idx="2">
                  <c:v>North America</c:v>
                </c:pt>
                <c:pt idx="3">
                  <c:v>EMEA</c:v>
                </c:pt>
              </c:strCache>
            </c:strRef>
          </c:cat>
          <c:val>
            <c:numRef>
              <c:f>Region!$B$4:$B$8</c:f>
              <c:numCache>
                <c:formatCode>0</c:formatCode>
                <c:ptCount val="4"/>
                <c:pt idx="0">
                  <c:v>13726358.699999996</c:v>
                </c:pt>
                <c:pt idx="1">
                  <c:v>8263597.8000000007</c:v>
                </c:pt>
                <c:pt idx="2">
                  <c:v>7957283.1999999993</c:v>
                </c:pt>
                <c:pt idx="3">
                  <c:v>6170608.8000000007</c:v>
                </c:pt>
              </c:numCache>
            </c:numRef>
          </c:val>
          <c:extLst>
            <c:ext xmlns:c16="http://schemas.microsoft.com/office/drawing/2014/chart" uri="{C3380CC4-5D6E-409C-BE32-E72D297353CC}">
              <c16:uniqueId val="{00000008-D01E-425D-B757-96BF9A5660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5</xdr:col>
      <xdr:colOff>317500</xdr:colOff>
      <xdr:row>0</xdr:row>
      <xdr:rowOff>0</xdr:rowOff>
    </xdr:from>
    <xdr:to>
      <xdr:col>6</xdr:col>
      <xdr:colOff>233100</xdr:colOff>
      <xdr:row>0</xdr:row>
      <xdr:rowOff>576000</xdr:rowOff>
    </xdr:to>
    <xdr:pic>
      <xdr:nvPicPr>
        <xdr:cNvPr id="3" name="Picture 2">
          <a:extLst>
            <a:ext uri="{FF2B5EF4-FFF2-40B4-BE49-F238E27FC236}">
              <a16:creationId xmlns:a16="http://schemas.microsoft.com/office/drawing/2014/main" id="{C9B2D36F-EB59-2614-ADF3-0FDFC182D0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9500" y="0"/>
          <a:ext cx="576000" cy="576000"/>
        </a:xfrm>
        <a:prstGeom prst="rect">
          <a:avLst/>
        </a:prstGeom>
      </xdr:spPr>
    </xdr:pic>
    <xdr:clientData/>
  </xdr:twoCellAnchor>
  <xdr:twoCellAnchor>
    <xdr:from>
      <xdr:col>12</xdr:col>
      <xdr:colOff>323850</xdr:colOff>
      <xdr:row>0</xdr:row>
      <xdr:rowOff>31750</xdr:rowOff>
    </xdr:from>
    <xdr:to>
      <xdr:col>14</xdr:col>
      <xdr:colOff>273050</xdr:colOff>
      <xdr:row>0</xdr:row>
      <xdr:rowOff>508000</xdr:rowOff>
    </xdr:to>
    <xdr:sp macro="" textlink="">
      <xdr:nvSpPr>
        <xdr:cNvPr id="4" name="Rectangle: Rounded Corners 3">
          <a:extLst>
            <a:ext uri="{FF2B5EF4-FFF2-40B4-BE49-F238E27FC236}">
              <a16:creationId xmlns:a16="http://schemas.microsoft.com/office/drawing/2014/main" id="{E41E035C-08D0-E710-6B0F-4A2A9BB96886}"/>
            </a:ext>
          </a:extLst>
        </xdr:cNvPr>
        <xdr:cNvSpPr/>
      </xdr:nvSpPr>
      <xdr:spPr>
        <a:xfrm>
          <a:off x="8248650" y="31750"/>
          <a:ext cx="1270000" cy="4762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254000</xdr:colOff>
      <xdr:row>0</xdr:row>
      <xdr:rowOff>63500</xdr:rowOff>
    </xdr:from>
    <xdr:to>
      <xdr:col>2</xdr:col>
      <xdr:colOff>552450</xdr:colOff>
      <xdr:row>0</xdr:row>
      <xdr:rowOff>539750</xdr:rowOff>
    </xdr:to>
    <xdr:sp macro="" textlink="">
      <xdr:nvSpPr>
        <xdr:cNvPr id="7" name="Rectangle: Rounded Corners 6">
          <a:extLst>
            <a:ext uri="{FF2B5EF4-FFF2-40B4-BE49-F238E27FC236}">
              <a16:creationId xmlns:a16="http://schemas.microsoft.com/office/drawing/2014/main" id="{E4C36450-5488-4D32-8DBE-5DCF9FBE6FF3}"/>
            </a:ext>
          </a:extLst>
        </xdr:cNvPr>
        <xdr:cNvSpPr/>
      </xdr:nvSpPr>
      <xdr:spPr>
        <a:xfrm>
          <a:off x="254000" y="63500"/>
          <a:ext cx="1619250" cy="4762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457200</xdr:colOff>
      <xdr:row>0</xdr:row>
      <xdr:rowOff>63500</xdr:rowOff>
    </xdr:from>
    <xdr:to>
      <xdr:col>16</xdr:col>
      <xdr:colOff>482600</xdr:colOff>
      <xdr:row>0</xdr:row>
      <xdr:rowOff>495300</xdr:rowOff>
    </xdr:to>
    <xdr:sp macro="" textlink="">
      <xdr:nvSpPr>
        <xdr:cNvPr id="8" name="Rectangle: Rounded Corners 7">
          <a:extLst>
            <a:ext uri="{FF2B5EF4-FFF2-40B4-BE49-F238E27FC236}">
              <a16:creationId xmlns:a16="http://schemas.microsoft.com/office/drawing/2014/main" id="{754BF12D-739A-423F-AE2A-6ACA1532B686}"/>
            </a:ext>
          </a:extLst>
        </xdr:cNvPr>
        <xdr:cNvSpPr/>
      </xdr:nvSpPr>
      <xdr:spPr>
        <a:xfrm>
          <a:off x="9702800" y="63500"/>
          <a:ext cx="1346200" cy="4318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501650</xdr:colOff>
      <xdr:row>0</xdr:row>
      <xdr:rowOff>120650</xdr:rowOff>
    </xdr:from>
    <xdr:to>
      <xdr:col>16</xdr:col>
      <xdr:colOff>400050</xdr:colOff>
      <xdr:row>0</xdr:row>
      <xdr:rowOff>503198</xdr:rowOff>
    </xdr:to>
    <xdr:pic>
      <xdr:nvPicPr>
        <xdr:cNvPr id="16" name="Picture 15">
          <a:extLst>
            <a:ext uri="{FF2B5EF4-FFF2-40B4-BE49-F238E27FC236}">
              <a16:creationId xmlns:a16="http://schemas.microsoft.com/office/drawing/2014/main" id="{295AE190-EA01-F83E-D32F-CD261C6593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47250" y="120650"/>
          <a:ext cx="1219200" cy="382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488950</xdr:colOff>
      <xdr:row>0</xdr:row>
      <xdr:rowOff>104588</xdr:rowOff>
    </xdr:from>
    <xdr:to>
      <xdr:col>14</xdr:col>
      <xdr:colOff>190500</xdr:colOff>
      <xdr:row>0</xdr:row>
      <xdr:rowOff>426197</xdr:rowOff>
    </xdr:to>
    <xdr:pic>
      <xdr:nvPicPr>
        <xdr:cNvPr id="17" name="Picture 16">
          <a:extLst>
            <a:ext uri="{FF2B5EF4-FFF2-40B4-BE49-F238E27FC236}">
              <a16:creationId xmlns:a16="http://schemas.microsoft.com/office/drawing/2014/main" id="{11786F02-0297-0AA8-6120-C207A8893B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13750" y="104588"/>
          <a:ext cx="1022350" cy="3216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425450</xdr:colOff>
      <xdr:row>0</xdr:row>
      <xdr:rowOff>120650</xdr:rowOff>
    </xdr:from>
    <xdr:to>
      <xdr:col>2</xdr:col>
      <xdr:colOff>279400</xdr:colOff>
      <xdr:row>0</xdr:row>
      <xdr:rowOff>520700</xdr:rowOff>
    </xdr:to>
    <xdr:pic>
      <xdr:nvPicPr>
        <xdr:cNvPr id="18" name="Picture 17">
          <a:extLst>
            <a:ext uri="{FF2B5EF4-FFF2-40B4-BE49-F238E27FC236}">
              <a16:creationId xmlns:a16="http://schemas.microsoft.com/office/drawing/2014/main" id="{2CE7AF60-7EEF-2FA8-153E-ADE91C40C33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5450" y="120650"/>
          <a:ext cx="11747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1</xdr:row>
      <xdr:rowOff>120650</xdr:rowOff>
    </xdr:from>
    <xdr:to>
      <xdr:col>17</xdr:col>
      <xdr:colOff>469900</xdr:colOff>
      <xdr:row>7</xdr:row>
      <xdr:rowOff>120650</xdr:rowOff>
    </xdr:to>
    <xdr:sp macro="" textlink="">
      <xdr:nvSpPr>
        <xdr:cNvPr id="19" name="Rectangle: Rounded Corners 18">
          <a:extLst>
            <a:ext uri="{FF2B5EF4-FFF2-40B4-BE49-F238E27FC236}">
              <a16:creationId xmlns:a16="http://schemas.microsoft.com/office/drawing/2014/main" id="{A4CC05F0-11E8-9237-5E76-CA5DFFE12FBF}"/>
            </a:ext>
          </a:extLst>
        </xdr:cNvPr>
        <xdr:cNvSpPr/>
      </xdr:nvSpPr>
      <xdr:spPr>
        <a:xfrm>
          <a:off x="3003550" y="704850"/>
          <a:ext cx="8693150" cy="1181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25400</xdr:colOff>
      <xdr:row>2</xdr:row>
      <xdr:rowOff>12700</xdr:rowOff>
    </xdr:from>
    <xdr:to>
      <xdr:col>14</xdr:col>
      <xdr:colOff>342900</xdr:colOff>
      <xdr:row>7</xdr:row>
      <xdr:rowOff>82550</xdr:rowOff>
    </xdr:to>
    <mc:AlternateContent xmlns:mc="http://schemas.openxmlformats.org/markup-compatibility/2006" xmlns:tsle="http://schemas.microsoft.com/office/drawing/2012/timeslicer">
      <mc:Choice Requires="tsle">
        <xdr:graphicFrame macro="">
          <xdr:nvGraphicFramePr>
            <xdr:cNvPr id="21" name="Date 1">
              <a:extLst>
                <a:ext uri="{FF2B5EF4-FFF2-40B4-BE49-F238E27FC236}">
                  <a16:creationId xmlns:a16="http://schemas.microsoft.com/office/drawing/2014/main" id="{34C599F0-771E-4963-9BC4-272942E8AB4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327400" y="793750"/>
              <a:ext cx="6261100" cy="1054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177800</xdr:colOff>
      <xdr:row>1</xdr:row>
      <xdr:rowOff>146050</xdr:rowOff>
    </xdr:from>
    <xdr:to>
      <xdr:col>3</xdr:col>
      <xdr:colOff>209550</xdr:colOff>
      <xdr:row>7</xdr:row>
      <xdr:rowOff>82550</xdr:rowOff>
    </xdr:to>
    <xdr:sp macro="" textlink="">
      <xdr:nvSpPr>
        <xdr:cNvPr id="22" name="Rectangle: Rounded Corners 21">
          <a:extLst>
            <a:ext uri="{FF2B5EF4-FFF2-40B4-BE49-F238E27FC236}">
              <a16:creationId xmlns:a16="http://schemas.microsoft.com/office/drawing/2014/main" id="{AF6625F5-A737-9506-F398-536FE3033F02}"/>
            </a:ext>
          </a:extLst>
        </xdr:cNvPr>
        <xdr:cNvSpPr/>
      </xdr:nvSpPr>
      <xdr:spPr>
        <a:xfrm>
          <a:off x="177800" y="730250"/>
          <a:ext cx="2012950" cy="11176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203200</xdr:colOff>
      <xdr:row>8</xdr:row>
      <xdr:rowOff>139700</xdr:rowOff>
    </xdr:from>
    <xdr:to>
      <xdr:col>3</xdr:col>
      <xdr:colOff>234950</xdr:colOff>
      <xdr:row>14</xdr:row>
      <xdr:rowOff>76200</xdr:rowOff>
    </xdr:to>
    <xdr:sp macro="" textlink="">
      <xdr:nvSpPr>
        <xdr:cNvPr id="23" name="Rectangle: Rounded Corners 22">
          <a:extLst>
            <a:ext uri="{FF2B5EF4-FFF2-40B4-BE49-F238E27FC236}">
              <a16:creationId xmlns:a16="http://schemas.microsoft.com/office/drawing/2014/main" id="{5DD0A4A0-767C-4620-B1CD-5B9F6EA16F92}"/>
            </a:ext>
          </a:extLst>
        </xdr:cNvPr>
        <xdr:cNvSpPr/>
      </xdr:nvSpPr>
      <xdr:spPr>
        <a:xfrm>
          <a:off x="203200" y="2101850"/>
          <a:ext cx="2012950" cy="11176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184150</xdr:colOff>
      <xdr:row>15</xdr:row>
      <xdr:rowOff>165100</xdr:rowOff>
    </xdr:from>
    <xdr:to>
      <xdr:col>3</xdr:col>
      <xdr:colOff>355600</xdr:colOff>
      <xdr:row>22</xdr:row>
      <xdr:rowOff>76200</xdr:rowOff>
    </xdr:to>
    <xdr:sp macro="" textlink="">
      <xdr:nvSpPr>
        <xdr:cNvPr id="24" name="Rectangle: Rounded Corners 23">
          <a:extLst>
            <a:ext uri="{FF2B5EF4-FFF2-40B4-BE49-F238E27FC236}">
              <a16:creationId xmlns:a16="http://schemas.microsoft.com/office/drawing/2014/main" id="{1C6246DB-90A3-435F-8B36-6EFF0919C2DC}"/>
            </a:ext>
          </a:extLst>
        </xdr:cNvPr>
        <xdr:cNvSpPr/>
      </xdr:nvSpPr>
      <xdr:spPr>
        <a:xfrm>
          <a:off x="184150" y="3505200"/>
          <a:ext cx="2152650" cy="1289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273050</xdr:colOff>
      <xdr:row>1</xdr:row>
      <xdr:rowOff>177800</xdr:rowOff>
    </xdr:from>
    <xdr:to>
      <xdr:col>3</xdr:col>
      <xdr:colOff>101600</xdr:colOff>
      <xdr:row>7</xdr:row>
      <xdr:rowOff>12700</xdr:rowOff>
    </xdr:to>
    <mc:AlternateContent xmlns:mc="http://schemas.openxmlformats.org/markup-compatibility/2006" xmlns:a14="http://schemas.microsoft.com/office/drawing/2010/main">
      <mc:Choice Requires="a14">
        <xdr:graphicFrame macro="">
          <xdr:nvGraphicFramePr>
            <xdr:cNvPr id="25" name="Sales Method 1">
              <a:extLst>
                <a:ext uri="{FF2B5EF4-FFF2-40B4-BE49-F238E27FC236}">
                  <a16:creationId xmlns:a16="http://schemas.microsoft.com/office/drawing/2014/main" id="{8BE39839-7178-4686-A7FE-74AB15AFA1A8}"/>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273050" y="762000"/>
              <a:ext cx="18097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9</xdr:row>
      <xdr:rowOff>12699</xdr:rowOff>
    </xdr:from>
    <xdr:to>
      <xdr:col>3</xdr:col>
      <xdr:colOff>95250</xdr:colOff>
      <xdr:row>13</xdr:row>
      <xdr:rowOff>177800</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2F6A8562-612D-4430-8673-A058F76A25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3200" y="2171699"/>
              <a:ext cx="1873250"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330200</xdr:colOff>
      <xdr:row>16</xdr:row>
      <xdr:rowOff>6350</xdr:rowOff>
    </xdr:from>
    <xdr:to>
      <xdr:col>3</xdr:col>
      <xdr:colOff>196850</xdr:colOff>
      <xdr:row>22</xdr:row>
      <xdr:rowOff>31749</xdr:rowOff>
    </xdr:to>
    <mc:AlternateContent xmlns:mc="http://schemas.openxmlformats.org/markup-compatibility/2006" xmlns:a14="http://schemas.microsoft.com/office/drawing/2010/main">
      <mc:Choice Requires="a14">
        <xdr:graphicFrame macro="">
          <xdr:nvGraphicFramePr>
            <xdr:cNvPr id="29" name="Product 1">
              <a:extLst>
                <a:ext uri="{FF2B5EF4-FFF2-40B4-BE49-F238E27FC236}">
                  <a16:creationId xmlns:a16="http://schemas.microsoft.com/office/drawing/2014/main" id="{ECD60C18-13CE-4694-B791-F51659ED845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30200" y="3543300"/>
              <a:ext cx="1847850"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431800</xdr:colOff>
      <xdr:row>8</xdr:row>
      <xdr:rowOff>158750</xdr:rowOff>
    </xdr:from>
    <xdr:to>
      <xdr:col>10</xdr:col>
      <xdr:colOff>527050</xdr:colOff>
      <xdr:row>21</xdr:row>
      <xdr:rowOff>171450</xdr:rowOff>
    </xdr:to>
    <xdr:sp macro="" textlink="">
      <xdr:nvSpPr>
        <xdr:cNvPr id="30" name="Rectangle: Rounded Corners 29">
          <a:extLst>
            <a:ext uri="{FF2B5EF4-FFF2-40B4-BE49-F238E27FC236}">
              <a16:creationId xmlns:a16="http://schemas.microsoft.com/office/drawing/2014/main" id="{A4059BA6-6183-7D17-942F-9D721149702E}"/>
            </a:ext>
          </a:extLst>
        </xdr:cNvPr>
        <xdr:cNvSpPr/>
      </xdr:nvSpPr>
      <xdr:spPr>
        <a:xfrm>
          <a:off x="3073400" y="2120900"/>
          <a:ext cx="4057650" cy="2571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565150</xdr:colOff>
      <xdr:row>9</xdr:row>
      <xdr:rowOff>6350</xdr:rowOff>
    </xdr:from>
    <xdr:to>
      <xdr:col>10</xdr:col>
      <xdr:colOff>400050</xdr:colOff>
      <xdr:row>20</xdr:row>
      <xdr:rowOff>184150</xdr:rowOff>
    </xdr:to>
    <xdr:graphicFrame macro="">
      <xdr:nvGraphicFramePr>
        <xdr:cNvPr id="31" name="Chart 30">
          <a:extLst>
            <a:ext uri="{FF2B5EF4-FFF2-40B4-BE49-F238E27FC236}">
              <a16:creationId xmlns:a16="http://schemas.microsoft.com/office/drawing/2014/main" id="{4F2EA1C6-41C7-4465-9464-7F25FFF8F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349250</xdr:colOff>
      <xdr:row>8</xdr:row>
      <xdr:rowOff>95250</xdr:rowOff>
    </xdr:from>
    <xdr:to>
      <xdr:col>17</xdr:col>
      <xdr:colOff>222250</xdr:colOff>
      <xdr:row>22</xdr:row>
      <xdr:rowOff>0</xdr:rowOff>
    </xdr:to>
    <xdr:sp macro="" textlink="">
      <xdr:nvSpPr>
        <xdr:cNvPr id="32" name="Rectangle: Rounded Corners 31">
          <a:extLst>
            <a:ext uri="{FF2B5EF4-FFF2-40B4-BE49-F238E27FC236}">
              <a16:creationId xmlns:a16="http://schemas.microsoft.com/office/drawing/2014/main" id="{CF332CE6-6005-6328-CEC8-79DF024B2B03}"/>
            </a:ext>
          </a:extLst>
        </xdr:cNvPr>
        <xdr:cNvSpPr/>
      </xdr:nvSpPr>
      <xdr:spPr>
        <a:xfrm>
          <a:off x="7613650" y="2057400"/>
          <a:ext cx="3835400" cy="26606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615950</xdr:colOff>
      <xdr:row>9</xdr:row>
      <xdr:rowOff>82550</xdr:rowOff>
    </xdr:from>
    <xdr:to>
      <xdr:col>17</xdr:col>
      <xdr:colOff>31750</xdr:colOff>
      <xdr:row>21</xdr:row>
      <xdr:rowOff>38100</xdr:rowOff>
    </xdr:to>
    <xdr:graphicFrame macro="">
      <xdr:nvGraphicFramePr>
        <xdr:cNvPr id="33" name="Chart 32">
          <a:extLst>
            <a:ext uri="{FF2B5EF4-FFF2-40B4-BE49-F238E27FC236}">
              <a16:creationId xmlns:a16="http://schemas.microsoft.com/office/drawing/2014/main" id="{CB04496F-5195-4C19-BB80-FD93D790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wang tashi" refreshedDate="45180.906527083331" createdVersion="8" refreshedVersion="8" minRefreshableVersion="3" recordCount="199" xr:uid="{356D98B0-F198-4DD8-8741-F0C7E4AE54C2}">
  <cacheSource type="worksheet">
    <worksheetSource name="apple_dataset"/>
  </cacheSource>
  <cacheFields count="12">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1"/>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 name="Days (Date)" numFmtId="0" databaseField="0">
      <fieldGroup base="1">
        <rangePr groupBy="days" startDate="2022-01-01T00:00:00" endDate="2022-12-3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2"/>
        </groupItems>
      </fieldGroup>
    </cacheField>
    <cacheField name="Months (Date)" numFmtId="0" databaseField="0">
      <fieldGroup base="1">
        <rangePr groupBy="months" startDate="2022-01-01T00:00:00" endDate="2022-12-31T00:00:00"/>
        <groupItems count="14">
          <s v="&lt;01-01-2022"/>
          <s v="Jan"/>
          <s v="Feb"/>
          <s v="Mar"/>
          <s v="Apr"/>
          <s v="May"/>
          <s v="Jun"/>
          <s v="Jul"/>
          <s v="Aug"/>
          <s v="Sep"/>
          <s v="Oct"/>
          <s v="Nov"/>
          <s v="Dec"/>
          <s v="&gt;31-12-2022"/>
        </groupItems>
      </fieldGroup>
    </cacheField>
  </cacheFields>
  <extLst>
    <ext xmlns:x14="http://schemas.microsoft.com/office/spreadsheetml/2009/9/main" uri="{725AE2AE-9491-48be-B2B4-4EB974FC3084}">
      <x14:pivotCacheDefinition pivotCacheId="503092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9BD06-E46C-4209-A941-1B0C3F9F18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B9" firstHeaderRow="1" firstDataRow="1" firstDataCol="1"/>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 showAll="0"/>
    <pivotField numFmtId="166" showAll="0"/>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4"/>
    </i>
    <i>
      <x v="2"/>
    </i>
    <i>
      <x v="1"/>
    </i>
    <i>
      <x v="3"/>
    </i>
    <i t="grand">
      <x/>
    </i>
  </rowItems>
  <colItems count="1">
    <i/>
  </colItems>
  <dataFields count="1">
    <dataField name="Sum of Quantity" fld="7" baseField="0" baseItem="0" numFmtId="1"/>
  </dataFields>
  <formats count="16">
    <format dxfId="110">
      <pivotArea field="2" type="button" dataOnly="0" labelOnly="1" outline="0" axis="axisRow" fieldPosition="0"/>
    </format>
    <format dxfId="109">
      <pivotArea dataOnly="0" labelOnly="1" outline="0" axis="axisValues" fieldPosition="0"/>
    </format>
    <format dxfId="108">
      <pivotArea field="2" type="button" dataOnly="0" labelOnly="1" outline="0" axis="axisRow" fieldPosition="0"/>
    </format>
    <format dxfId="107">
      <pivotArea dataOnly="0" labelOnly="1" outline="0" axis="axisValues" fieldPosition="0"/>
    </format>
    <format dxfId="106">
      <pivotArea grandRow="1" outline="0" collapsedLevelsAreSubtotals="1" fieldPosition="0"/>
    </format>
    <format dxfId="105">
      <pivotArea dataOnly="0" labelOnly="1" grandRow="1" outline="0" fieldPosition="0"/>
    </format>
    <format dxfId="104">
      <pivotArea grandRow="1" outline="0" collapsedLevelsAreSubtotals="1" fieldPosition="0"/>
    </format>
    <format dxfId="103">
      <pivotArea dataOnly="0" labelOnly="1" grandRow="1" outline="0" fieldPosition="0"/>
    </format>
    <format dxfId="102">
      <pivotArea outline="0" collapsedLevelsAreSubtotals="1" fieldPosition="0"/>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grandRow="1" outline="0" collapsedLevelsAreSubtotals="1" fieldPosition="0"/>
    </format>
    <format dxfId="97">
      <pivotArea grandRow="1" outline="0" collapsedLevelsAreSubtotals="1" fieldPosition="0"/>
    </format>
    <format dxfId="96">
      <pivotArea dataOnly="0" labelOnly="1" grandRow="1" outline="0" fieldPosition="0"/>
    </format>
    <format dxfId="9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9988C-ED1B-4D4C-B1A5-9807D8FE6FE9}"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location ref="A3:B9" firstHeaderRow="1" firstDataRow="1" firstDataCol="1"/>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numFmtId="166" showAll="0"/>
    <pivotField dataField="1"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Items count="1">
    <i/>
  </colItems>
  <dataFields count="1">
    <dataField name="Sum of Expenses" fld="9" baseField="0" baseItem="0" numFmtId="1"/>
  </dataFields>
  <formats count="14">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0"/>
        </references>
      </pivotArea>
    </format>
    <format dxfId="90">
      <pivotArea dataOnly="0" labelOnly="1" grandRow="1" outline="0" fieldPosition="0"/>
    </format>
    <format dxfId="89">
      <pivotArea dataOnly="0" labelOnly="1" outline="0" axis="axisValues" fieldPosition="0"/>
    </format>
    <format dxfId="88">
      <pivotArea field="2" type="button" dataOnly="0" labelOnly="1" outline="0" axis="axisRow" fieldPosition="0"/>
    </format>
    <format dxfId="87">
      <pivotArea dataOnly="0" labelOnly="1" outline="0" axis="axisValues" fieldPosition="0"/>
    </format>
    <format dxfId="86">
      <pivotArea field="2" type="button" dataOnly="0" labelOnly="1" outline="0" axis="axisRow" fieldPosition="0"/>
    </format>
    <format dxfId="85">
      <pivotArea dataOnly="0" labelOnly="1" outline="0" axis="axisValues" fieldPosition="0"/>
    </format>
    <format dxfId="84">
      <pivotArea dataOnly="0" grandRow="1" fieldPosition="0"/>
    </format>
    <format dxfId="83">
      <pivotArea dataOnly="0" grandRow="1" fieldPosition="0"/>
    </format>
    <format dxfId="82">
      <pivotArea dataOnly="0" labelOnly="1" grandRow="1" outline="0" fieldPosition="0"/>
    </format>
    <format dxfId="8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CD5ED-A348-4A55-BF15-04DE5C1CF90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
  <location ref="A3:B16" firstHeaderRow="1" firstDataRow="1" firstDataCol="1"/>
  <pivotFields count="12">
    <pivotField showAll="0"/>
    <pivotField axis="axisRow"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5">
        <item x="0"/>
        <item x="2"/>
        <item x="3"/>
        <item x="1"/>
        <item t="default"/>
      </items>
    </pivotField>
    <pivotField showAll="0"/>
    <pivotField showAll="0"/>
    <pivotField numFmtId="1" showAll="0"/>
    <pivotField dataField="1" numFmtId="166" showAll="0"/>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2">
    <field x="11"/>
    <field x="1"/>
  </rowFields>
  <rowItems count="13">
    <i>
      <x v="8"/>
    </i>
    <i>
      <x v="10"/>
    </i>
    <i>
      <x v="11"/>
    </i>
    <i>
      <x v="1"/>
    </i>
    <i>
      <x v="5"/>
    </i>
    <i>
      <x v="7"/>
    </i>
    <i>
      <x v="9"/>
    </i>
    <i>
      <x v="3"/>
    </i>
    <i>
      <x v="2"/>
    </i>
    <i>
      <x v="6"/>
    </i>
    <i>
      <x v="4"/>
    </i>
    <i>
      <x v="12"/>
    </i>
    <i t="grand">
      <x/>
    </i>
  </rowItems>
  <colItems count="1">
    <i/>
  </colItems>
  <dataFields count="1">
    <dataField name="Sum of Revenues" fld="8" baseField="0" baseItem="0" numFmtId="1"/>
  </dataFields>
  <formats count="10">
    <format dxfId="80">
      <pivotArea outline="0" collapsedLevelsAreSubtotals="1" fieldPosition="0"/>
    </format>
    <format dxfId="79">
      <pivotArea dataOnly="0" labelOnly="1" outline="0" axis="axisValues" fieldPosition="0"/>
    </format>
    <format dxfId="78">
      <pivotArea field="11" type="button" dataOnly="0" labelOnly="1" outline="0" axis="axisRow" fieldPosition="0"/>
    </format>
    <format dxfId="77">
      <pivotArea dataOnly="0" labelOnly="1" outline="0" axis="axisValues" fieldPosition="0"/>
    </format>
    <format dxfId="76">
      <pivotArea field="11" type="button" dataOnly="0" labelOnly="1" outline="0" axis="axisRow" fieldPosition="0"/>
    </format>
    <format dxfId="75">
      <pivotArea dataOnly="0" labelOnly="1" outline="0" axis="axisValues" fieldPosition="0"/>
    </format>
    <format dxfId="74">
      <pivotArea grandRow="1" outline="0" collapsedLevelsAreSubtotals="1" fieldPosition="0"/>
    </format>
    <format dxfId="73">
      <pivotArea dataOnly="0" labelOnly="1" grandRow="1" outline="0" fieldPosition="0"/>
    </format>
    <format dxfId="72">
      <pivotArea grandRow="1" outline="0" collapsedLevelsAreSubtotals="1" fieldPosition="0"/>
    </format>
    <format dxfId="7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DFE6DD-C97C-4CF6-97E9-BBE25C5070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2"/>
        <item x="0"/>
        <item x="1"/>
        <item x="3"/>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3"/>
    </i>
    <i>
      <x v="1"/>
    </i>
    <i>
      <x v="2"/>
    </i>
    <i t="grand">
      <x/>
    </i>
  </rowItems>
  <colItems count="1">
    <i/>
  </colItems>
  <dataFields count="1">
    <dataField name="Sum of Revenues" fld="8" showDataAs="percentOfTotal" baseField="0" baseItem="0" numFmtId="10"/>
  </dataFields>
  <formats count="9">
    <format dxfId="70">
      <pivotArea outline="0" collapsedLevelsAreSubtotals="1" fieldPosition="0"/>
    </format>
    <format dxfId="69">
      <pivotArea dataOnly="0" labelOnly="1" outline="0" axis="axisValues" fieldPosition="0"/>
    </format>
    <format dxfId="68">
      <pivotArea outline="0" fieldPosition="0">
        <references count="1">
          <reference field="4294967294" count="1">
            <x v="0"/>
          </reference>
        </references>
      </pivotArea>
    </format>
    <format dxfId="67">
      <pivotArea field="4" type="button" dataOnly="0" labelOnly="1" outline="0" axis="axisRow" fieldPosition="0"/>
    </format>
    <format dxfId="66">
      <pivotArea dataOnly="0" labelOnly="1" outline="0" axis="axisValues" fieldPosition="0"/>
    </format>
    <format dxfId="65">
      <pivotArea field="4" type="button" dataOnly="0" labelOnly="1" outline="0" axis="axisRow" fieldPosition="0"/>
    </format>
    <format dxfId="64">
      <pivotArea dataOnly="0" labelOnly="1" outline="0" axis="axisValues" fieldPosition="0"/>
    </format>
    <format dxfId="63">
      <pivotArea dataOnly="0" grandRow="1" fieldPosition="0"/>
    </format>
    <format dxfId="62">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FA6F26-A275-4838-8915-6F443777158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dataField="1" showAll="0"/>
    <pivotField dataField="1" showAll="0"/>
    <pivotField numFmtId="1" showAll="0"/>
    <pivotField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Average of Price per unit" fld="5" subtotal="average" baseField="0" baseItem="1"/>
    <dataField name="Average of Cost per unit" fld="6" subtotal="average" baseField="0" baseItem="1"/>
  </dataFields>
  <formats count="8">
    <format dxfId="61">
      <pivotArea type="all" dataOnly="0" outline="0" fieldPosition="0"/>
    </format>
    <format dxfId="60">
      <pivotArea outline="0" collapsedLevelsAreSubtotals="1" fieldPosition="0"/>
    </format>
    <format dxfId="59">
      <pivotArea dataOnly="0" labelOnly="1" outline="0" fieldPosition="0">
        <references count="1">
          <reference field="4294967294" count="2">
            <x v="0"/>
            <x v="1"/>
          </reference>
        </references>
      </pivotArea>
    </format>
    <format dxfId="58">
      <pivotArea type="all" dataOnly="0" outline="0" fieldPosition="0"/>
    </format>
    <format dxfId="57">
      <pivotArea outline="0" collapsedLevelsAreSubtotals="1" fieldPosition="0"/>
    </format>
    <format dxfId="56">
      <pivotArea dataOnly="0" labelOnly="1" outline="0" fieldPosition="0">
        <references count="1">
          <reference field="4294967294" count="2">
            <x v="0"/>
            <x v="1"/>
          </reference>
        </references>
      </pivotArea>
    </format>
    <format dxfId="55">
      <pivotArea dataOnly="0" labelOnly="1" outline="0" fieldPosition="0">
        <references count="1">
          <reference field="4294967294" count="2">
            <x v="0"/>
            <x v="1"/>
          </reference>
        </references>
      </pivotArea>
    </format>
    <format dxfId="5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F21A0E-E07C-4DBF-B20C-C6EE4D7438F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oduct">
  <location ref="A3:C9" firstHeaderRow="0" firstDataRow="1" firstDataCol="1"/>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items count="6">
        <item x="1"/>
        <item x="3"/>
        <item x="0"/>
        <item x="2"/>
        <item x="4"/>
        <item t="default"/>
      </items>
    </pivotField>
    <pivotField showAll="0">
      <items count="5">
        <item x="2"/>
        <item x="0"/>
        <item x="1"/>
        <item x="3"/>
        <item t="default"/>
      </items>
    </pivotField>
    <pivotField showAll="0"/>
    <pivotField showAll="0"/>
    <pivotField showAll="0"/>
    <pivotField numFmtId="1"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Revenues" fld="8" baseField="0" baseItem="0" numFmtId="1"/>
    <dataField name="Percent" fld="8" showDataAs="percentOfTotal" baseField="0" baseItem="0" numFmtId="10"/>
  </dataFields>
  <formats count="13">
    <format dxfId="53">
      <pivotArea outline="0" collapsedLevelsAreSubtotals="1" fieldPosition="0"/>
    </format>
    <format dxfId="52">
      <pivotArea dataOnly="0" labelOnly="1" outline="0" axis="axisValues" fieldPosition="0"/>
    </format>
    <format dxfId="51">
      <pivotArea field="2" type="button" dataOnly="0" labelOnly="1" outline="0" axis="axisRow" fieldPosition="0"/>
    </format>
    <format dxfId="50">
      <pivotArea dataOnly="0" labelOnly="1" outline="0" axis="axisValues" fieldPosition="0"/>
    </format>
    <format dxfId="49">
      <pivotArea field="2" type="button" dataOnly="0" labelOnly="1" outline="0" axis="axisRow" fieldPosition="0"/>
    </format>
    <format dxfId="48">
      <pivotArea dataOnly="0" labelOnly="1" outline="0" axis="axisValues" fieldPosition="0"/>
    </format>
    <format dxfId="47">
      <pivotArea grandRow="1" outline="0" collapsedLevelsAreSubtotals="1" fieldPosition="0"/>
    </format>
    <format dxfId="46">
      <pivotArea dataOnly="0" labelOnly="1" grandRow="1" outline="0" fieldPosition="0"/>
    </format>
    <format dxfId="45">
      <pivotArea grandRow="1" outline="0" collapsedLevelsAreSubtotals="1" fieldPosition="0"/>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dataOnly="0" labelOnly="1" outline="0" fieldPosition="0">
        <references count="1">
          <reference field="4294967294" count="2">
            <x v="0"/>
            <x v="1"/>
          </reference>
        </references>
      </pivotArea>
    </format>
    <format dxfId="41">
      <pivotArea outline="0" fieldPosition="0">
        <references count="1">
          <reference field="4294967294" count="1">
            <x v="1"/>
          </reference>
        </references>
      </pivotArea>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3503E8-B004-48F2-B642-3CE2EAAC554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4" firstHeaderRow="0" firstDataRow="1" firstDataCol="0"/>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dataField="1" numFmtId="1" showAll="0"/>
    <pivotField dataField="1" numFmtId="166" showAll="0"/>
    <pivotField dataField="1"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Total Sales" fld="8" baseField="0" baseItem="0"/>
    <dataField name="Total Expenses" fld="9" baseField="0" baseItem="0"/>
    <dataField name="Total Quantity" fld="7" baseField="0" baseItem="0"/>
  </dataFields>
  <formats count="30">
    <format dxfId="40">
      <pivotArea type="all" dataOnly="0" outline="0" fieldPosition="0"/>
    </format>
    <format dxfId="39">
      <pivotArea outline="0" collapsedLevelsAreSubtotals="1" fieldPosition="0"/>
    </format>
    <format dxfId="38">
      <pivotArea dataOnly="0" labelOnly="1" outline="0" fieldPosition="0">
        <references count="1">
          <reference field="4294967294" count="3">
            <x v="0"/>
            <x v="1"/>
            <x v="2"/>
          </reference>
        </references>
      </pivotArea>
    </format>
    <format dxfId="37">
      <pivotArea type="all" dataOnly="0" outline="0" fieldPosition="0"/>
    </format>
    <format dxfId="36">
      <pivotArea outline="0" collapsedLevelsAreSubtotals="1" fieldPosition="0"/>
    </format>
    <format dxfId="35">
      <pivotArea dataOnly="0" labelOnly="1" outline="0" fieldPosition="0">
        <references count="1">
          <reference field="4294967294" count="3">
            <x v="0"/>
            <x v="1"/>
            <x v="2"/>
          </reference>
        </references>
      </pivotArea>
    </format>
    <format dxfId="34">
      <pivotArea dataOnly="0" labelOnly="1" outline="0" fieldPosition="0">
        <references count="1">
          <reference field="4294967294" count="3">
            <x v="0"/>
            <x v="1"/>
            <x v="2"/>
          </reference>
        </references>
      </pivotArea>
    </format>
    <format dxfId="33">
      <pivotArea dataOnly="0" labelOnly="1" outline="0" fieldPosition="0">
        <references count="1">
          <reference field="4294967294" count="3">
            <x v="0"/>
            <x v="1"/>
            <x v="2"/>
          </reference>
        </references>
      </pivotArea>
    </format>
    <format dxfId="32">
      <pivotArea dataOnly="0" labelOnly="1" outline="0" fieldPosition="0">
        <references count="1">
          <reference field="4294967294" count="3">
            <x v="0"/>
            <x v="1"/>
            <x v="2"/>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 dxfId="29">
      <pivotArea outline="0" collapsedLevelsAreSubtotals="1" fieldPosition="0">
        <references count="1">
          <reference field="4294967294" count="1" selected="0">
            <x v="2"/>
          </reference>
        </references>
      </pivotArea>
    </format>
    <format dxfId="28">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3">
            <x v="0"/>
            <x v="1"/>
            <x v="2"/>
          </reference>
        </references>
      </pivotArea>
    </format>
    <format dxfId="25">
      <pivotArea dataOnly="0" labelOnly="1" outline="0" fieldPosition="0">
        <references count="1">
          <reference field="4294967294" count="3">
            <x v="0"/>
            <x v="1"/>
            <x v="2"/>
          </reference>
        </references>
      </pivotArea>
    </format>
    <format dxfId="24">
      <pivotArea dataOnly="0" labelOnly="1" outline="0" fieldPosition="0">
        <references count="1">
          <reference field="4294967294" count="3">
            <x v="0"/>
            <x v="1"/>
            <x v="2"/>
          </reference>
        </references>
      </pivotArea>
    </format>
    <format dxfId="23">
      <pivotArea dataOnly="0" labelOnly="1" outline="0" fieldPosition="0">
        <references count="1">
          <reference field="4294967294" count="1">
            <x v="1"/>
          </reference>
        </references>
      </pivotArea>
    </format>
    <format dxfId="22">
      <pivotArea outline="0" collapsedLevelsAreSubtotals="1" fieldPosition="0">
        <references count="1">
          <reference field="4294967294" count="1" selected="0">
            <x v="1"/>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3">
            <x v="0"/>
            <x v="1"/>
            <x v="2"/>
          </reference>
        </references>
      </pivotArea>
    </format>
    <format dxfId="15">
      <pivotArea type="all" dataOnly="0" outline="0" fieldPosition="0"/>
    </format>
    <format dxfId="14">
      <pivotArea dataOnly="0" labelOnly="1" outline="0" fieldPosition="0">
        <references count="1">
          <reference field="4294967294" count="3">
            <x v="0"/>
            <x v="1"/>
            <x v="2"/>
          </reference>
        </references>
      </pivotArea>
    </format>
    <format dxfId="13">
      <pivotArea outline="0" collapsedLevelsAreSubtotals="1" fieldPosition="0"/>
    </format>
    <format dxfId="12">
      <pivotArea outline="0" collapsedLevelsAreSubtotals="1" fieldPosition="0"/>
    </format>
    <format dxfId="11">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CE166C-7669-4570-886A-BFCC5CAC4BE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gion">
  <location ref="A3:B8" firstHeaderRow="1" firstDataRow="1" firstDataCol="1"/>
  <pivotFields count="12">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showAll="0"/>
    <pivotField numFmtId="1"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3"/>
    </i>
    <i>
      <x v="2"/>
    </i>
    <i>
      <x v="1"/>
    </i>
    <i t="grand">
      <x/>
    </i>
  </rowItems>
  <colItems count="1">
    <i/>
  </colItems>
  <dataFields count="1">
    <dataField name="Sum of Revenues" fld="8" baseField="0" baseItem="0" numFmtId="1"/>
  </dataFields>
  <formats count="10">
    <format dxfId="10">
      <pivotArea outline="0" collapsedLevelsAreSubtotals="1" fieldPosition="0"/>
    </format>
    <format dxfId="9">
      <pivotArea dataOnly="0" labelOnly="1" outline="0" axis="axisValues" fieldPosition="0"/>
    </format>
    <format dxfId="8">
      <pivotArea field="3" type="button" dataOnly="0" labelOnly="1" outline="0" axis="axisRow" fieldPosition="0"/>
    </format>
    <format dxfId="7">
      <pivotArea dataOnly="0" labelOnly="1" outline="0" axis="axisValues" fieldPosition="0"/>
    </format>
    <format dxfId="6">
      <pivotArea field="3" type="button" dataOnly="0" labelOnly="1" outline="0" axis="axisRow" fieldPosition="0"/>
    </format>
    <format dxfId="5">
      <pivotArea dataOnly="0" labelOnly="1" outline="0" axis="axisValues" fieldPosition="0"/>
    </format>
    <format dxfId="4">
      <pivotArea grandRow="1" outline="0" collapsedLevelsAreSubtotals="1" fieldPosition="0"/>
    </format>
    <format dxfId="3">
      <pivotArea dataOnly="0" labelOnly="1" grandRow="1" outline="0" fieldPosition="0"/>
    </format>
    <format dxfId="2">
      <pivotArea grandRow="1" outline="0" collapsedLevelsAreSubtotals="1" fieldPosition="0"/>
    </format>
    <format dxfId="1">
      <pivotArea dataOnly="0" labelOnly="1" grandRow="1" outline="0" fieldPosition="0"/>
    </format>
  </format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3"/>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FFA2718-3B04-4156-912D-2387D617E1C4}" sourceName="Product">
  <pivotTables>
    <pivotTable tabId="4" name="PivotTable3"/>
    <pivotTable tabId="2" name="PivotTable1"/>
    <pivotTable tabId="3" name="PivotTable2"/>
  </pivotTables>
  <data>
    <tabular pivotCacheId="503092526">
      <items count="5">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55658-BFEA-4AED-970B-9CEF9A61F910}" sourceName="Region">
  <pivotTables>
    <pivotTable tabId="4" name="PivotTable3"/>
    <pivotTable tabId="2" name="PivotTable1"/>
    <pivotTable tabId="3" name="PivotTable2"/>
  </pivotTables>
  <data>
    <tabular pivotCacheId="503092526">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9D9609DB-0DC1-4118-9621-DAA5343C09E8}" sourceName="Sales Method">
  <pivotTables>
    <pivotTable tabId="4" name="PivotTable3"/>
  </pivotTables>
  <data>
    <tabular pivotCacheId="503092526">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FE705CD2-B9C6-47A1-A4CC-7AAB092D3FC3}" cache="Slicer_Product" caption="Product" columnCount="2" style="Slicer Style 1" rowHeight="262466"/>
  <slicer name="Region 1" xr10:uid="{14A1FF5A-CED1-41C9-99B6-012DAA9C631D}" cache="Slicer_Region" caption="Region" columnCount="2" style="Slicer Style 1" rowHeight="262466"/>
  <slicer name="Sales Method 1" xr10:uid="{7E6A68AD-A3BB-4B5C-A03E-9F30B6DB5933}" cache="Slicer_Sales_Method" caption="Sales Method" columnCount="2" style="Slicer Style 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7CA52-01F6-4D91-AF54-08029BD46B35}" name="apple_dataset" displayName="apple_dataset" ref="B2:K201" totalsRowShown="0" headerRowDxfId="123" dataDxfId="121" headerRowBorderDxfId="122">
  <tableColumns count="10">
    <tableColumn id="1" xr3:uid="{8B6D91F3-1A04-4C51-A40A-225E500F2859}" name="ID Number" dataDxfId="120"/>
    <tableColumn id="2" xr3:uid="{608384F3-2258-42F7-B840-AC5F4CF53A03}" name="Date" dataDxfId="119"/>
    <tableColumn id="3" xr3:uid="{405E3124-1032-41E3-9C41-CB9FAB9F3360}" name="Product" dataDxfId="118"/>
    <tableColumn id="4" xr3:uid="{3DC2D67E-FEA8-4EF6-BA7B-454828DD5F1D}" name="Region" dataDxfId="117"/>
    <tableColumn id="5" xr3:uid="{60F5B765-6F60-4F44-A507-2A85824FB6D4}" name="Sales Method" dataDxfId="116"/>
    <tableColumn id="6" xr3:uid="{9E3CC983-B2E4-4543-9CAB-335811C0F857}" name="Price per unit" dataDxfId="115" dataCellStyle="Comma"/>
    <tableColumn id="7" xr3:uid="{EAA58075-4A59-4331-A947-978094729356}" name="Cost per unit" dataDxfId="114" dataCellStyle="Comma"/>
    <tableColumn id="8" xr3:uid="{5E2C35A2-D1D8-41AF-90BB-4F1F9BA7FB96}" name="Quantity" dataDxfId="113"/>
    <tableColumn id="9" xr3:uid="{55126B17-7027-47C0-A6DC-EE9C43F978D3}" name="Revenues" dataDxfId="112"/>
    <tableColumn id="10" xr3:uid="{F510F300-5CA4-46B9-A834-33742952850D}" name="Expenses" dataDxfId="1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88A406C-B726-4107-BCC8-CF5ED31FE50A}" sourceName="Date">
  <pivotTables>
    <pivotTable tabId="2" name="PivotTable1"/>
    <pivotTable tabId="4" name="PivotTable3"/>
    <pivotTable tabId="3" name="PivotTable2"/>
    <pivotTable tabId="7" name="PivotTable5"/>
    <pivotTable tabId="9" name="PivotTable7"/>
    <pivotTable tabId="8" name="PivotTable6"/>
  </pivotTables>
  <state minimalRefreshVersion="6" lastRefreshVersion="6" pivotCacheId="50309252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19F664D-F374-4065-B50F-689F004B316D}" cache="NativeTimeline_Date" caption="Date" level="2" selectionLevel="2" scrollPosition="2022-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sheetPr>
    <tabColor rgb="FF2A3E6A"/>
  </sheetPr>
  <dimension ref="B2:L218"/>
  <sheetViews>
    <sheetView showGridLines="0" tabSelected="1" topLeftCell="B1" zoomScaleNormal="100" workbookViewId="0">
      <selection activeCell="M10" sqref="M10"/>
    </sheetView>
  </sheetViews>
  <sheetFormatPr defaultColWidth="10.6640625" defaultRowHeight="15.5" x14ac:dyDescent="0.35"/>
  <cols>
    <col min="1" max="1" width="3.83203125" customWidth="1"/>
    <col min="2" max="2" width="11.6640625" customWidth="1"/>
    <col min="4" max="4" width="9.1640625" customWidth="1"/>
    <col min="5" max="5" width="13.1640625" bestFit="1" customWidth="1"/>
    <col min="6" max="6" width="13.9140625" customWidth="1"/>
    <col min="7" max="7" width="13.75" customWidth="1"/>
    <col min="8" max="8" width="13.25" customWidth="1"/>
    <col min="9" max="9" width="9.83203125" customWidth="1"/>
  </cols>
  <sheetData>
    <row r="2" spans="2:12" x14ac:dyDescent="0.35">
      <c r="B2" s="4" t="s">
        <v>3</v>
      </c>
      <c r="C2" s="4" t="s">
        <v>20</v>
      </c>
      <c r="D2" s="4" t="s">
        <v>4</v>
      </c>
      <c r="E2" s="4" t="s">
        <v>0</v>
      </c>
      <c r="F2" s="4" t="s">
        <v>9</v>
      </c>
      <c r="G2" s="4" t="s">
        <v>5</v>
      </c>
      <c r="H2" s="4" t="s">
        <v>6</v>
      </c>
      <c r="I2" s="4" t="s">
        <v>22</v>
      </c>
      <c r="J2" s="4" t="s">
        <v>7</v>
      </c>
      <c r="K2" s="4" t="s">
        <v>8</v>
      </c>
      <c r="L2" s="3"/>
    </row>
    <row r="3" spans="2:12" x14ac:dyDescent="0.35">
      <c r="B3" s="7">
        <v>10010</v>
      </c>
      <c r="C3" s="8">
        <v>44562</v>
      </c>
      <c r="D3" s="9" t="s">
        <v>10</v>
      </c>
      <c r="E3" s="9" t="s">
        <v>1</v>
      </c>
      <c r="F3" s="9" t="s">
        <v>11</v>
      </c>
      <c r="G3" s="10">
        <v>1099</v>
      </c>
      <c r="H3" s="10">
        <v>289</v>
      </c>
      <c r="I3" s="11">
        <v>313.5</v>
      </c>
      <c r="J3" s="12">
        <v>344536.5</v>
      </c>
      <c r="K3" s="12">
        <v>90601.5</v>
      </c>
    </row>
    <row r="4" spans="2:12" x14ac:dyDescent="0.35">
      <c r="B4" s="13">
        <v>10011</v>
      </c>
      <c r="C4" s="14">
        <v>44562</v>
      </c>
      <c r="D4" s="15" t="s">
        <v>10</v>
      </c>
      <c r="E4" s="15" t="s">
        <v>12</v>
      </c>
      <c r="F4" s="15" t="s">
        <v>13</v>
      </c>
      <c r="G4" s="16">
        <v>1099</v>
      </c>
      <c r="H4" s="16">
        <v>289</v>
      </c>
      <c r="I4" s="17">
        <v>300.7</v>
      </c>
      <c r="J4" s="18">
        <v>330469.3</v>
      </c>
      <c r="K4" s="18">
        <v>86902.3</v>
      </c>
      <c r="L4" s="1"/>
    </row>
    <row r="5" spans="2:12" x14ac:dyDescent="0.35">
      <c r="B5" s="13">
        <v>10012</v>
      </c>
      <c r="C5" s="14">
        <v>44562</v>
      </c>
      <c r="D5" s="15" t="s">
        <v>14</v>
      </c>
      <c r="E5" s="15" t="s">
        <v>2</v>
      </c>
      <c r="F5" s="15" t="s">
        <v>15</v>
      </c>
      <c r="G5" s="16">
        <v>1299</v>
      </c>
      <c r="H5" s="16">
        <v>459</v>
      </c>
      <c r="I5" s="17">
        <v>482.20000000000005</v>
      </c>
      <c r="J5" s="18">
        <v>626377.80000000005</v>
      </c>
      <c r="K5" s="18">
        <v>221329.80000000002</v>
      </c>
      <c r="L5" s="1"/>
    </row>
    <row r="6" spans="2:12" x14ac:dyDescent="0.35">
      <c r="B6" s="13">
        <v>10013</v>
      </c>
      <c r="C6" s="14">
        <v>44562</v>
      </c>
      <c r="D6" s="15" t="s">
        <v>16</v>
      </c>
      <c r="E6" s="15" t="s">
        <v>21</v>
      </c>
      <c r="F6" s="15" t="s">
        <v>17</v>
      </c>
      <c r="G6" s="16">
        <v>599</v>
      </c>
      <c r="H6" s="16">
        <v>299</v>
      </c>
      <c r="I6" s="17">
        <v>109</v>
      </c>
      <c r="J6" s="18">
        <v>65291</v>
      </c>
      <c r="K6" s="18">
        <v>32591</v>
      </c>
      <c r="L6" s="1"/>
    </row>
    <row r="7" spans="2:12" x14ac:dyDescent="0.35">
      <c r="B7" s="13">
        <v>10014</v>
      </c>
      <c r="C7" s="14">
        <v>44562</v>
      </c>
      <c r="D7" s="15" t="s">
        <v>18</v>
      </c>
      <c r="E7" s="15" t="s">
        <v>21</v>
      </c>
      <c r="F7" s="15" t="s">
        <v>15</v>
      </c>
      <c r="G7" s="24">
        <v>449</v>
      </c>
      <c r="H7" s="16">
        <v>159</v>
      </c>
      <c r="I7" s="17">
        <v>450.90000000000003</v>
      </c>
      <c r="J7" s="18">
        <v>202454.1</v>
      </c>
      <c r="K7" s="18">
        <v>71693.100000000006</v>
      </c>
      <c r="L7" s="1"/>
    </row>
    <row r="8" spans="2:12" x14ac:dyDescent="0.35">
      <c r="B8" s="13">
        <v>10015</v>
      </c>
      <c r="C8" s="14">
        <v>44562</v>
      </c>
      <c r="D8" s="15" t="s">
        <v>19</v>
      </c>
      <c r="E8" s="15" t="s">
        <v>21</v>
      </c>
      <c r="F8" s="15" t="s">
        <v>15</v>
      </c>
      <c r="G8" s="16">
        <v>199</v>
      </c>
      <c r="H8" s="16">
        <v>39</v>
      </c>
      <c r="I8" s="17">
        <v>270.90000000000003</v>
      </c>
      <c r="J8" s="18">
        <v>53909.100000000006</v>
      </c>
      <c r="K8" s="18">
        <v>10565.100000000002</v>
      </c>
      <c r="L8" s="1"/>
    </row>
    <row r="9" spans="2:12" x14ac:dyDescent="0.35">
      <c r="B9" s="13">
        <v>10016</v>
      </c>
      <c r="C9" s="14">
        <v>44565</v>
      </c>
      <c r="D9" s="15" t="s">
        <v>19</v>
      </c>
      <c r="E9" s="15" t="s">
        <v>21</v>
      </c>
      <c r="F9" s="15" t="s">
        <v>11</v>
      </c>
      <c r="G9" s="16">
        <v>199</v>
      </c>
      <c r="H9" s="16">
        <v>39</v>
      </c>
      <c r="I9" s="17">
        <v>443.1</v>
      </c>
      <c r="J9" s="18">
        <v>88176.900000000009</v>
      </c>
      <c r="K9" s="18">
        <v>17280.900000000001</v>
      </c>
      <c r="L9" s="1"/>
    </row>
    <row r="10" spans="2:12" x14ac:dyDescent="0.35">
      <c r="B10" s="13">
        <v>10017</v>
      </c>
      <c r="C10" s="14">
        <v>44568</v>
      </c>
      <c r="D10" s="15" t="s">
        <v>19</v>
      </c>
      <c r="E10" s="15" t="s">
        <v>1</v>
      </c>
      <c r="F10" s="15" t="s">
        <v>15</v>
      </c>
      <c r="G10" s="16">
        <v>199</v>
      </c>
      <c r="H10" s="16">
        <v>39</v>
      </c>
      <c r="I10" s="17">
        <v>459.3</v>
      </c>
      <c r="J10" s="18">
        <v>91400.7</v>
      </c>
      <c r="K10" s="18">
        <v>17912.7</v>
      </c>
      <c r="L10" s="1"/>
    </row>
    <row r="11" spans="2:12" x14ac:dyDescent="0.35">
      <c r="B11" s="13">
        <v>10018</v>
      </c>
      <c r="C11" s="14">
        <v>44571</v>
      </c>
      <c r="D11" s="15" t="s">
        <v>10</v>
      </c>
      <c r="E11" s="15" t="s">
        <v>12</v>
      </c>
      <c r="F11" s="15" t="s">
        <v>15</v>
      </c>
      <c r="G11" s="19">
        <v>1099</v>
      </c>
      <c r="H11" s="19">
        <v>289</v>
      </c>
      <c r="I11" s="17">
        <v>222.5</v>
      </c>
      <c r="J11" s="18">
        <v>244527.5</v>
      </c>
      <c r="K11" s="18">
        <v>64302.5</v>
      </c>
      <c r="L11" s="1"/>
    </row>
    <row r="12" spans="2:12" x14ac:dyDescent="0.35">
      <c r="B12" s="13">
        <v>10019</v>
      </c>
      <c r="C12" s="14">
        <v>44574</v>
      </c>
      <c r="D12" s="15" t="s">
        <v>14</v>
      </c>
      <c r="E12" s="15" t="s">
        <v>2</v>
      </c>
      <c r="F12" s="20" t="s">
        <v>11</v>
      </c>
      <c r="G12" s="16">
        <v>1299</v>
      </c>
      <c r="H12" s="16">
        <v>459</v>
      </c>
      <c r="I12" s="17">
        <v>479.40000000000003</v>
      </c>
      <c r="J12" s="18">
        <v>622740.60000000009</v>
      </c>
      <c r="K12" s="18">
        <v>220044.6</v>
      </c>
      <c r="L12" s="1"/>
    </row>
    <row r="13" spans="2:12" x14ac:dyDescent="0.35">
      <c r="B13" s="13">
        <v>10020</v>
      </c>
      <c r="C13" s="14">
        <v>44577</v>
      </c>
      <c r="D13" s="15" t="s">
        <v>14</v>
      </c>
      <c r="E13" s="15" t="s">
        <v>2</v>
      </c>
      <c r="F13" s="20" t="s">
        <v>11</v>
      </c>
      <c r="G13" s="16">
        <v>1299</v>
      </c>
      <c r="H13" s="16">
        <v>459</v>
      </c>
      <c r="I13" s="17">
        <v>301.2</v>
      </c>
      <c r="J13" s="18">
        <v>391258.8</v>
      </c>
      <c r="K13" s="18">
        <v>138250.79999999999</v>
      </c>
      <c r="L13" s="1"/>
    </row>
    <row r="14" spans="2:12" x14ac:dyDescent="0.35">
      <c r="B14" s="13">
        <v>10021</v>
      </c>
      <c r="C14" s="14">
        <v>44580</v>
      </c>
      <c r="D14" s="15" t="s">
        <v>19</v>
      </c>
      <c r="E14" s="15" t="s">
        <v>2</v>
      </c>
      <c r="F14" s="20" t="s">
        <v>11</v>
      </c>
      <c r="G14" s="16">
        <v>199</v>
      </c>
      <c r="H14" s="16">
        <v>39</v>
      </c>
      <c r="I14" s="17">
        <v>315.10000000000002</v>
      </c>
      <c r="J14" s="18">
        <v>62704.9</v>
      </c>
      <c r="K14" s="18">
        <v>12288.900000000001</v>
      </c>
      <c r="L14" s="1"/>
    </row>
    <row r="15" spans="2:12" x14ac:dyDescent="0.35">
      <c r="B15" s="13">
        <v>10022</v>
      </c>
      <c r="C15" s="14">
        <v>44583</v>
      </c>
      <c r="D15" s="15" t="s">
        <v>10</v>
      </c>
      <c r="E15" s="15" t="s">
        <v>1</v>
      </c>
      <c r="F15" s="20" t="s">
        <v>11</v>
      </c>
      <c r="G15" s="19">
        <v>1099</v>
      </c>
      <c r="H15" s="19">
        <v>289</v>
      </c>
      <c r="I15" s="17">
        <v>142.4</v>
      </c>
      <c r="J15" s="18">
        <v>156497.60000000001</v>
      </c>
      <c r="K15" s="18">
        <v>41153.599999999999</v>
      </c>
      <c r="L15" s="1"/>
    </row>
    <row r="16" spans="2:12" x14ac:dyDescent="0.35">
      <c r="B16" s="13">
        <v>10023</v>
      </c>
      <c r="C16" s="14">
        <v>44586</v>
      </c>
      <c r="D16" s="15" t="s">
        <v>18</v>
      </c>
      <c r="E16" s="15" t="s">
        <v>12</v>
      </c>
      <c r="F16" s="20" t="s">
        <v>11</v>
      </c>
      <c r="G16" s="16">
        <v>449</v>
      </c>
      <c r="H16" s="16">
        <v>159</v>
      </c>
      <c r="I16" s="17">
        <v>311</v>
      </c>
      <c r="J16" s="18">
        <v>139639</v>
      </c>
      <c r="K16" s="18">
        <v>49449</v>
      </c>
      <c r="L16" s="1"/>
    </row>
    <row r="17" spans="2:12" x14ac:dyDescent="0.35">
      <c r="B17" s="13">
        <v>10024</v>
      </c>
      <c r="C17" s="14">
        <v>44596</v>
      </c>
      <c r="D17" s="15" t="s">
        <v>16</v>
      </c>
      <c r="E17" s="15" t="s">
        <v>2</v>
      </c>
      <c r="F17" s="20" t="s">
        <v>11</v>
      </c>
      <c r="G17" s="16">
        <v>599</v>
      </c>
      <c r="H17" s="16">
        <v>299</v>
      </c>
      <c r="I17" s="17">
        <v>378.20000000000005</v>
      </c>
      <c r="J17" s="18">
        <v>226541.80000000002</v>
      </c>
      <c r="K17" s="18">
        <v>113081.80000000002</v>
      </c>
      <c r="L17" s="1"/>
    </row>
    <row r="18" spans="2:12" x14ac:dyDescent="0.35">
      <c r="B18" s="13">
        <v>10025</v>
      </c>
      <c r="C18" s="14">
        <v>44597</v>
      </c>
      <c r="D18" s="15" t="s">
        <v>18</v>
      </c>
      <c r="E18" s="15" t="s">
        <v>2</v>
      </c>
      <c r="F18" s="15" t="s">
        <v>17</v>
      </c>
      <c r="G18" s="16">
        <v>449</v>
      </c>
      <c r="H18" s="16">
        <v>159</v>
      </c>
      <c r="I18" s="17">
        <v>291.90000000000003</v>
      </c>
      <c r="J18" s="18">
        <v>131063.10000000002</v>
      </c>
      <c r="K18" s="18">
        <v>46412.100000000006</v>
      </c>
      <c r="L18" s="1"/>
    </row>
    <row r="19" spans="2:12" x14ac:dyDescent="0.35">
      <c r="B19" s="13">
        <v>10026</v>
      </c>
      <c r="C19" s="14">
        <v>44598</v>
      </c>
      <c r="D19" s="15" t="s">
        <v>10</v>
      </c>
      <c r="E19" s="15" t="s">
        <v>2</v>
      </c>
      <c r="F19" s="15" t="s">
        <v>17</v>
      </c>
      <c r="G19" s="19">
        <v>1099</v>
      </c>
      <c r="H19" s="19">
        <v>289</v>
      </c>
      <c r="I19" s="17">
        <v>479.3</v>
      </c>
      <c r="J19" s="18">
        <v>526750.70000000007</v>
      </c>
      <c r="K19" s="18">
        <v>138517.70000000001</v>
      </c>
      <c r="L19" s="1"/>
    </row>
    <row r="20" spans="2:12" x14ac:dyDescent="0.35">
      <c r="B20" s="13">
        <v>10027</v>
      </c>
      <c r="C20" s="14">
        <v>44599</v>
      </c>
      <c r="D20" s="15" t="s">
        <v>18</v>
      </c>
      <c r="E20" s="15" t="s">
        <v>1</v>
      </c>
      <c r="F20" s="15" t="s">
        <v>13</v>
      </c>
      <c r="G20" s="16">
        <v>449</v>
      </c>
      <c r="H20" s="16">
        <v>159</v>
      </c>
      <c r="I20" s="17">
        <v>115.10000000000001</v>
      </c>
      <c r="J20" s="18">
        <v>51679.9</v>
      </c>
      <c r="K20" s="18">
        <v>18300.900000000001</v>
      </c>
      <c r="L20" s="1"/>
    </row>
    <row r="21" spans="2:12" x14ac:dyDescent="0.35">
      <c r="B21" s="13">
        <v>10028</v>
      </c>
      <c r="C21" s="14">
        <v>44600</v>
      </c>
      <c r="D21" s="15" t="s">
        <v>10</v>
      </c>
      <c r="E21" s="15" t="s">
        <v>2</v>
      </c>
      <c r="F21" s="15" t="s">
        <v>17</v>
      </c>
      <c r="G21" s="19">
        <v>1099</v>
      </c>
      <c r="H21" s="19">
        <v>289</v>
      </c>
      <c r="I21" s="17">
        <v>347.8</v>
      </c>
      <c r="J21" s="18">
        <v>382232.2</v>
      </c>
      <c r="K21" s="18">
        <v>100514.2</v>
      </c>
      <c r="L21" s="1"/>
    </row>
    <row r="22" spans="2:12" x14ac:dyDescent="0.35">
      <c r="B22" s="13">
        <v>10029</v>
      </c>
      <c r="C22" s="14">
        <v>44600</v>
      </c>
      <c r="D22" s="15" t="s">
        <v>14</v>
      </c>
      <c r="E22" s="15" t="s">
        <v>2</v>
      </c>
      <c r="F22" s="15" t="s">
        <v>17</v>
      </c>
      <c r="G22" s="16">
        <v>1299</v>
      </c>
      <c r="H22" s="16">
        <v>459</v>
      </c>
      <c r="I22" s="17">
        <v>222.4</v>
      </c>
      <c r="J22" s="18">
        <v>288897.60000000003</v>
      </c>
      <c r="K22" s="18">
        <v>102081.60000000001</v>
      </c>
      <c r="L22" s="1"/>
    </row>
    <row r="23" spans="2:12" x14ac:dyDescent="0.35">
      <c r="B23" s="13">
        <v>10030</v>
      </c>
      <c r="C23" s="14">
        <v>44600</v>
      </c>
      <c r="D23" s="15" t="s">
        <v>10</v>
      </c>
      <c r="E23" s="15" t="s">
        <v>2</v>
      </c>
      <c r="F23" s="15" t="s">
        <v>15</v>
      </c>
      <c r="G23" s="19">
        <v>1099</v>
      </c>
      <c r="H23" s="19">
        <v>289</v>
      </c>
      <c r="I23" s="17">
        <v>276.5</v>
      </c>
      <c r="J23" s="18">
        <v>303873.5</v>
      </c>
      <c r="K23" s="18">
        <v>79908.5</v>
      </c>
      <c r="L23" s="1"/>
    </row>
    <row r="24" spans="2:12" x14ac:dyDescent="0.35">
      <c r="B24" s="13">
        <v>10031</v>
      </c>
      <c r="C24" s="14">
        <v>44600</v>
      </c>
      <c r="D24" s="15" t="s">
        <v>10</v>
      </c>
      <c r="E24" s="15" t="s">
        <v>1</v>
      </c>
      <c r="F24" s="15" t="s">
        <v>15</v>
      </c>
      <c r="G24" s="19">
        <v>1099</v>
      </c>
      <c r="H24" s="19">
        <v>289</v>
      </c>
      <c r="I24" s="17">
        <v>151.20000000000002</v>
      </c>
      <c r="J24" s="18">
        <v>166168.80000000002</v>
      </c>
      <c r="K24" s="18">
        <v>43696.800000000003</v>
      </c>
      <c r="L24" s="1"/>
    </row>
    <row r="25" spans="2:12" x14ac:dyDescent="0.35">
      <c r="B25" s="13">
        <v>10032</v>
      </c>
      <c r="C25" s="14">
        <v>44600</v>
      </c>
      <c r="D25" s="15" t="s">
        <v>19</v>
      </c>
      <c r="E25" s="15" t="s">
        <v>1</v>
      </c>
      <c r="F25" s="15" t="s">
        <v>15</v>
      </c>
      <c r="G25" s="16">
        <v>199</v>
      </c>
      <c r="H25" s="16">
        <v>39</v>
      </c>
      <c r="I25" s="17">
        <v>171.60000000000002</v>
      </c>
      <c r="J25" s="18">
        <v>34148.400000000001</v>
      </c>
      <c r="K25" s="18">
        <v>6692.4000000000005</v>
      </c>
      <c r="L25" s="1"/>
    </row>
    <row r="26" spans="2:12" x14ac:dyDescent="0.35">
      <c r="B26" s="13">
        <v>10033</v>
      </c>
      <c r="C26" s="14">
        <v>44635</v>
      </c>
      <c r="D26" s="15" t="s">
        <v>16</v>
      </c>
      <c r="E26" s="15" t="s">
        <v>12</v>
      </c>
      <c r="F26" s="15" t="s">
        <v>15</v>
      </c>
      <c r="G26" s="16">
        <v>599</v>
      </c>
      <c r="H26" s="16">
        <v>299</v>
      </c>
      <c r="I26" s="17">
        <v>365.40000000000003</v>
      </c>
      <c r="J26" s="18">
        <v>218874.60000000003</v>
      </c>
      <c r="K26" s="18">
        <v>109254.6</v>
      </c>
      <c r="L26" s="1"/>
    </row>
    <row r="27" spans="2:12" x14ac:dyDescent="0.35">
      <c r="B27" s="13">
        <v>10034</v>
      </c>
      <c r="C27" s="14">
        <v>44635</v>
      </c>
      <c r="D27" s="15" t="s">
        <v>14</v>
      </c>
      <c r="E27" s="15" t="s">
        <v>12</v>
      </c>
      <c r="F27" s="20" t="s">
        <v>11</v>
      </c>
      <c r="G27" s="16">
        <v>1299</v>
      </c>
      <c r="H27" s="16">
        <v>459</v>
      </c>
      <c r="I27" s="17">
        <v>156.10000000000002</v>
      </c>
      <c r="J27" s="18">
        <v>202773.90000000002</v>
      </c>
      <c r="K27" s="18">
        <v>71649.900000000009</v>
      </c>
      <c r="L27" s="1"/>
    </row>
    <row r="28" spans="2:12" x14ac:dyDescent="0.35">
      <c r="B28" s="13">
        <v>10035</v>
      </c>
      <c r="C28" s="14">
        <v>44635</v>
      </c>
      <c r="D28" s="15" t="s">
        <v>14</v>
      </c>
      <c r="E28" s="15" t="s">
        <v>1</v>
      </c>
      <c r="F28" s="15" t="s">
        <v>15</v>
      </c>
      <c r="G28" s="16">
        <v>1299</v>
      </c>
      <c r="H28" s="16">
        <v>459</v>
      </c>
      <c r="I28" s="17">
        <v>208.3</v>
      </c>
      <c r="J28" s="18">
        <v>270581.7</v>
      </c>
      <c r="K28" s="18">
        <v>95609.700000000012</v>
      </c>
      <c r="L28" s="1"/>
    </row>
    <row r="29" spans="2:12" x14ac:dyDescent="0.35">
      <c r="B29" s="13">
        <v>10036</v>
      </c>
      <c r="C29" s="14">
        <v>44635</v>
      </c>
      <c r="D29" s="15" t="s">
        <v>14</v>
      </c>
      <c r="E29" s="15" t="s">
        <v>12</v>
      </c>
      <c r="F29" s="20" t="s">
        <v>11</v>
      </c>
      <c r="G29" s="16">
        <v>1299</v>
      </c>
      <c r="H29" s="16">
        <v>459</v>
      </c>
      <c r="I29" s="17">
        <v>267.3</v>
      </c>
      <c r="J29" s="18">
        <v>347222.7</v>
      </c>
      <c r="K29" s="18">
        <v>122690.70000000001</v>
      </c>
      <c r="L29" s="1"/>
    </row>
    <row r="30" spans="2:12" x14ac:dyDescent="0.35">
      <c r="B30" s="13">
        <v>10037</v>
      </c>
      <c r="C30" s="14">
        <v>44637</v>
      </c>
      <c r="D30" s="15" t="s">
        <v>16</v>
      </c>
      <c r="E30" s="15" t="s">
        <v>12</v>
      </c>
      <c r="F30" s="20" t="s">
        <v>11</v>
      </c>
      <c r="G30" s="16">
        <v>599</v>
      </c>
      <c r="H30" s="16">
        <v>299</v>
      </c>
      <c r="I30" s="17">
        <v>338.5</v>
      </c>
      <c r="J30" s="18">
        <v>202761.5</v>
      </c>
      <c r="K30" s="18">
        <v>101211.5</v>
      </c>
      <c r="L30" s="1"/>
    </row>
    <row r="31" spans="2:12" x14ac:dyDescent="0.35">
      <c r="B31" s="13">
        <v>10038</v>
      </c>
      <c r="C31" s="14">
        <v>44639</v>
      </c>
      <c r="D31" s="15" t="s">
        <v>10</v>
      </c>
      <c r="E31" s="15" t="s">
        <v>2</v>
      </c>
      <c r="F31" s="15" t="s">
        <v>15</v>
      </c>
      <c r="G31" s="19">
        <v>1099</v>
      </c>
      <c r="H31" s="19">
        <v>289</v>
      </c>
      <c r="I31" s="17">
        <v>321.8</v>
      </c>
      <c r="J31" s="18">
        <v>353658.2</v>
      </c>
      <c r="K31" s="18">
        <v>93000.2</v>
      </c>
      <c r="L31" s="1"/>
    </row>
    <row r="32" spans="2:12" x14ac:dyDescent="0.35">
      <c r="B32" s="13">
        <v>10039</v>
      </c>
      <c r="C32" s="14">
        <v>44641</v>
      </c>
      <c r="D32" s="15" t="s">
        <v>19</v>
      </c>
      <c r="E32" s="15" t="s">
        <v>12</v>
      </c>
      <c r="F32" s="15" t="s">
        <v>17</v>
      </c>
      <c r="G32" s="16">
        <v>199</v>
      </c>
      <c r="H32" s="16">
        <v>39</v>
      </c>
      <c r="I32" s="17">
        <v>368.70000000000005</v>
      </c>
      <c r="J32" s="18">
        <v>73371.3</v>
      </c>
      <c r="K32" s="18">
        <v>14379.300000000001</v>
      </c>
      <c r="L32" s="1"/>
    </row>
    <row r="33" spans="2:12" x14ac:dyDescent="0.35">
      <c r="B33" s="13">
        <v>10040</v>
      </c>
      <c r="C33" s="14">
        <v>44643</v>
      </c>
      <c r="D33" s="15" t="s">
        <v>14</v>
      </c>
      <c r="E33" s="15" t="s">
        <v>1</v>
      </c>
      <c r="F33" s="15" t="s">
        <v>13</v>
      </c>
      <c r="G33" s="16">
        <v>1299</v>
      </c>
      <c r="H33" s="16">
        <v>459</v>
      </c>
      <c r="I33" s="17">
        <v>126.9</v>
      </c>
      <c r="J33" s="18">
        <v>164843.1</v>
      </c>
      <c r="K33" s="18">
        <v>58247.100000000006</v>
      </c>
      <c r="L33" s="1"/>
    </row>
    <row r="34" spans="2:12" x14ac:dyDescent="0.35">
      <c r="B34" s="13">
        <v>10041</v>
      </c>
      <c r="C34" s="14">
        <v>44645</v>
      </c>
      <c r="D34" s="15" t="s">
        <v>16</v>
      </c>
      <c r="E34" s="15" t="s">
        <v>21</v>
      </c>
      <c r="F34" s="15" t="s">
        <v>15</v>
      </c>
      <c r="G34" s="16">
        <v>599</v>
      </c>
      <c r="H34" s="16">
        <v>299</v>
      </c>
      <c r="I34" s="17">
        <v>390</v>
      </c>
      <c r="J34" s="18">
        <v>233610</v>
      </c>
      <c r="K34" s="18">
        <v>116610</v>
      </c>
      <c r="L34" s="1"/>
    </row>
    <row r="35" spans="2:12" x14ac:dyDescent="0.35">
      <c r="B35" s="13">
        <v>10042</v>
      </c>
      <c r="C35" s="14">
        <v>44647</v>
      </c>
      <c r="D35" s="15" t="s">
        <v>14</v>
      </c>
      <c r="E35" s="15" t="s">
        <v>21</v>
      </c>
      <c r="F35" s="15" t="s">
        <v>13</v>
      </c>
      <c r="G35" s="16">
        <v>1299</v>
      </c>
      <c r="H35" s="16">
        <v>459</v>
      </c>
      <c r="I35" s="17">
        <v>388.3</v>
      </c>
      <c r="J35" s="18">
        <v>504401.7</v>
      </c>
      <c r="K35" s="18">
        <v>178229.7</v>
      </c>
      <c r="L35" s="1"/>
    </row>
    <row r="36" spans="2:12" x14ac:dyDescent="0.35">
      <c r="B36" s="13">
        <v>10043</v>
      </c>
      <c r="C36" s="14">
        <v>44649</v>
      </c>
      <c r="D36" s="15" t="s">
        <v>14</v>
      </c>
      <c r="E36" s="15" t="s">
        <v>21</v>
      </c>
      <c r="F36" s="15" t="s">
        <v>15</v>
      </c>
      <c r="G36" s="16">
        <v>1299</v>
      </c>
      <c r="H36" s="16">
        <v>459</v>
      </c>
      <c r="I36" s="17">
        <v>112</v>
      </c>
      <c r="J36" s="18">
        <v>145488</v>
      </c>
      <c r="K36" s="18">
        <v>51408</v>
      </c>
      <c r="L36" s="1"/>
    </row>
    <row r="37" spans="2:12" x14ac:dyDescent="0.35">
      <c r="B37" s="13">
        <v>10044</v>
      </c>
      <c r="C37" s="14">
        <v>44651</v>
      </c>
      <c r="D37" s="15" t="s">
        <v>19</v>
      </c>
      <c r="E37" s="15" t="s">
        <v>21</v>
      </c>
      <c r="F37" s="20" t="s">
        <v>11</v>
      </c>
      <c r="G37" s="16">
        <v>199</v>
      </c>
      <c r="H37" s="16">
        <v>39</v>
      </c>
      <c r="I37" s="17">
        <v>331.70000000000005</v>
      </c>
      <c r="J37" s="18">
        <v>66008.3</v>
      </c>
      <c r="K37" s="18">
        <v>12936.300000000001</v>
      </c>
      <c r="L37" s="1"/>
    </row>
    <row r="38" spans="2:12" x14ac:dyDescent="0.35">
      <c r="B38" s="13">
        <v>10045</v>
      </c>
      <c r="C38" s="14">
        <v>44653</v>
      </c>
      <c r="D38" s="15" t="s">
        <v>19</v>
      </c>
      <c r="E38" s="15" t="s">
        <v>12</v>
      </c>
      <c r="F38" s="20" t="s">
        <v>11</v>
      </c>
      <c r="G38" s="16">
        <v>199</v>
      </c>
      <c r="H38" s="16">
        <v>39</v>
      </c>
      <c r="I38" s="17">
        <v>171</v>
      </c>
      <c r="J38" s="18">
        <v>34029</v>
      </c>
      <c r="K38" s="18">
        <v>6669</v>
      </c>
      <c r="L38" s="1"/>
    </row>
    <row r="39" spans="2:12" x14ac:dyDescent="0.35">
      <c r="B39" s="13">
        <v>10046</v>
      </c>
      <c r="C39" s="14">
        <v>44655</v>
      </c>
      <c r="D39" s="15" t="s">
        <v>14</v>
      </c>
      <c r="E39" s="15" t="s">
        <v>21</v>
      </c>
      <c r="F39" s="15" t="s">
        <v>15</v>
      </c>
      <c r="G39" s="16">
        <v>1299</v>
      </c>
      <c r="H39" s="16">
        <v>459</v>
      </c>
      <c r="I39" s="17">
        <v>167.20000000000002</v>
      </c>
      <c r="J39" s="18">
        <v>217192.80000000002</v>
      </c>
      <c r="K39" s="18">
        <v>76744.800000000003</v>
      </c>
      <c r="L39" s="1"/>
    </row>
    <row r="40" spans="2:12" x14ac:dyDescent="0.35">
      <c r="B40" s="13">
        <v>10047</v>
      </c>
      <c r="C40" s="14">
        <v>44657</v>
      </c>
      <c r="D40" s="15" t="s">
        <v>19</v>
      </c>
      <c r="E40" s="15" t="s">
        <v>12</v>
      </c>
      <c r="F40" s="15" t="s">
        <v>15</v>
      </c>
      <c r="G40" s="16">
        <v>199</v>
      </c>
      <c r="H40" s="16">
        <v>39</v>
      </c>
      <c r="I40" s="17">
        <v>357.8</v>
      </c>
      <c r="J40" s="18">
        <v>71202.2</v>
      </c>
      <c r="K40" s="18">
        <v>13954.2</v>
      </c>
      <c r="L40" s="1"/>
    </row>
    <row r="41" spans="2:12" x14ac:dyDescent="0.35">
      <c r="B41" s="13">
        <v>10048</v>
      </c>
      <c r="C41" s="14">
        <v>44659</v>
      </c>
      <c r="D41" s="15" t="s">
        <v>18</v>
      </c>
      <c r="E41" s="15" t="s">
        <v>21</v>
      </c>
      <c r="F41" s="15" t="s">
        <v>15</v>
      </c>
      <c r="G41" s="16">
        <v>449</v>
      </c>
      <c r="H41" s="16">
        <v>159</v>
      </c>
      <c r="I41" s="17">
        <v>396.20000000000005</v>
      </c>
      <c r="J41" s="18">
        <v>177893.80000000002</v>
      </c>
      <c r="K41" s="18">
        <v>62995.80000000001</v>
      </c>
      <c r="L41" s="1"/>
    </row>
    <row r="42" spans="2:12" x14ac:dyDescent="0.35">
      <c r="B42" s="13">
        <v>10049</v>
      </c>
      <c r="C42" s="14">
        <v>44661</v>
      </c>
      <c r="D42" s="15" t="s">
        <v>18</v>
      </c>
      <c r="E42" s="15" t="s">
        <v>21</v>
      </c>
      <c r="F42" s="15" t="s">
        <v>15</v>
      </c>
      <c r="G42" s="16">
        <v>449</v>
      </c>
      <c r="H42" s="16">
        <v>159</v>
      </c>
      <c r="I42" s="17">
        <v>314.20000000000005</v>
      </c>
      <c r="J42" s="18">
        <v>141075.80000000002</v>
      </c>
      <c r="K42" s="18">
        <v>49957.80000000001</v>
      </c>
      <c r="L42" s="1"/>
    </row>
    <row r="43" spans="2:12" x14ac:dyDescent="0.35">
      <c r="B43" s="13">
        <v>10050</v>
      </c>
      <c r="C43" s="14">
        <v>44663</v>
      </c>
      <c r="D43" s="15" t="s">
        <v>16</v>
      </c>
      <c r="E43" s="15" t="s">
        <v>2</v>
      </c>
      <c r="F43" s="15" t="s">
        <v>13</v>
      </c>
      <c r="G43" s="16">
        <v>599</v>
      </c>
      <c r="H43" s="16">
        <v>299</v>
      </c>
      <c r="I43" s="17">
        <v>497.70000000000005</v>
      </c>
      <c r="J43" s="18">
        <v>298122.30000000005</v>
      </c>
      <c r="K43" s="18">
        <v>148812.30000000002</v>
      </c>
      <c r="L43" s="1"/>
    </row>
    <row r="44" spans="2:12" x14ac:dyDescent="0.35">
      <c r="B44" s="13">
        <v>10051</v>
      </c>
      <c r="C44" s="14">
        <v>44665</v>
      </c>
      <c r="D44" s="15" t="s">
        <v>16</v>
      </c>
      <c r="E44" s="15" t="s">
        <v>21</v>
      </c>
      <c r="F44" s="15" t="s">
        <v>17</v>
      </c>
      <c r="G44" s="16">
        <v>599</v>
      </c>
      <c r="H44" s="16">
        <v>299</v>
      </c>
      <c r="I44" s="17">
        <v>125.4</v>
      </c>
      <c r="J44" s="18">
        <v>75114.600000000006</v>
      </c>
      <c r="K44" s="18">
        <v>37494.6</v>
      </c>
      <c r="L44" s="1"/>
    </row>
    <row r="45" spans="2:12" x14ac:dyDescent="0.35">
      <c r="B45" s="13">
        <v>10052</v>
      </c>
      <c r="C45" s="14">
        <v>44667</v>
      </c>
      <c r="D45" s="15" t="s">
        <v>19</v>
      </c>
      <c r="E45" s="15" t="s">
        <v>12</v>
      </c>
      <c r="F45" s="15" t="s">
        <v>17</v>
      </c>
      <c r="G45" s="16">
        <v>199</v>
      </c>
      <c r="H45" s="16">
        <v>39</v>
      </c>
      <c r="I45" s="17">
        <v>411.20000000000005</v>
      </c>
      <c r="J45" s="18">
        <v>81828.800000000003</v>
      </c>
      <c r="K45" s="18">
        <v>16036.800000000001</v>
      </c>
      <c r="L45" s="1"/>
    </row>
    <row r="46" spans="2:12" x14ac:dyDescent="0.35">
      <c r="B46" s="13">
        <v>10053</v>
      </c>
      <c r="C46" s="14">
        <v>44669</v>
      </c>
      <c r="D46" s="15" t="s">
        <v>19</v>
      </c>
      <c r="E46" s="15" t="s">
        <v>12</v>
      </c>
      <c r="F46" s="20" t="s">
        <v>11</v>
      </c>
      <c r="G46" s="16">
        <v>199</v>
      </c>
      <c r="H46" s="16">
        <v>39</v>
      </c>
      <c r="I46" s="17">
        <v>194.3</v>
      </c>
      <c r="J46" s="18">
        <v>38665.700000000004</v>
      </c>
      <c r="K46" s="18">
        <v>7577.7000000000007</v>
      </c>
      <c r="L46" s="1"/>
    </row>
    <row r="47" spans="2:12" x14ac:dyDescent="0.35">
      <c r="B47" s="13">
        <v>10054</v>
      </c>
      <c r="C47" s="14">
        <v>44671</v>
      </c>
      <c r="D47" s="15" t="s">
        <v>19</v>
      </c>
      <c r="E47" s="15" t="s">
        <v>2</v>
      </c>
      <c r="F47" s="20" t="s">
        <v>11</v>
      </c>
      <c r="G47" s="16">
        <v>199</v>
      </c>
      <c r="H47" s="16">
        <v>39</v>
      </c>
      <c r="I47" s="17">
        <v>167.9</v>
      </c>
      <c r="J47" s="18">
        <v>33412.1</v>
      </c>
      <c r="K47" s="18">
        <v>6548.1</v>
      </c>
      <c r="L47" s="1"/>
    </row>
    <row r="48" spans="2:12" x14ac:dyDescent="0.35">
      <c r="B48" s="13">
        <v>10055</v>
      </c>
      <c r="C48" s="14">
        <v>44673</v>
      </c>
      <c r="D48" s="15" t="s">
        <v>10</v>
      </c>
      <c r="E48" s="15" t="s">
        <v>21</v>
      </c>
      <c r="F48" s="20" t="s">
        <v>11</v>
      </c>
      <c r="G48" s="19">
        <v>1099</v>
      </c>
      <c r="H48" s="19">
        <v>289</v>
      </c>
      <c r="I48" s="17">
        <v>132.20000000000002</v>
      </c>
      <c r="J48" s="18">
        <v>145287.80000000002</v>
      </c>
      <c r="K48" s="18">
        <v>38205.800000000003</v>
      </c>
      <c r="L48" s="1"/>
    </row>
    <row r="49" spans="2:12" x14ac:dyDescent="0.35">
      <c r="B49" s="13">
        <v>10056</v>
      </c>
      <c r="C49" s="14">
        <v>44675</v>
      </c>
      <c r="D49" s="15" t="s">
        <v>10</v>
      </c>
      <c r="E49" s="15" t="s">
        <v>2</v>
      </c>
      <c r="F49" s="20" t="s">
        <v>11</v>
      </c>
      <c r="G49" s="19">
        <v>1099</v>
      </c>
      <c r="H49" s="19">
        <v>289</v>
      </c>
      <c r="I49" s="17">
        <v>139.4</v>
      </c>
      <c r="J49" s="18">
        <v>153200.6</v>
      </c>
      <c r="K49" s="18">
        <v>40286.6</v>
      </c>
      <c r="L49" s="1"/>
    </row>
    <row r="50" spans="2:12" x14ac:dyDescent="0.35">
      <c r="B50" s="13">
        <v>10057</v>
      </c>
      <c r="C50" s="14">
        <v>44677</v>
      </c>
      <c r="D50" s="15" t="s">
        <v>10</v>
      </c>
      <c r="E50" s="15" t="s">
        <v>12</v>
      </c>
      <c r="F50" s="20" t="s">
        <v>11</v>
      </c>
      <c r="G50" s="19">
        <v>1099</v>
      </c>
      <c r="H50" s="19">
        <v>289</v>
      </c>
      <c r="I50" s="17">
        <v>106</v>
      </c>
      <c r="J50" s="18">
        <v>116494</v>
      </c>
      <c r="K50" s="18">
        <v>30634</v>
      </c>
      <c r="L50" s="1"/>
    </row>
    <row r="51" spans="2:12" x14ac:dyDescent="0.35">
      <c r="B51" s="13">
        <v>10058</v>
      </c>
      <c r="C51" s="14">
        <v>44679</v>
      </c>
      <c r="D51" s="15" t="s">
        <v>16</v>
      </c>
      <c r="E51" s="15" t="s">
        <v>2</v>
      </c>
      <c r="F51" s="15" t="s">
        <v>17</v>
      </c>
      <c r="G51" s="16">
        <v>599</v>
      </c>
      <c r="H51" s="16">
        <v>299</v>
      </c>
      <c r="I51" s="17">
        <v>271.90000000000003</v>
      </c>
      <c r="J51" s="18">
        <v>162868.10000000003</v>
      </c>
      <c r="K51" s="18">
        <v>81298.100000000006</v>
      </c>
      <c r="L51" s="1"/>
    </row>
    <row r="52" spans="2:12" x14ac:dyDescent="0.35">
      <c r="B52" s="13">
        <v>10059</v>
      </c>
      <c r="C52" s="14">
        <v>44681</v>
      </c>
      <c r="D52" s="15" t="s">
        <v>19</v>
      </c>
      <c r="E52" s="15" t="s">
        <v>12</v>
      </c>
      <c r="F52" s="15" t="s">
        <v>13</v>
      </c>
      <c r="G52" s="16">
        <v>199</v>
      </c>
      <c r="H52" s="16">
        <v>39</v>
      </c>
      <c r="I52" s="17">
        <v>236</v>
      </c>
      <c r="J52" s="18">
        <v>46964</v>
      </c>
      <c r="K52" s="18">
        <v>9204</v>
      </c>
      <c r="L52" s="1"/>
    </row>
    <row r="53" spans="2:12" x14ac:dyDescent="0.35">
      <c r="B53" s="13">
        <v>10060</v>
      </c>
      <c r="C53" s="14">
        <v>44683</v>
      </c>
      <c r="D53" s="15" t="s">
        <v>14</v>
      </c>
      <c r="E53" s="15" t="s">
        <v>2</v>
      </c>
      <c r="F53" s="15" t="s">
        <v>13</v>
      </c>
      <c r="G53" s="16">
        <v>1299</v>
      </c>
      <c r="H53" s="16">
        <v>459</v>
      </c>
      <c r="I53" s="17">
        <v>339.8</v>
      </c>
      <c r="J53" s="18">
        <v>441400.2</v>
      </c>
      <c r="K53" s="18">
        <v>155968.20000000001</v>
      </c>
      <c r="L53" s="1"/>
    </row>
    <row r="54" spans="2:12" x14ac:dyDescent="0.35">
      <c r="B54" s="13">
        <v>10061</v>
      </c>
      <c r="C54" s="14">
        <v>44685</v>
      </c>
      <c r="D54" s="15" t="s">
        <v>16</v>
      </c>
      <c r="E54" s="15" t="s">
        <v>2</v>
      </c>
      <c r="F54" s="15" t="s">
        <v>15</v>
      </c>
      <c r="G54" s="16">
        <v>599</v>
      </c>
      <c r="H54" s="16">
        <v>299</v>
      </c>
      <c r="I54" s="17">
        <v>403.6</v>
      </c>
      <c r="J54" s="18">
        <v>241756.40000000002</v>
      </c>
      <c r="K54" s="18">
        <v>120676.40000000001</v>
      </c>
      <c r="L54" s="1"/>
    </row>
    <row r="55" spans="2:12" x14ac:dyDescent="0.35">
      <c r="B55" s="13">
        <v>10062</v>
      </c>
      <c r="C55" s="14">
        <v>44687</v>
      </c>
      <c r="D55" s="15" t="s">
        <v>14</v>
      </c>
      <c r="E55" s="15" t="s">
        <v>21</v>
      </c>
      <c r="F55" s="15" t="s">
        <v>15</v>
      </c>
      <c r="G55" s="16">
        <v>1299</v>
      </c>
      <c r="H55" s="16">
        <v>459</v>
      </c>
      <c r="I55" s="17">
        <v>218.60000000000002</v>
      </c>
      <c r="J55" s="18">
        <v>283961.40000000002</v>
      </c>
      <c r="K55" s="18">
        <v>100337.40000000001</v>
      </c>
      <c r="L55" s="1"/>
    </row>
    <row r="56" spans="2:12" x14ac:dyDescent="0.35">
      <c r="B56" s="13">
        <v>10063</v>
      </c>
      <c r="C56" s="14">
        <v>44689</v>
      </c>
      <c r="D56" s="15" t="s">
        <v>14</v>
      </c>
      <c r="E56" s="15" t="s">
        <v>21</v>
      </c>
      <c r="F56" s="15" t="s">
        <v>13</v>
      </c>
      <c r="G56" s="16">
        <v>1299</v>
      </c>
      <c r="H56" s="16">
        <v>459</v>
      </c>
      <c r="I56" s="17">
        <v>462.20000000000005</v>
      </c>
      <c r="J56" s="18">
        <v>600397.80000000005</v>
      </c>
      <c r="K56" s="18">
        <v>212149.80000000002</v>
      </c>
      <c r="L56" s="1"/>
    </row>
    <row r="57" spans="2:12" x14ac:dyDescent="0.35">
      <c r="B57" s="13">
        <v>10064</v>
      </c>
      <c r="C57" s="14">
        <v>44691</v>
      </c>
      <c r="D57" s="15" t="s">
        <v>18</v>
      </c>
      <c r="E57" s="15" t="s">
        <v>12</v>
      </c>
      <c r="F57" s="15" t="s">
        <v>15</v>
      </c>
      <c r="G57" s="16">
        <v>449</v>
      </c>
      <c r="H57" s="16">
        <v>159</v>
      </c>
      <c r="I57" s="17">
        <v>210.9</v>
      </c>
      <c r="J57" s="18">
        <v>94694.1</v>
      </c>
      <c r="K57" s="18">
        <v>33533.1</v>
      </c>
      <c r="L57" s="1"/>
    </row>
    <row r="58" spans="2:12" x14ac:dyDescent="0.35">
      <c r="B58" s="13">
        <v>10065</v>
      </c>
      <c r="C58" s="14">
        <v>44693</v>
      </c>
      <c r="D58" s="15" t="s">
        <v>18</v>
      </c>
      <c r="E58" s="15" t="s">
        <v>2</v>
      </c>
      <c r="F58" s="15" t="s">
        <v>13</v>
      </c>
      <c r="G58" s="16">
        <v>449</v>
      </c>
      <c r="H58" s="16">
        <v>159</v>
      </c>
      <c r="I58" s="17">
        <v>453.40000000000003</v>
      </c>
      <c r="J58" s="18">
        <v>203576.6</v>
      </c>
      <c r="K58" s="18">
        <v>72090.600000000006</v>
      </c>
      <c r="L58" s="1"/>
    </row>
    <row r="59" spans="2:12" x14ac:dyDescent="0.35">
      <c r="B59" s="13">
        <v>10066</v>
      </c>
      <c r="C59" s="14">
        <v>44695</v>
      </c>
      <c r="D59" s="15" t="s">
        <v>19</v>
      </c>
      <c r="E59" s="15" t="s">
        <v>21</v>
      </c>
      <c r="F59" s="15" t="s">
        <v>13</v>
      </c>
      <c r="G59" s="16">
        <v>199</v>
      </c>
      <c r="H59" s="16">
        <v>39</v>
      </c>
      <c r="I59" s="17">
        <v>471.90000000000003</v>
      </c>
      <c r="J59" s="18">
        <v>93908.1</v>
      </c>
      <c r="K59" s="18">
        <v>18404.100000000002</v>
      </c>
      <c r="L59" s="1"/>
    </row>
    <row r="60" spans="2:12" x14ac:dyDescent="0.35">
      <c r="B60" s="13">
        <v>10067</v>
      </c>
      <c r="C60" s="14">
        <v>44697</v>
      </c>
      <c r="D60" s="15" t="s">
        <v>18</v>
      </c>
      <c r="E60" s="15" t="s">
        <v>2</v>
      </c>
      <c r="F60" s="15" t="s">
        <v>13</v>
      </c>
      <c r="G60" s="16">
        <v>449</v>
      </c>
      <c r="H60" s="16">
        <v>159</v>
      </c>
      <c r="I60" s="17">
        <v>128.30000000000001</v>
      </c>
      <c r="J60" s="18">
        <v>57606.700000000004</v>
      </c>
      <c r="K60" s="18">
        <v>20399.7</v>
      </c>
      <c r="L60" s="1"/>
    </row>
    <row r="61" spans="2:12" x14ac:dyDescent="0.35">
      <c r="B61" s="13">
        <v>10068</v>
      </c>
      <c r="C61" s="14">
        <v>44699</v>
      </c>
      <c r="D61" s="15" t="s">
        <v>16</v>
      </c>
      <c r="E61" s="15" t="s">
        <v>12</v>
      </c>
      <c r="F61" s="15" t="s">
        <v>13</v>
      </c>
      <c r="G61" s="16">
        <v>599</v>
      </c>
      <c r="H61" s="16">
        <v>299</v>
      </c>
      <c r="I61" s="17">
        <v>198.20000000000002</v>
      </c>
      <c r="J61" s="18">
        <v>118721.80000000002</v>
      </c>
      <c r="K61" s="18">
        <v>59261.8</v>
      </c>
      <c r="L61" s="1"/>
    </row>
    <row r="62" spans="2:12" x14ac:dyDescent="0.35">
      <c r="B62" s="13">
        <v>10069</v>
      </c>
      <c r="C62" s="14">
        <v>44701</v>
      </c>
      <c r="D62" s="15" t="s">
        <v>16</v>
      </c>
      <c r="E62" s="15" t="s">
        <v>2</v>
      </c>
      <c r="F62" s="15" t="s">
        <v>13</v>
      </c>
      <c r="G62" s="16">
        <v>599</v>
      </c>
      <c r="H62" s="16">
        <v>299</v>
      </c>
      <c r="I62" s="17">
        <v>300.3</v>
      </c>
      <c r="J62" s="18">
        <v>179879.7</v>
      </c>
      <c r="K62" s="18">
        <v>89789.7</v>
      </c>
      <c r="L62" s="1"/>
    </row>
    <row r="63" spans="2:12" x14ac:dyDescent="0.35">
      <c r="B63" s="13">
        <v>10070</v>
      </c>
      <c r="C63" s="14">
        <v>44703</v>
      </c>
      <c r="D63" s="15" t="s">
        <v>10</v>
      </c>
      <c r="E63" s="15" t="s">
        <v>21</v>
      </c>
      <c r="F63" s="15" t="s">
        <v>13</v>
      </c>
      <c r="G63" s="19">
        <v>1099</v>
      </c>
      <c r="H63" s="19">
        <v>289</v>
      </c>
      <c r="I63" s="17">
        <v>129.4</v>
      </c>
      <c r="J63" s="18">
        <v>142210.6</v>
      </c>
      <c r="K63" s="18">
        <v>37396.6</v>
      </c>
      <c r="L63" s="1"/>
    </row>
    <row r="64" spans="2:12" x14ac:dyDescent="0.35">
      <c r="B64" s="13">
        <v>10071</v>
      </c>
      <c r="C64" s="14">
        <v>44705</v>
      </c>
      <c r="D64" s="15" t="s">
        <v>10</v>
      </c>
      <c r="E64" s="15" t="s">
        <v>2</v>
      </c>
      <c r="F64" s="15" t="s">
        <v>13</v>
      </c>
      <c r="G64" s="19">
        <v>1099</v>
      </c>
      <c r="H64" s="19">
        <v>289</v>
      </c>
      <c r="I64" s="17">
        <v>341.70000000000005</v>
      </c>
      <c r="J64" s="18">
        <v>375528.30000000005</v>
      </c>
      <c r="K64" s="18">
        <v>98751.300000000017</v>
      </c>
      <c r="L64" s="1"/>
    </row>
    <row r="65" spans="2:12" x14ac:dyDescent="0.35">
      <c r="B65" s="13">
        <v>10072</v>
      </c>
      <c r="C65" s="14">
        <v>44707</v>
      </c>
      <c r="D65" s="15" t="s">
        <v>16</v>
      </c>
      <c r="E65" s="15" t="s">
        <v>12</v>
      </c>
      <c r="F65" s="20" t="s">
        <v>11</v>
      </c>
      <c r="G65" s="16">
        <v>599</v>
      </c>
      <c r="H65" s="16">
        <v>299</v>
      </c>
      <c r="I65" s="17">
        <v>155.60000000000002</v>
      </c>
      <c r="J65" s="18">
        <v>93204.400000000009</v>
      </c>
      <c r="K65" s="18">
        <v>46524.400000000009</v>
      </c>
      <c r="L65" s="1"/>
    </row>
    <row r="66" spans="2:12" x14ac:dyDescent="0.35">
      <c r="B66" s="13">
        <v>10073</v>
      </c>
      <c r="C66" s="14">
        <v>44709</v>
      </c>
      <c r="D66" s="15" t="s">
        <v>14</v>
      </c>
      <c r="E66" s="15" t="s">
        <v>2</v>
      </c>
      <c r="F66" s="20" t="s">
        <v>11</v>
      </c>
      <c r="G66" s="16">
        <v>1299</v>
      </c>
      <c r="H66" s="16">
        <v>459</v>
      </c>
      <c r="I66" s="17">
        <v>318.40000000000003</v>
      </c>
      <c r="J66" s="18">
        <v>413601.60000000003</v>
      </c>
      <c r="K66" s="18">
        <v>146145.60000000001</v>
      </c>
      <c r="L66" s="1"/>
    </row>
    <row r="67" spans="2:12" x14ac:dyDescent="0.35">
      <c r="B67" s="13">
        <v>10074</v>
      </c>
      <c r="C67" s="14">
        <v>44711</v>
      </c>
      <c r="D67" s="15" t="s">
        <v>19</v>
      </c>
      <c r="E67" s="15" t="s">
        <v>21</v>
      </c>
      <c r="F67" s="20" t="s">
        <v>11</v>
      </c>
      <c r="G67" s="16">
        <v>199</v>
      </c>
      <c r="H67" s="16">
        <v>39</v>
      </c>
      <c r="I67" s="17">
        <v>307.60000000000002</v>
      </c>
      <c r="J67" s="18">
        <v>61212.4</v>
      </c>
      <c r="K67" s="18">
        <v>11996.400000000001</v>
      </c>
      <c r="L67" s="1"/>
    </row>
    <row r="68" spans="2:12" x14ac:dyDescent="0.35">
      <c r="B68" s="13">
        <v>10075</v>
      </c>
      <c r="C68" s="14">
        <v>44713</v>
      </c>
      <c r="D68" s="15" t="s">
        <v>14</v>
      </c>
      <c r="E68" s="15" t="s">
        <v>2</v>
      </c>
      <c r="F68" s="20" t="s">
        <v>11</v>
      </c>
      <c r="G68" s="16">
        <v>1299</v>
      </c>
      <c r="H68" s="16">
        <v>459</v>
      </c>
      <c r="I68" s="17">
        <v>187.3</v>
      </c>
      <c r="J68" s="18">
        <v>243302.7</v>
      </c>
      <c r="K68" s="18">
        <v>85970.700000000012</v>
      </c>
      <c r="L68" s="1"/>
    </row>
    <row r="69" spans="2:12" x14ac:dyDescent="0.35">
      <c r="B69" s="13">
        <v>10076</v>
      </c>
      <c r="C69" s="14">
        <v>44715</v>
      </c>
      <c r="D69" s="15" t="s">
        <v>19</v>
      </c>
      <c r="E69" s="15" t="s">
        <v>12</v>
      </c>
      <c r="F69" s="20" t="s">
        <v>11</v>
      </c>
      <c r="G69" s="16">
        <v>199</v>
      </c>
      <c r="H69" s="16">
        <v>39</v>
      </c>
      <c r="I69" s="17">
        <v>157.4</v>
      </c>
      <c r="J69" s="18">
        <v>31322.600000000002</v>
      </c>
      <c r="K69" s="18">
        <v>6138.6</v>
      </c>
      <c r="L69" s="1"/>
    </row>
    <row r="70" spans="2:12" x14ac:dyDescent="0.35">
      <c r="B70" s="13">
        <v>10077</v>
      </c>
      <c r="C70" s="14">
        <v>44717</v>
      </c>
      <c r="D70" s="15" t="s">
        <v>18</v>
      </c>
      <c r="E70" s="15" t="s">
        <v>2</v>
      </c>
      <c r="F70" s="20" t="s">
        <v>11</v>
      </c>
      <c r="G70" s="16">
        <v>449</v>
      </c>
      <c r="H70" s="16">
        <v>159</v>
      </c>
      <c r="I70" s="17">
        <v>219.3</v>
      </c>
      <c r="J70" s="18">
        <v>98465.700000000012</v>
      </c>
      <c r="K70" s="18">
        <v>34868.700000000004</v>
      </c>
      <c r="L70" s="1"/>
    </row>
    <row r="71" spans="2:12" x14ac:dyDescent="0.35">
      <c r="B71" s="13">
        <v>10078</v>
      </c>
      <c r="C71" s="14">
        <v>44719</v>
      </c>
      <c r="D71" s="15" t="s">
        <v>19</v>
      </c>
      <c r="E71" s="15" t="s">
        <v>21</v>
      </c>
      <c r="F71" s="15" t="s">
        <v>15</v>
      </c>
      <c r="G71" s="16">
        <v>199</v>
      </c>
      <c r="H71" s="16">
        <v>39</v>
      </c>
      <c r="I71" s="17">
        <v>133</v>
      </c>
      <c r="J71" s="18">
        <v>26467</v>
      </c>
      <c r="K71" s="18">
        <v>5187</v>
      </c>
      <c r="L71" s="1"/>
    </row>
    <row r="72" spans="2:12" x14ac:dyDescent="0.35">
      <c r="B72" s="13">
        <v>10079</v>
      </c>
      <c r="C72" s="14">
        <v>44721</v>
      </c>
      <c r="D72" s="15" t="s">
        <v>14</v>
      </c>
      <c r="E72" s="15" t="s">
        <v>21</v>
      </c>
      <c r="F72" s="15" t="s">
        <v>15</v>
      </c>
      <c r="G72" s="16">
        <v>1299</v>
      </c>
      <c r="H72" s="16">
        <v>459</v>
      </c>
      <c r="I72" s="17">
        <v>357.6</v>
      </c>
      <c r="J72" s="18">
        <v>464522.4</v>
      </c>
      <c r="K72" s="18">
        <v>164138.40000000002</v>
      </c>
      <c r="L72" s="1"/>
    </row>
    <row r="73" spans="2:12" x14ac:dyDescent="0.35">
      <c r="B73" s="13">
        <v>10080</v>
      </c>
      <c r="C73" s="14">
        <v>44723</v>
      </c>
      <c r="D73" s="15" t="s">
        <v>19</v>
      </c>
      <c r="E73" s="15" t="s">
        <v>1</v>
      </c>
      <c r="F73" s="20" t="s">
        <v>11</v>
      </c>
      <c r="G73" s="16">
        <v>199</v>
      </c>
      <c r="H73" s="16">
        <v>39</v>
      </c>
      <c r="I73" s="17">
        <v>400.6</v>
      </c>
      <c r="J73" s="18">
        <v>79719.400000000009</v>
      </c>
      <c r="K73" s="18">
        <v>15623.400000000001</v>
      </c>
      <c r="L73" s="1"/>
    </row>
    <row r="74" spans="2:12" x14ac:dyDescent="0.35">
      <c r="B74" s="13">
        <v>10081</v>
      </c>
      <c r="C74" s="14">
        <v>44725</v>
      </c>
      <c r="D74" s="15" t="s">
        <v>19</v>
      </c>
      <c r="E74" s="15" t="s">
        <v>21</v>
      </c>
      <c r="F74" s="15" t="s">
        <v>13</v>
      </c>
      <c r="G74" s="16">
        <v>199</v>
      </c>
      <c r="H74" s="16">
        <v>39</v>
      </c>
      <c r="I74" s="17">
        <v>433.1</v>
      </c>
      <c r="J74" s="18">
        <v>86186.900000000009</v>
      </c>
      <c r="K74" s="18">
        <v>16890.900000000001</v>
      </c>
      <c r="L74" s="1"/>
    </row>
    <row r="75" spans="2:12" x14ac:dyDescent="0.35">
      <c r="B75" s="13">
        <v>10082</v>
      </c>
      <c r="C75" s="14">
        <v>44727</v>
      </c>
      <c r="D75" s="15" t="s">
        <v>10</v>
      </c>
      <c r="E75" s="15" t="s">
        <v>12</v>
      </c>
      <c r="F75" s="15" t="s">
        <v>13</v>
      </c>
      <c r="G75" s="19">
        <v>1099</v>
      </c>
      <c r="H75" s="19">
        <v>289</v>
      </c>
      <c r="I75" s="17">
        <v>205.9</v>
      </c>
      <c r="J75" s="18">
        <v>226284.1</v>
      </c>
      <c r="K75" s="18">
        <v>59505.1</v>
      </c>
      <c r="L75" s="1"/>
    </row>
    <row r="76" spans="2:12" x14ac:dyDescent="0.35">
      <c r="B76" s="13">
        <v>10083</v>
      </c>
      <c r="C76" s="14">
        <v>44729</v>
      </c>
      <c r="D76" s="15" t="s">
        <v>19</v>
      </c>
      <c r="E76" s="15" t="s">
        <v>12</v>
      </c>
      <c r="F76" s="15" t="s">
        <v>13</v>
      </c>
      <c r="G76" s="16">
        <v>199</v>
      </c>
      <c r="H76" s="16">
        <v>39</v>
      </c>
      <c r="I76" s="17">
        <v>436</v>
      </c>
      <c r="J76" s="18">
        <v>86764</v>
      </c>
      <c r="K76" s="18">
        <v>17004</v>
      </c>
      <c r="L76" s="1"/>
    </row>
    <row r="77" spans="2:12" x14ac:dyDescent="0.35">
      <c r="B77" s="13">
        <v>10084</v>
      </c>
      <c r="C77" s="14">
        <v>44731</v>
      </c>
      <c r="D77" s="15" t="s">
        <v>16</v>
      </c>
      <c r="E77" s="15" t="s">
        <v>1</v>
      </c>
      <c r="F77" s="15" t="s">
        <v>13</v>
      </c>
      <c r="G77" s="16">
        <v>599</v>
      </c>
      <c r="H77" s="16">
        <v>299</v>
      </c>
      <c r="I77" s="17">
        <v>114.7</v>
      </c>
      <c r="J77" s="18">
        <v>68705.3</v>
      </c>
      <c r="K77" s="18">
        <v>34295.300000000003</v>
      </c>
      <c r="L77" s="1"/>
    </row>
    <row r="78" spans="2:12" x14ac:dyDescent="0.35">
      <c r="B78" s="13">
        <v>10085</v>
      </c>
      <c r="C78" s="14">
        <v>44733</v>
      </c>
      <c r="D78" s="15" t="s">
        <v>10</v>
      </c>
      <c r="E78" s="15" t="s">
        <v>1</v>
      </c>
      <c r="F78" s="15" t="s">
        <v>13</v>
      </c>
      <c r="G78" s="19">
        <v>1099</v>
      </c>
      <c r="H78" s="19">
        <v>289</v>
      </c>
      <c r="I78" s="17">
        <v>213.8</v>
      </c>
      <c r="J78" s="18">
        <v>234966.2</v>
      </c>
      <c r="K78" s="18">
        <v>61788.200000000004</v>
      </c>
      <c r="L78" s="1"/>
    </row>
    <row r="79" spans="2:12" x14ac:dyDescent="0.35">
      <c r="B79" s="13">
        <v>10086</v>
      </c>
      <c r="C79" s="14">
        <v>44735</v>
      </c>
      <c r="D79" s="15" t="s">
        <v>14</v>
      </c>
      <c r="E79" s="15" t="s">
        <v>1</v>
      </c>
      <c r="F79" s="15" t="s">
        <v>13</v>
      </c>
      <c r="G79" s="16">
        <v>1299</v>
      </c>
      <c r="H79" s="16">
        <v>459</v>
      </c>
      <c r="I79" s="17">
        <v>124</v>
      </c>
      <c r="J79" s="18">
        <v>161076</v>
      </c>
      <c r="K79" s="18">
        <v>56916</v>
      </c>
      <c r="L79" s="1"/>
    </row>
    <row r="80" spans="2:12" x14ac:dyDescent="0.35">
      <c r="B80" s="13">
        <v>10087</v>
      </c>
      <c r="C80" s="14">
        <v>44737</v>
      </c>
      <c r="D80" s="15" t="s">
        <v>19</v>
      </c>
      <c r="E80" s="15" t="s">
        <v>12</v>
      </c>
      <c r="F80" s="15" t="s">
        <v>13</v>
      </c>
      <c r="G80" s="16">
        <v>199</v>
      </c>
      <c r="H80" s="16">
        <v>39</v>
      </c>
      <c r="I80" s="17">
        <v>285.10000000000002</v>
      </c>
      <c r="J80" s="18">
        <v>56734.9</v>
      </c>
      <c r="K80" s="18">
        <v>11118.900000000001</v>
      </c>
      <c r="L80" s="1"/>
    </row>
    <row r="81" spans="2:12" x14ac:dyDescent="0.35">
      <c r="B81" s="13">
        <v>10088</v>
      </c>
      <c r="C81" s="14">
        <v>44739</v>
      </c>
      <c r="D81" s="15" t="s">
        <v>19</v>
      </c>
      <c r="E81" s="15" t="s">
        <v>21</v>
      </c>
      <c r="F81" s="15" t="s">
        <v>13</v>
      </c>
      <c r="G81" s="16">
        <v>199</v>
      </c>
      <c r="H81" s="16">
        <v>39</v>
      </c>
      <c r="I81" s="17">
        <v>228.9</v>
      </c>
      <c r="J81" s="18">
        <v>45551.1</v>
      </c>
      <c r="K81" s="18">
        <v>8927.1</v>
      </c>
      <c r="L81" s="1"/>
    </row>
    <row r="82" spans="2:12" x14ac:dyDescent="0.35">
      <c r="B82" s="13">
        <v>10089</v>
      </c>
      <c r="C82" s="14">
        <v>44741</v>
      </c>
      <c r="D82" s="15" t="s">
        <v>19</v>
      </c>
      <c r="E82" s="15" t="s">
        <v>12</v>
      </c>
      <c r="F82" s="15" t="s">
        <v>13</v>
      </c>
      <c r="G82" s="16">
        <v>199</v>
      </c>
      <c r="H82" s="16">
        <v>39</v>
      </c>
      <c r="I82" s="17">
        <v>361</v>
      </c>
      <c r="J82" s="18">
        <v>71839</v>
      </c>
      <c r="K82" s="18">
        <v>14079</v>
      </c>
      <c r="L82" s="1"/>
    </row>
    <row r="83" spans="2:12" x14ac:dyDescent="0.35">
      <c r="B83" s="13">
        <v>10090</v>
      </c>
      <c r="C83" s="14">
        <v>44743</v>
      </c>
      <c r="D83" s="15" t="s">
        <v>10</v>
      </c>
      <c r="E83" s="15" t="s">
        <v>12</v>
      </c>
      <c r="F83" s="20" t="s">
        <v>11</v>
      </c>
      <c r="G83" s="19">
        <v>1099</v>
      </c>
      <c r="H83" s="19">
        <v>289</v>
      </c>
      <c r="I83" s="17">
        <v>425.70000000000005</v>
      </c>
      <c r="J83" s="18">
        <v>467844.30000000005</v>
      </c>
      <c r="K83" s="18">
        <v>123027.30000000002</v>
      </c>
      <c r="L83" s="1"/>
    </row>
    <row r="84" spans="2:12" x14ac:dyDescent="0.35">
      <c r="B84" s="13">
        <v>10091</v>
      </c>
      <c r="C84" s="14">
        <v>44745</v>
      </c>
      <c r="D84" s="15" t="s">
        <v>19</v>
      </c>
      <c r="E84" s="15" t="s">
        <v>12</v>
      </c>
      <c r="F84" s="15" t="s">
        <v>13</v>
      </c>
      <c r="G84" s="16">
        <v>199</v>
      </c>
      <c r="H84" s="16">
        <v>39</v>
      </c>
      <c r="I84" s="17">
        <v>233.3</v>
      </c>
      <c r="J84" s="18">
        <v>46426.700000000004</v>
      </c>
      <c r="K84" s="18">
        <v>9098.7000000000007</v>
      </c>
      <c r="L84" s="1"/>
    </row>
    <row r="85" spans="2:12" x14ac:dyDescent="0.35">
      <c r="B85" s="13">
        <v>10092</v>
      </c>
      <c r="C85" s="14">
        <v>44747</v>
      </c>
      <c r="D85" s="15" t="s">
        <v>16</v>
      </c>
      <c r="E85" s="15" t="s">
        <v>21</v>
      </c>
      <c r="F85" s="20" t="s">
        <v>11</v>
      </c>
      <c r="G85" s="16">
        <v>599</v>
      </c>
      <c r="H85" s="16">
        <v>299</v>
      </c>
      <c r="I85" s="17">
        <v>381.20000000000005</v>
      </c>
      <c r="J85" s="18">
        <v>228338.80000000002</v>
      </c>
      <c r="K85" s="18">
        <v>113978.80000000002</v>
      </c>
      <c r="L85" s="1"/>
    </row>
    <row r="86" spans="2:12" x14ac:dyDescent="0.35">
      <c r="B86" s="13">
        <v>10093</v>
      </c>
      <c r="C86" s="14">
        <v>44749</v>
      </c>
      <c r="D86" s="15" t="s">
        <v>14</v>
      </c>
      <c r="E86" s="20" t="s">
        <v>2</v>
      </c>
      <c r="F86" s="15" t="s">
        <v>13</v>
      </c>
      <c r="G86" s="16">
        <v>1299</v>
      </c>
      <c r="H86" s="16">
        <v>459</v>
      </c>
      <c r="I86" s="17">
        <v>415.3</v>
      </c>
      <c r="J86" s="18">
        <v>539474.70000000007</v>
      </c>
      <c r="K86" s="18">
        <v>190622.7</v>
      </c>
      <c r="L86" s="1"/>
    </row>
    <row r="87" spans="2:12" x14ac:dyDescent="0.35">
      <c r="B87" s="13">
        <v>10094</v>
      </c>
      <c r="C87" s="14">
        <v>44751</v>
      </c>
      <c r="D87" s="15" t="s">
        <v>10</v>
      </c>
      <c r="E87" s="20" t="s">
        <v>2</v>
      </c>
      <c r="F87" s="15" t="s">
        <v>15</v>
      </c>
      <c r="G87" s="19">
        <v>1099</v>
      </c>
      <c r="H87" s="19">
        <v>289</v>
      </c>
      <c r="I87" s="17">
        <v>250.4</v>
      </c>
      <c r="J87" s="18">
        <v>275189.60000000003</v>
      </c>
      <c r="K87" s="18">
        <v>72365.600000000006</v>
      </c>
      <c r="L87" s="1"/>
    </row>
    <row r="88" spans="2:12" x14ac:dyDescent="0.35">
      <c r="B88" s="13">
        <v>10095</v>
      </c>
      <c r="C88" s="14">
        <v>44753</v>
      </c>
      <c r="D88" s="15" t="s">
        <v>18</v>
      </c>
      <c r="E88" s="20" t="s">
        <v>2</v>
      </c>
      <c r="F88" s="15" t="s">
        <v>17</v>
      </c>
      <c r="G88" s="16">
        <v>449</v>
      </c>
      <c r="H88" s="16">
        <v>159</v>
      </c>
      <c r="I88" s="17">
        <v>280.10000000000002</v>
      </c>
      <c r="J88" s="18">
        <v>125764.90000000001</v>
      </c>
      <c r="K88" s="18">
        <v>44535.9</v>
      </c>
      <c r="L88" s="1"/>
    </row>
    <row r="89" spans="2:12" x14ac:dyDescent="0.35">
      <c r="B89" s="13">
        <v>10096</v>
      </c>
      <c r="C89" s="14">
        <v>44755</v>
      </c>
      <c r="D89" s="15" t="s">
        <v>19</v>
      </c>
      <c r="E89" s="20" t="s">
        <v>2</v>
      </c>
      <c r="F89" s="15" t="s">
        <v>13</v>
      </c>
      <c r="G89" s="16">
        <v>199</v>
      </c>
      <c r="H89" s="16">
        <v>39</v>
      </c>
      <c r="I89" s="17">
        <v>214.9</v>
      </c>
      <c r="J89" s="18">
        <v>42765.1</v>
      </c>
      <c r="K89" s="18">
        <v>8381.1</v>
      </c>
      <c r="L89" s="1"/>
    </row>
    <row r="90" spans="2:12" x14ac:dyDescent="0.35">
      <c r="B90" s="13">
        <v>10097</v>
      </c>
      <c r="C90" s="14">
        <v>44757</v>
      </c>
      <c r="D90" s="15" t="s">
        <v>16</v>
      </c>
      <c r="E90" s="20" t="s">
        <v>2</v>
      </c>
      <c r="F90" s="15" t="s">
        <v>13</v>
      </c>
      <c r="G90" s="16">
        <v>599</v>
      </c>
      <c r="H90" s="16">
        <v>299</v>
      </c>
      <c r="I90" s="17">
        <v>319.20000000000005</v>
      </c>
      <c r="J90" s="18">
        <v>191200.80000000002</v>
      </c>
      <c r="K90" s="18">
        <v>95440.800000000017</v>
      </c>
      <c r="L90" s="1"/>
    </row>
    <row r="91" spans="2:12" x14ac:dyDescent="0.35">
      <c r="B91" s="13">
        <v>10098</v>
      </c>
      <c r="C91" s="14">
        <v>44759</v>
      </c>
      <c r="D91" s="15" t="s">
        <v>14</v>
      </c>
      <c r="E91" s="15" t="s">
        <v>12</v>
      </c>
      <c r="F91" s="15" t="s">
        <v>17</v>
      </c>
      <c r="G91" s="16">
        <v>1299</v>
      </c>
      <c r="H91" s="16">
        <v>459</v>
      </c>
      <c r="I91" s="17">
        <v>209.9</v>
      </c>
      <c r="J91" s="18">
        <v>272660.10000000003</v>
      </c>
      <c r="K91" s="18">
        <v>96344.1</v>
      </c>
      <c r="L91" s="1"/>
    </row>
    <row r="92" spans="2:12" x14ac:dyDescent="0.35">
      <c r="B92" s="13">
        <v>10099</v>
      </c>
      <c r="C92" s="14">
        <v>44761</v>
      </c>
      <c r="D92" s="15" t="s">
        <v>10</v>
      </c>
      <c r="E92" s="20" t="s">
        <v>1</v>
      </c>
      <c r="F92" s="15" t="s">
        <v>13</v>
      </c>
      <c r="G92" s="19">
        <v>1099</v>
      </c>
      <c r="H92" s="19">
        <v>289</v>
      </c>
      <c r="I92" s="17">
        <v>197.9</v>
      </c>
      <c r="J92" s="18">
        <v>217492.1</v>
      </c>
      <c r="K92" s="18">
        <v>57193.1</v>
      </c>
      <c r="L92" s="1"/>
    </row>
    <row r="93" spans="2:12" x14ac:dyDescent="0.35">
      <c r="B93" s="13">
        <v>10100</v>
      </c>
      <c r="C93" s="14">
        <v>44763</v>
      </c>
      <c r="D93" s="15" t="s">
        <v>10</v>
      </c>
      <c r="E93" s="15" t="s">
        <v>1</v>
      </c>
      <c r="F93" s="15" t="s">
        <v>13</v>
      </c>
      <c r="G93" s="19">
        <v>1099</v>
      </c>
      <c r="H93" s="19">
        <v>289</v>
      </c>
      <c r="I93" s="17">
        <v>122.2</v>
      </c>
      <c r="J93" s="18">
        <v>134297.80000000002</v>
      </c>
      <c r="K93" s="18">
        <v>35315.800000000003</v>
      </c>
      <c r="L93" s="1"/>
    </row>
    <row r="94" spans="2:12" x14ac:dyDescent="0.35">
      <c r="B94" s="13">
        <v>10101</v>
      </c>
      <c r="C94" s="14">
        <v>44765</v>
      </c>
      <c r="D94" s="15" t="s">
        <v>19</v>
      </c>
      <c r="E94" s="15" t="s">
        <v>12</v>
      </c>
      <c r="F94" s="15" t="s">
        <v>13</v>
      </c>
      <c r="G94" s="16">
        <v>199</v>
      </c>
      <c r="H94" s="16">
        <v>39</v>
      </c>
      <c r="I94" s="17">
        <v>379.3</v>
      </c>
      <c r="J94" s="18">
        <v>75480.7</v>
      </c>
      <c r="K94" s="18">
        <v>14792.7</v>
      </c>
      <c r="L94" s="1"/>
    </row>
    <row r="95" spans="2:12" x14ac:dyDescent="0.35">
      <c r="B95" s="13">
        <v>10102</v>
      </c>
      <c r="C95" s="14">
        <v>44767</v>
      </c>
      <c r="D95" s="15" t="s">
        <v>18</v>
      </c>
      <c r="E95" s="15" t="s">
        <v>2</v>
      </c>
      <c r="F95" s="15" t="s">
        <v>17</v>
      </c>
      <c r="G95" s="16">
        <v>449</v>
      </c>
      <c r="H95" s="16">
        <v>159</v>
      </c>
      <c r="I95" s="17">
        <v>120.80000000000001</v>
      </c>
      <c r="J95" s="18">
        <v>54239.200000000004</v>
      </c>
      <c r="K95" s="18">
        <v>19207.2</v>
      </c>
      <c r="L95" s="1"/>
    </row>
    <row r="96" spans="2:12" x14ac:dyDescent="0.35">
      <c r="B96" s="13">
        <v>10103</v>
      </c>
      <c r="C96" s="14">
        <v>44769</v>
      </c>
      <c r="D96" s="15" t="s">
        <v>18</v>
      </c>
      <c r="E96" s="15" t="s">
        <v>21</v>
      </c>
      <c r="F96" s="15" t="s">
        <v>13</v>
      </c>
      <c r="G96" s="16">
        <v>449</v>
      </c>
      <c r="H96" s="16">
        <v>159</v>
      </c>
      <c r="I96" s="17">
        <v>454.3</v>
      </c>
      <c r="J96" s="18">
        <v>203980.7</v>
      </c>
      <c r="K96" s="18">
        <v>72233.7</v>
      </c>
      <c r="L96" s="1"/>
    </row>
    <row r="97" spans="2:12" x14ac:dyDescent="0.35">
      <c r="B97" s="13">
        <v>10104</v>
      </c>
      <c r="C97" s="14">
        <v>44771</v>
      </c>
      <c r="D97" s="15" t="s">
        <v>10</v>
      </c>
      <c r="E97" s="15" t="s">
        <v>21</v>
      </c>
      <c r="F97" s="15" t="s">
        <v>17</v>
      </c>
      <c r="G97" s="16">
        <v>199</v>
      </c>
      <c r="H97" s="16">
        <v>39</v>
      </c>
      <c r="I97" s="17">
        <v>245.8</v>
      </c>
      <c r="J97" s="18">
        <v>48914.200000000004</v>
      </c>
      <c r="K97" s="18">
        <v>9586.2000000000007</v>
      </c>
      <c r="L97" s="1"/>
    </row>
    <row r="98" spans="2:12" x14ac:dyDescent="0.35">
      <c r="B98" s="13">
        <v>10105</v>
      </c>
      <c r="C98" s="14">
        <v>44773</v>
      </c>
      <c r="D98" s="15" t="s">
        <v>10</v>
      </c>
      <c r="E98" s="15" t="s">
        <v>21</v>
      </c>
      <c r="F98" s="15" t="s">
        <v>17</v>
      </c>
      <c r="G98" s="16">
        <v>199</v>
      </c>
      <c r="H98" s="16">
        <v>39</v>
      </c>
      <c r="I98" s="17">
        <v>315.10000000000002</v>
      </c>
      <c r="J98" s="18">
        <v>62704.9</v>
      </c>
      <c r="K98" s="18">
        <v>12288.900000000001</v>
      </c>
      <c r="L98" s="1"/>
    </row>
    <row r="99" spans="2:12" x14ac:dyDescent="0.35">
      <c r="B99" s="13">
        <v>10106</v>
      </c>
      <c r="C99" s="14">
        <v>44775</v>
      </c>
      <c r="D99" s="15" t="s">
        <v>14</v>
      </c>
      <c r="E99" s="15" t="s">
        <v>21</v>
      </c>
      <c r="F99" s="15" t="s">
        <v>17</v>
      </c>
      <c r="G99" s="19">
        <v>1099</v>
      </c>
      <c r="H99" s="19">
        <v>289</v>
      </c>
      <c r="I99" s="17">
        <v>142.4</v>
      </c>
      <c r="J99" s="18">
        <v>156497.60000000001</v>
      </c>
      <c r="K99" s="18">
        <v>41153.599999999999</v>
      </c>
      <c r="L99" s="1"/>
    </row>
    <row r="100" spans="2:12" x14ac:dyDescent="0.35">
      <c r="B100" s="13">
        <v>10107</v>
      </c>
      <c r="C100" s="14">
        <v>44777</v>
      </c>
      <c r="D100" s="15" t="s">
        <v>16</v>
      </c>
      <c r="E100" s="15" t="s">
        <v>1</v>
      </c>
      <c r="F100" s="20" t="s">
        <v>15</v>
      </c>
      <c r="G100" s="16">
        <v>449</v>
      </c>
      <c r="H100" s="16">
        <v>159</v>
      </c>
      <c r="I100" s="17">
        <v>311</v>
      </c>
      <c r="J100" s="18">
        <v>139639</v>
      </c>
      <c r="K100" s="18">
        <v>49449</v>
      </c>
      <c r="L100" s="1"/>
    </row>
    <row r="101" spans="2:12" x14ac:dyDescent="0.35">
      <c r="B101" s="13">
        <v>10108</v>
      </c>
      <c r="C101" s="14">
        <v>44777</v>
      </c>
      <c r="D101" s="15" t="s">
        <v>18</v>
      </c>
      <c r="E101" s="15" t="s">
        <v>12</v>
      </c>
      <c r="F101" s="20" t="s">
        <v>15</v>
      </c>
      <c r="G101" s="16">
        <v>599</v>
      </c>
      <c r="H101" s="16">
        <v>299</v>
      </c>
      <c r="I101" s="17">
        <v>378.20000000000005</v>
      </c>
      <c r="J101" s="18">
        <v>226541.80000000002</v>
      </c>
      <c r="K101" s="18">
        <v>113081.80000000002</v>
      </c>
      <c r="L101" s="1"/>
    </row>
    <row r="102" spans="2:12" x14ac:dyDescent="0.35">
      <c r="B102" s="13">
        <v>10109</v>
      </c>
      <c r="C102" s="14">
        <v>44777</v>
      </c>
      <c r="D102" s="15" t="s">
        <v>19</v>
      </c>
      <c r="E102" s="15" t="s">
        <v>2</v>
      </c>
      <c r="F102" s="15" t="s">
        <v>17</v>
      </c>
      <c r="G102" s="16">
        <v>449</v>
      </c>
      <c r="H102" s="16">
        <v>159</v>
      </c>
      <c r="I102" s="17">
        <v>291.90000000000003</v>
      </c>
      <c r="J102" s="18">
        <v>131063.10000000002</v>
      </c>
      <c r="K102" s="18">
        <v>46412.100000000006</v>
      </c>
      <c r="L102" s="1"/>
    </row>
    <row r="103" spans="2:12" x14ac:dyDescent="0.35">
      <c r="B103" s="13">
        <v>10110</v>
      </c>
      <c r="C103" s="14">
        <v>44777</v>
      </c>
      <c r="D103" s="15" t="s">
        <v>19</v>
      </c>
      <c r="E103" s="15" t="s">
        <v>2</v>
      </c>
      <c r="F103" s="15" t="s">
        <v>11</v>
      </c>
      <c r="G103" s="19">
        <v>1099</v>
      </c>
      <c r="H103" s="19">
        <v>289</v>
      </c>
      <c r="I103" s="17">
        <v>479.3</v>
      </c>
      <c r="J103" s="18">
        <v>526750.70000000007</v>
      </c>
      <c r="K103" s="18">
        <v>138517.70000000001</v>
      </c>
    </row>
    <row r="104" spans="2:12" x14ac:dyDescent="0.35">
      <c r="B104" s="13">
        <v>10111</v>
      </c>
      <c r="C104" s="14">
        <v>44777</v>
      </c>
      <c r="D104" s="15" t="s">
        <v>19</v>
      </c>
      <c r="E104" s="15" t="s">
        <v>2</v>
      </c>
      <c r="F104" s="15" t="s">
        <v>13</v>
      </c>
      <c r="G104" s="16">
        <v>449</v>
      </c>
      <c r="H104" s="16">
        <v>159</v>
      </c>
      <c r="I104" s="17">
        <v>115.10000000000001</v>
      </c>
      <c r="J104" s="18">
        <v>51679.9</v>
      </c>
      <c r="K104" s="18">
        <v>18300.900000000001</v>
      </c>
    </row>
    <row r="105" spans="2:12" x14ac:dyDescent="0.35">
      <c r="B105" s="13">
        <v>10112</v>
      </c>
      <c r="C105" s="14">
        <v>44777</v>
      </c>
      <c r="D105" s="15" t="s">
        <v>10</v>
      </c>
      <c r="E105" s="15" t="s">
        <v>1</v>
      </c>
      <c r="F105" s="15" t="s">
        <v>15</v>
      </c>
      <c r="G105" s="19">
        <v>1099</v>
      </c>
      <c r="H105" s="19">
        <v>289</v>
      </c>
      <c r="I105" s="17">
        <v>347.8</v>
      </c>
      <c r="J105" s="18">
        <v>382232.2</v>
      </c>
      <c r="K105" s="18">
        <v>100514.2</v>
      </c>
    </row>
    <row r="106" spans="2:12" x14ac:dyDescent="0.35">
      <c r="B106" s="13">
        <v>10113</v>
      </c>
      <c r="C106" s="14">
        <v>44777</v>
      </c>
      <c r="D106" s="15" t="s">
        <v>14</v>
      </c>
      <c r="E106" s="15" t="s">
        <v>12</v>
      </c>
      <c r="F106" s="15" t="s">
        <v>17</v>
      </c>
      <c r="G106" s="16">
        <v>1299</v>
      </c>
      <c r="H106" s="16">
        <v>459</v>
      </c>
      <c r="I106" s="17">
        <v>222.4</v>
      </c>
      <c r="J106" s="18">
        <v>288897.60000000003</v>
      </c>
      <c r="K106" s="18">
        <v>102081.60000000001</v>
      </c>
    </row>
    <row r="107" spans="2:12" x14ac:dyDescent="0.35">
      <c r="B107" s="13">
        <v>10114</v>
      </c>
      <c r="C107" s="14">
        <v>44777</v>
      </c>
      <c r="D107" s="15" t="s">
        <v>14</v>
      </c>
      <c r="E107" s="15" t="s">
        <v>2</v>
      </c>
      <c r="F107" s="15" t="s">
        <v>15</v>
      </c>
      <c r="G107" s="19">
        <v>1099</v>
      </c>
      <c r="H107" s="19">
        <v>289</v>
      </c>
      <c r="I107" s="17">
        <v>276.5</v>
      </c>
      <c r="J107" s="18">
        <v>303873.5</v>
      </c>
      <c r="K107" s="18">
        <v>79908.5</v>
      </c>
    </row>
    <row r="108" spans="2:12" x14ac:dyDescent="0.35">
      <c r="B108" s="13">
        <v>10115</v>
      </c>
      <c r="C108" s="14">
        <v>44777</v>
      </c>
      <c r="D108" s="15" t="s">
        <v>19</v>
      </c>
      <c r="E108" s="15" t="s">
        <v>2</v>
      </c>
      <c r="F108" s="15" t="s">
        <v>15</v>
      </c>
      <c r="G108" s="19">
        <v>1099</v>
      </c>
      <c r="H108" s="19">
        <v>289</v>
      </c>
      <c r="I108" s="17">
        <v>151.20000000000002</v>
      </c>
      <c r="J108" s="18">
        <v>166168.80000000002</v>
      </c>
      <c r="K108" s="18">
        <v>43696.800000000003</v>
      </c>
    </row>
    <row r="109" spans="2:12" x14ac:dyDescent="0.35">
      <c r="B109" s="13">
        <v>10116</v>
      </c>
      <c r="C109" s="14">
        <v>44777</v>
      </c>
      <c r="D109" s="15" t="s">
        <v>10</v>
      </c>
      <c r="E109" s="15" t="s">
        <v>2</v>
      </c>
      <c r="F109" s="15" t="s">
        <v>11</v>
      </c>
      <c r="G109" s="16">
        <v>199</v>
      </c>
      <c r="H109" s="16">
        <v>39</v>
      </c>
      <c r="I109" s="17">
        <v>171.60000000000002</v>
      </c>
      <c r="J109" s="18">
        <v>34148.400000000001</v>
      </c>
      <c r="K109" s="18">
        <v>6692.4000000000005</v>
      </c>
    </row>
    <row r="110" spans="2:12" x14ac:dyDescent="0.35">
      <c r="B110" s="13">
        <v>10117</v>
      </c>
      <c r="C110" s="14">
        <v>44777</v>
      </c>
      <c r="D110" s="15" t="s">
        <v>18</v>
      </c>
      <c r="E110" s="15" t="s">
        <v>1</v>
      </c>
      <c r="F110" s="15" t="s">
        <v>15</v>
      </c>
      <c r="G110" s="16">
        <v>599</v>
      </c>
      <c r="H110" s="16">
        <v>299</v>
      </c>
      <c r="I110" s="17">
        <v>365.40000000000003</v>
      </c>
      <c r="J110" s="18">
        <v>218874.60000000003</v>
      </c>
      <c r="K110" s="18">
        <v>109254.6</v>
      </c>
    </row>
    <row r="111" spans="2:12" x14ac:dyDescent="0.35">
      <c r="B111" s="13">
        <v>10118</v>
      </c>
      <c r="C111" s="14">
        <v>44777</v>
      </c>
      <c r="D111" s="15" t="s">
        <v>16</v>
      </c>
      <c r="E111" s="15" t="s">
        <v>2</v>
      </c>
      <c r="F111" s="15" t="s">
        <v>15</v>
      </c>
      <c r="G111" s="16">
        <v>1299</v>
      </c>
      <c r="H111" s="16">
        <v>459</v>
      </c>
      <c r="I111" s="17">
        <v>156.10000000000002</v>
      </c>
      <c r="J111" s="18">
        <v>202773.90000000002</v>
      </c>
      <c r="K111" s="18">
        <v>71649.900000000009</v>
      </c>
    </row>
    <row r="112" spans="2:12" x14ac:dyDescent="0.35">
      <c r="B112" s="13">
        <v>10119</v>
      </c>
      <c r="C112" s="14">
        <v>44777</v>
      </c>
      <c r="D112" s="15" t="s">
        <v>18</v>
      </c>
      <c r="E112" s="15" t="s">
        <v>2</v>
      </c>
      <c r="F112" s="20" t="s">
        <v>11</v>
      </c>
      <c r="G112" s="16">
        <v>1299</v>
      </c>
      <c r="H112" s="16">
        <v>459</v>
      </c>
      <c r="I112" s="17">
        <v>208.3</v>
      </c>
      <c r="J112" s="18">
        <v>270581.7</v>
      </c>
      <c r="K112" s="18">
        <v>95609.700000000012</v>
      </c>
    </row>
    <row r="113" spans="2:11" x14ac:dyDescent="0.35">
      <c r="B113" s="13">
        <v>10120</v>
      </c>
      <c r="C113" s="14">
        <v>44779</v>
      </c>
      <c r="D113" s="15" t="s">
        <v>10</v>
      </c>
      <c r="E113" s="15" t="s">
        <v>2</v>
      </c>
      <c r="F113" s="20" t="s">
        <v>11</v>
      </c>
      <c r="G113" s="16">
        <v>1299</v>
      </c>
      <c r="H113" s="16">
        <v>459</v>
      </c>
      <c r="I113" s="17">
        <v>267.3</v>
      </c>
      <c r="J113" s="18">
        <v>347222.7</v>
      </c>
      <c r="K113" s="18">
        <v>122690.70000000001</v>
      </c>
    </row>
    <row r="114" spans="2:11" x14ac:dyDescent="0.35">
      <c r="B114" s="13">
        <v>10121</v>
      </c>
      <c r="C114" s="14">
        <v>44781</v>
      </c>
      <c r="D114" s="15" t="s">
        <v>18</v>
      </c>
      <c r="E114" s="15" t="s">
        <v>1</v>
      </c>
      <c r="F114" s="20" t="s">
        <v>11</v>
      </c>
      <c r="G114" s="16">
        <v>599</v>
      </c>
      <c r="H114" s="16">
        <v>299</v>
      </c>
      <c r="I114" s="17">
        <v>338.5</v>
      </c>
      <c r="J114" s="18">
        <v>202761.5</v>
      </c>
      <c r="K114" s="18">
        <v>101211.5</v>
      </c>
    </row>
    <row r="115" spans="2:11" x14ac:dyDescent="0.35">
      <c r="B115" s="13">
        <v>10122</v>
      </c>
      <c r="C115" s="14">
        <v>44783</v>
      </c>
      <c r="D115" s="15" t="s">
        <v>10</v>
      </c>
      <c r="E115" s="15" t="s">
        <v>1</v>
      </c>
      <c r="F115" s="20" t="s">
        <v>11</v>
      </c>
      <c r="G115" s="19">
        <v>1099</v>
      </c>
      <c r="H115" s="19">
        <v>289</v>
      </c>
      <c r="I115" s="17">
        <v>321.8</v>
      </c>
      <c r="J115" s="18">
        <v>353658.2</v>
      </c>
      <c r="K115" s="18">
        <v>93000.2</v>
      </c>
    </row>
    <row r="116" spans="2:11" x14ac:dyDescent="0.35">
      <c r="B116" s="13">
        <v>10123</v>
      </c>
      <c r="C116" s="14">
        <v>44785</v>
      </c>
      <c r="D116" s="15" t="s">
        <v>14</v>
      </c>
      <c r="E116" s="15" t="s">
        <v>12</v>
      </c>
      <c r="F116" s="20" t="s">
        <v>11</v>
      </c>
      <c r="G116" s="16">
        <v>199</v>
      </c>
      <c r="H116" s="16">
        <v>39</v>
      </c>
      <c r="I116" s="17">
        <v>368.70000000000005</v>
      </c>
      <c r="J116" s="18">
        <v>73371.3</v>
      </c>
      <c r="K116" s="18">
        <v>14379.300000000001</v>
      </c>
    </row>
    <row r="117" spans="2:11" x14ac:dyDescent="0.35">
      <c r="B117" s="13">
        <v>10124</v>
      </c>
      <c r="C117" s="14">
        <v>44787</v>
      </c>
      <c r="D117" s="15" t="s">
        <v>10</v>
      </c>
      <c r="E117" s="15" t="s">
        <v>12</v>
      </c>
      <c r="F117" s="20" t="s">
        <v>11</v>
      </c>
      <c r="G117" s="16">
        <v>1299</v>
      </c>
      <c r="H117" s="16">
        <v>459</v>
      </c>
      <c r="I117" s="17">
        <v>126.9</v>
      </c>
      <c r="J117" s="18">
        <v>164843.1</v>
      </c>
      <c r="K117" s="18">
        <v>58247.100000000006</v>
      </c>
    </row>
    <row r="118" spans="2:11" x14ac:dyDescent="0.35">
      <c r="B118" s="13">
        <v>10125</v>
      </c>
      <c r="C118" s="14">
        <v>44789</v>
      </c>
      <c r="D118" s="15" t="s">
        <v>10</v>
      </c>
      <c r="E118" s="15" t="s">
        <v>1</v>
      </c>
      <c r="F118" s="15" t="s">
        <v>17</v>
      </c>
      <c r="G118" s="16">
        <v>599</v>
      </c>
      <c r="H118" s="16">
        <v>299</v>
      </c>
      <c r="I118" s="17">
        <v>390</v>
      </c>
      <c r="J118" s="18">
        <v>233610</v>
      </c>
      <c r="K118" s="18">
        <v>116610</v>
      </c>
    </row>
    <row r="119" spans="2:11" x14ac:dyDescent="0.35">
      <c r="B119" s="13">
        <v>10126</v>
      </c>
      <c r="C119" s="14">
        <v>44791</v>
      </c>
      <c r="D119" s="15" t="s">
        <v>19</v>
      </c>
      <c r="E119" s="15" t="s">
        <v>12</v>
      </c>
      <c r="F119" s="15" t="s">
        <v>17</v>
      </c>
      <c r="G119" s="16">
        <v>1299</v>
      </c>
      <c r="H119" s="16">
        <v>459</v>
      </c>
      <c r="I119" s="17">
        <v>388.3</v>
      </c>
      <c r="J119" s="18">
        <v>504401.7</v>
      </c>
      <c r="K119" s="18">
        <v>178229.7</v>
      </c>
    </row>
    <row r="120" spans="2:11" x14ac:dyDescent="0.35">
      <c r="B120" s="13">
        <v>10127</v>
      </c>
      <c r="C120" s="14">
        <v>44793</v>
      </c>
      <c r="D120" s="15" t="s">
        <v>16</v>
      </c>
      <c r="E120" s="15" t="s">
        <v>12</v>
      </c>
      <c r="F120" s="15" t="s">
        <v>13</v>
      </c>
      <c r="G120" s="16">
        <v>1299</v>
      </c>
      <c r="H120" s="16">
        <v>459</v>
      </c>
      <c r="I120" s="17">
        <v>112</v>
      </c>
      <c r="J120" s="18">
        <v>145488</v>
      </c>
      <c r="K120" s="18">
        <v>51408</v>
      </c>
    </row>
    <row r="121" spans="2:11" x14ac:dyDescent="0.35">
      <c r="B121" s="13">
        <v>10128</v>
      </c>
      <c r="C121" s="14">
        <v>44795</v>
      </c>
      <c r="D121" s="15" t="s">
        <v>14</v>
      </c>
      <c r="E121" s="15" t="s">
        <v>2</v>
      </c>
      <c r="F121" s="15" t="s">
        <v>17</v>
      </c>
      <c r="G121" s="16">
        <v>199</v>
      </c>
      <c r="H121" s="16">
        <v>39</v>
      </c>
      <c r="I121" s="17">
        <v>331.70000000000005</v>
      </c>
      <c r="J121" s="18">
        <v>66008.3</v>
      </c>
      <c r="K121" s="18">
        <v>12936.300000000001</v>
      </c>
    </row>
    <row r="122" spans="2:11" x14ac:dyDescent="0.35">
      <c r="B122" s="13">
        <v>10129</v>
      </c>
      <c r="C122" s="14">
        <v>44797</v>
      </c>
      <c r="D122" s="15" t="s">
        <v>14</v>
      </c>
      <c r="E122" s="15" t="s">
        <v>12</v>
      </c>
      <c r="F122" s="15" t="s">
        <v>17</v>
      </c>
      <c r="G122" s="16">
        <v>199</v>
      </c>
      <c r="H122" s="16">
        <v>39</v>
      </c>
      <c r="I122" s="17">
        <v>171</v>
      </c>
      <c r="J122" s="18">
        <v>34029</v>
      </c>
      <c r="K122" s="18">
        <v>6669</v>
      </c>
    </row>
    <row r="123" spans="2:11" x14ac:dyDescent="0.35">
      <c r="B123" s="13">
        <v>10130</v>
      </c>
      <c r="C123" s="14">
        <v>44799</v>
      </c>
      <c r="D123" s="15" t="s">
        <v>14</v>
      </c>
      <c r="E123" s="15" t="s">
        <v>1</v>
      </c>
      <c r="F123" s="15" t="s">
        <v>15</v>
      </c>
      <c r="G123" s="16">
        <v>1299</v>
      </c>
      <c r="H123" s="16">
        <v>459</v>
      </c>
      <c r="I123" s="17">
        <v>167.20000000000002</v>
      </c>
      <c r="J123" s="18">
        <v>217192.80000000002</v>
      </c>
      <c r="K123" s="18">
        <v>76744.800000000003</v>
      </c>
    </row>
    <row r="124" spans="2:11" x14ac:dyDescent="0.35">
      <c r="B124" s="13">
        <v>10131</v>
      </c>
      <c r="C124" s="14">
        <v>44801</v>
      </c>
      <c r="D124" s="15" t="s">
        <v>16</v>
      </c>
      <c r="E124" s="15" t="s">
        <v>21</v>
      </c>
      <c r="F124" s="15" t="s">
        <v>15</v>
      </c>
      <c r="G124" s="16">
        <v>199</v>
      </c>
      <c r="H124" s="16">
        <v>39</v>
      </c>
      <c r="I124" s="17">
        <v>357.8</v>
      </c>
      <c r="J124" s="18">
        <v>71202.2</v>
      </c>
      <c r="K124" s="18">
        <v>13954.2</v>
      </c>
    </row>
    <row r="125" spans="2:11" x14ac:dyDescent="0.35">
      <c r="B125" s="13">
        <v>10132</v>
      </c>
      <c r="C125" s="14">
        <v>44803</v>
      </c>
      <c r="D125" s="15" t="s">
        <v>10</v>
      </c>
      <c r="E125" s="15" t="s">
        <v>21</v>
      </c>
      <c r="F125" s="15" t="s">
        <v>15</v>
      </c>
      <c r="G125" s="16">
        <v>449</v>
      </c>
      <c r="H125" s="16">
        <v>159</v>
      </c>
      <c r="I125" s="17">
        <v>396.20000000000005</v>
      </c>
      <c r="J125" s="18">
        <v>177893.80000000002</v>
      </c>
      <c r="K125" s="18">
        <v>62995.80000000001</v>
      </c>
    </row>
    <row r="126" spans="2:11" x14ac:dyDescent="0.35">
      <c r="B126" s="13">
        <v>10133</v>
      </c>
      <c r="C126" s="14">
        <v>44805</v>
      </c>
      <c r="D126" s="15" t="s">
        <v>19</v>
      </c>
      <c r="E126" s="15" t="s">
        <v>21</v>
      </c>
      <c r="F126" s="15" t="s">
        <v>15</v>
      </c>
      <c r="G126" s="16">
        <v>449</v>
      </c>
      <c r="H126" s="16">
        <v>159</v>
      </c>
      <c r="I126" s="17">
        <v>314.20000000000005</v>
      </c>
      <c r="J126" s="18">
        <v>141075.80000000002</v>
      </c>
      <c r="K126" s="18">
        <v>49957.80000000001</v>
      </c>
    </row>
    <row r="127" spans="2:11" x14ac:dyDescent="0.35">
      <c r="B127" s="13">
        <v>10134</v>
      </c>
      <c r="C127" s="14">
        <v>44807</v>
      </c>
      <c r="D127" s="15" t="s">
        <v>14</v>
      </c>
      <c r="E127" s="15" t="s">
        <v>21</v>
      </c>
      <c r="F127" s="20" t="s">
        <v>11</v>
      </c>
      <c r="G127" s="16">
        <v>599</v>
      </c>
      <c r="H127" s="16">
        <v>299</v>
      </c>
      <c r="I127" s="17">
        <v>497.70000000000005</v>
      </c>
      <c r="J127" s="18">
        <v>298122.30000000005</v>
      </c>
      <c r="K127" s="18">
        <v>148812.30000000002</v>
      </c>
    </row>
    <row r="128" spans="2:11" x14ac:dyDescent="0.35">
      <c r="B128" s="13">
        <v>10135</v>
      </c>
      <c r="C128" s="14">
        <v>44809</v>
      </c>
      <c r="D128" s="15" t="s">
        <v>16</v>
      </c>
      <c r="E128" s="15" t="s">
        <v>12</v>
      </c>
      <c r="F128" s="15" t="s">
        <v>15</v>
      </c>
      <c r="G128" s="16">
        <v>599</v>
      </c>
      <c r="H128" s="16">
        <v>299</v>
      </c>
      <c r="I128" s="17">
        <v>125.4</v>
      </c>
      <c r="J128" s="18">
        <v>75114.600000000006</v>
      </c>
      <c r="K128" s="18">
        <v>37494.6</v>
      </c>
    </row>
    <row r="129" spans="2:11" x14ac:dyDescent="0.35">
      <c r="B129" s="13">
        <v>10136</v>
      </c>
      <c r="C129" s="14">
        <v>44811</v>
      </c>
      <c r="D129" s="15" t="s">
        <v>14</v>
      </c>
      <c r="E129" s="15" t="s">
        <v>21</v>
      </c>
      <c r="F129" s="20" t="s">
        <v>11</v>
      </c>
      <c r="G129" s="16">
        <v>199</v>
      </c>
      <c r="H129" s="16">
        <v>39</v>
      </c>
      <c r="I129" s="17">
        <v>411.20000000000005</v>
      </c>
      <c r="J129" s="18">
        <v>81828.800000000003</v>
      </c>
      <c r="K129" s="18">
        <v>16036.800000000001</v>
      </c>
    </row>
    <row r="130" spans="2:11" x14ac:dyDescent="0.35">
      <c r="B130" s="13">
        <v>10137</v>
      </c>
      <c r="C130" s="14">
        <v>44813</v>
      </c>
      <c r="D130" s="15" t="s">
        <v>14</v>
      </c>
      <c r="E130" s="15" t="s">
        <v>12</v>
      </c>
      <c r="F130" s="20" t="s">
        <v>11</v>
      </c>
      <c r="G130" s="16">
        <v>199</v>
      </c>
      <c r="H130" s="16">
        <v>39</v>
      </c>
      <c r="I130" s="17">
        <v>194.3</v>
      </c>
      <c r="J130" s="18">
        <v>38665.700000000004</v>
      </c>
      <c r="K130" s="18">
        <v>7577.7000000000007</v>
      </c>
    </row>
    <row r="131" spans="2:11" x14ac:dyDescent="0.35">
      <c r="B131" s="13">
        <v>10138</v>
      </c>
      <c r="C131" s="14">
        <v>44815</v>
      </c>
      <c r="D131" s="15" t="s">
        <v>19</v>
      </c>
      <c r="E131" s="15" t="s">
        <v>21</v>
      </c>
      <c r="F131" s="15" t="s">
        <v>15</v>
      </c>
      <c r="G131" s="16">
        <v>199</v>
      </c>
      <c r="H131" s="16">
        <v>39</v>
      </c>
      <c r="I131" s="17">
        <v>167.9</v>
      </c>
      <c r="J131" s="18">
        <v>33412.1</v>
      </c>
      <c r="K131" s="18">
        <v>6548.1</v>
      </c>
    </row>
    <row r="132" spans="2:11" x14ac:dyDescent="0.35">
      <c r="B132" s="13">
        <v>10139</v>
      </c>
      <c r="C132" s="14">
        <v>44817</v>
      </c>
      <c r="D132" s="15" t="s">
        <v>19</v>
      </c>
      <c r="E132" s="15" t="s">
        <v>21</v>
      </c>
      <c r="F132" s="15" t="s">
        <v>17</v>
      </c>
      <c r="G132" s="19">
        <v>1099</v>
      </c>
      <c r="H132" s="19">
        <v>289</v>
      </c>
      <c r="I132" s="17">
        <v>132.20000000000002</v>
      </c>
      <c r="J132" s="18">
        <v>145287.80000000002</v>
      </c>
      <c r="K132" s="18">
        <v>38205.800000000003</v>
      </c>
    </row>
    <row r="133" spans="2:11" x14ac:dyDescent="0.35">
      <c r="B133" s="13">
        <v>10140</v>
      </c>
      <c r="C133" s="14">
        <v>44819</v>
      </c>
      <c r="D133" s="15" t="s">
        <v>14</v>
      </c>
      <c r="E133" s="15" t="s">
        <v>2</v>
      </c>
      <c r="F133" s="15" t="s">
        <v>13</v>
      </c>
      <c r="G133" s="19">
        <v>1099</v>
      </c>
      <c r="H133" s="19">
        <v>289</v>
      </c>
      <c r="I133" s="17">
        <v>139.4</v>
      </c>
      <c r="J133" s="18">
        <v>153200.6</v>
      </c>
      <c r="K133" s="18">
        <v>40286.6</v>
      </c>
    </row>
    <row r="134" spans="2:11" x14ac:dyDescent="0.35">
      <c r="B134" s="13">
        <v>10141</v>
      </c>
      <c r="C134" s="14">
        <v>44821</v>
      </c>
      <c r="D134" s="15" t="s">
        <v>19</v>
      </c>
      <c r="E134" s="15" t="s">
        <v>21</v>
      </c>
      <c r="F134" s="15" t="s">
        <v>15</v>
      </c>
      <c r="G134" s="19">
        <v>1099</v>
      </c>
      <c r="H134" s="19">
        <v>289</v>
      </c>
      <c r="I134" s="17">
        <v>106</v>
      </c>
      <c r="J134" s="18">
        <v>116494</v>
      </c>
      <c r="K134" s="18">
        <v>30634</v>
      </c>
    </row>
    <row r="135" spans="2:11" x14ac:dyDescent="0.35">
      <c r="B135" s="13">
        <v>10142</v>
      </c>
      <c r="C135" s="14">
        <v>44823</v>
      </c>
      <c r="D135" s="15" t="s">
        <v>18</v>
      </c>
      <c r="E135" s="15" t="s">
        <v>12</v>
      </c>
      <c r="F135" s="15" t="s">
        <v>13</v>
      </c>
      <c r="G135" s="16">
        <v>599</v>
      </c>
      <c r="H135" s="16">
        <v>299</v>
      </c>
      <c r="I135" s="17">
        <v>271.90000000000003</v>
      </c>
      <c r="J135" s="18">
        <v>162868.10000000003</v>
      </c>
      <c r="K135" s="18">
        <v>81298.100000000006</v>
      </c>
    </row>
    <row r="136" spans="2:11" x14ac:dyDescent="0.35">
      <c r="B136" s="13">
        <v>10143</v>
      </c>
      <c r="C136" s="14">
        <v>44825</v>
      </c>
      <c r="D136" s="15" t="s">
        <v>18</v>
      </c>
      <c r="E136" s="15" t="s">
        <v>12</v>
      </c>
      <c r="F136" s="15" t="s">
        <v>15</v>
      </c>
      <c r="G136" s="16">
        <v>199</v>
      </c>
      <c r="H136" s="16">
        <v>39</v>
      </c>
      <c r="I136" s="17">
        <v>236</v>
      </c>
      <c r="J136" s="18">
        <v>46964</v>
      </c>
      <c r="K136" s="18">
        <v>9204</v>
      </c>
    </row>
    <row r="137" spans="2:11" x14ac:dyDescent="0.35">
      <c r="B137" s="13">
        <v>10144</v>
      </c>
      <c r="C137" s="14">
        <v>44827</v>
      </c>
      <c r="D137" s="15" t="s">
        <v>16</v>
      </c>
      <c r="E137" s="15" t="s">
        <v>2</v>
      </c>
      <c r="F137" s="20" t="s">
        <v>11</v>
      </c>
      <c r="G137" s="16">
        <v>1299</v>
      </c>
      <c r="H137" s="16">
        <v>459</v>
      </c>
      <c r="I137" s="17">
        <v>339.8</v>
      </c>
      <c r="J137" s="18">
        <v>441400.2</v>
      </c>
      <c r="K137" s="18">
        <v>155968.20000000001</v>
      </c>
    </row>
    <row r="138" spans="2:11" x14ac:dyDescent="0.35">
      <c r="B138" s="13">
        <v>10145</v>
      </c>
      <c r="C138" s="14">
        <v>44829</v>
      </c>
      <c r="D138" s="15" t="s">
        <v>16</v>
      </c>
      <c r="E138" s="15" t="s">
        <v>21</v>
      </c>
      <c r="F138" s="20" t="s">
        <v>11</v>
      </c>
      <c r="G138" s="16">
        <v>599</v>
      </c>
      <c r="H138" s="16">
        <v>299</v>
      </c>
      <c r="I138" s="17">
        <v>403.6</v>
      </c>
      <c r="J138" s="18">
        <v>241756.40000000002</v>
      </c>
      <c r="K138" s="18">
        <v>120676.40000000001</v>
      </c>
    </row>
    <row r="139" spans="2:11" x14ac:dyDescent="0.35">
      <c r="B139" s="13">
        <v>10146</v>
      </c>
      <c r="C139" s="14">
        <v>44831</v>
      </c>
      <c r="D139" s="15" t="s">
        <v>19</v>
      </c>
      <c r="E139" s="15" t="s">
        <v>2</v>
      </c>
      <c r="F139" s="15" t="s">
        <v>15</v>
      </c>
      <c r="G139" s="16">
        <v>1299</v>
      </c>
      <c r="H139" s="16">
        <v>459</v>
      </c>
      <c r="I139" s="17">
        <v>218.60000000000002</v>
      </c>
      <c r="J139" s="18">
        <v>283961.40000000002</v>
      </c>
      <c r="K139" s="18">
        <v>100337.40000000001</v>
      </c>
    </row>
    <row r="140" spans="2:11" x14ac:dyDescent="0.35">
      <c r="B140" s="13">
        <v>10147</v>
      </c>
      <c r="C140" s="14">
        <v>44833</v>
      </c>
      <c r="D140" s="15" t="s">
        <v>19</v>
      </c>
      <c r="E140" s="15" t="s">
        <v>12</v>
      </c>
      <c r="F140" s="15" t="s">
        <v>15</v>
      </c>
      <c r="G140" s="16">
        <v>1299</v>
      </c>
      <c r="H140" s="16">
        <v>459</v>
      </c>
      <c r="I140" s="17">
        <v>462.20000000000005</v>
      </c>
      <c r="J140" s="18">
        <v>600397.80000000005</v>
      </c>
      <c r="K140" s="18">
        <v>212149.80000000002</v>
      </c>
    </row>
    <row r="141" spans="2:11" x14ac:dyDescent="0.35">
      <c r="B141" s="13">
        <v>10148</v>
      </c>
      <c r="C141" s="14">
        <v>44835</v>
      </c>
      <c r="D141" s="15" t="s">
        <v>19</v>
      </c>
      <c r="E141" s="15" t="s">
        <v>2</v>
      </c>
      <c r="F141" s="15" t="s">
        <v>15</v>
      </c>
      <c r="G141" s="16">
        <v>449</v>
      </c>
      <c r="H141" s="16">
        <v>159</v>
      </c>
      <c r="I141" s="17">
        <v>210.9</v>
      </c>
      <c r="J141" s="18">
        <v>94694.1</v>
      </c>
      <c r="K141" s="18">
        <v>33533.1</v>
      </c>
    </row>
    <row r="142" spans="2:11" x14ac:dyDescent="0.35">
      <c r="B142" s="13">
        <v>10149</v>
      </c>
      <c r="C142" s="14">
        <v>44837</v>
      </c>
      <c r="D142" s="15" t="s">
        <v>10</v>
      </c>
      <c r="E142" s="15" t="s">
        <v>12</v>
      </c>
      <c r="F142" s="15" t="s">
        <v>15</v>
      </c>
      <c r="G142" s="16">
        <v>449</v>
      </c>
      <c r="H142" s="16">
        <v>159</v>
      </c>
      <c r="I142" s="17">
        <v>453.40000000000003</v>
      </c>
      <c r="J142" s="18">
        <v>203576.6</v>
      </c>
      <c r="K142" s="18">
        <v>72090.600000000006</v>
      </c>
    </row>
    <row r="143" spans="2:11" x14ac:dyDescent="0.35">
      <c r="B143" s="13">
        <v>10150</v>
      </c>
      <c r="C143" s="14">
        <v>44839</v>
      </c>
      <c r="D143" s="15" t="s">
        <v>10</v>
      </c>
      <c r="E143" s="15" t="s">
        <v>2</v>
      </c>
      <c r="F143" s="15" t="s">
        <v>13</v>
      </c>
      <c r="G143" s="16">
        <v>199</v>
      </c>
      <c r="H143" s="16">
        <v>39</v>
      </c>
      <c r="I143" s="17">
        <v>471.90000000000003</v>
      </c>
      <c r="J143" s="18">
        <v>93908.1</v>
      </c>
      <c r="K143" s="18">
        <v>18404.100000000002</v>
      </c>
    </row>
    <row r="144" spans="2:11" x14ac:dyDescent="0.35">
      <c r="B144" s="13">
        <v>10151</v>
      </c>
      <c r="C144" s="14">
        <v>44841</v>
      </c>
      <c r="D144" s="15" t="s">
        <v>10</v>
      </c>
      <c r="E144" s="15" t="s">
        <v>2</v>
      </c>
      <c r="F144" s="15" t="s">
        <v>17</v>
      </c>
      <c r="G144" s="16">
        <v>449</v>
      </c>
      <c r="H144" s="16">
        <v>159</v>
      </c>
      <c r="I144" s="17">
        <v>128.30000000000001</v>
      </c>
      <c r="J144" s="18">
        <v>57606.700000000004</v>
      </c>
      <c r="K144" s="18">
        <v>20399.7</v>
      </c>
    </row>
    <row r="145" spans="2:11" x14ac:dyDescent="0.35">
      <c r="B145" s="13">
        <v>10152</v>
      </c>
      <c r="C145" s="14">
        <v>44843</v>
      </c>
      <c r="D145" s="15" t="s">
        <v>16</v>
      </c>
      <c r="E145" s="15" t="s">
        <v>21</v>
      </c>
      <c r="F145" s="15" t="s">
        <v>17</v>
      </c>
      <c r="G145" s="16">
        <v>599</v>
      </c>
      <c r="H145" s="16">
        <v>299</v>
      </c>
      <c r="I145" s="17">
        <v>198.20000000000002</v>
      </c>
      <c r="J145" s="18">
        <v>118721.80000000002</v>
      </c>
      <c r="K145" s="18">
        <v>59261.8</v>
      </c>
    </row>
    <row r="146" spans="2:11" x14ac:dyDescent="0.35">
      <c r="B146" s="13">
        <v>10153</v>
      </c>
      <c r="C146" s="14">
        <v>44845</v>
      </c>
      <c r="D146" s="15" t="s">
        <v>19</v>
      </c>
      <c r="E146" s="15" t="s">
        <v>21</v>
      </c>
      <c r="F146" s="20" t="s">
        <v>11</v>
      </c>
      <c r="G146" s="16">
        <v>599</v>
      </c>
      <c r="H146" s="16">
        <v>299</v>
      </c>
      <c r="I146" s="17">
        <v>300.3</v>
      </c>
      <c r="J146" s="18">
        <v>179879.7</v>
      </c>
      <c r="K146" s="18">
        <v>89789.7</v>
      </c>
    </row>
    <row r="147" spans="2:11" x14ac:dyDescent="0.35">
      <c r="B147" s="13">
        <v>10154</v>
      </c>
      <c r="C147" s="14">
        <v>44845</v>
      </c>
      <c r="D147" s="15" t="s">
        <v>14</v>
      </c>
      <c r="E147" s="15" t="s">
        <v>12</v>
      </c>
      <c r="F147" s="20" t="s">
        <v>11</v>
      </c>
      <c r="G147" s="19">
        <v>1099</v>
      </c>
      <c r="H147" s="19">
        <v>289</v>
      </c>
      <c r="I147" s="17">
        <v>129.4</v>
      </c>
      <c r="J147" s="18">
        <v>142210.6</v>
      </c>
      <c r="K147" s="18">
        <v>37396.6</v>
      </c>
    </row>
    <row r="148" spans="2:11" x14ac:dyDescent="0.35">
      <c r="B148" s="13">
        <v>10155</v>
      </c>
      <c r="C148" s="14">
        <v>44845</v>
      </c>
      <c r="D148" s="15" t="s">
        <v>16</v>
      </c>
      <c r="E148" s="15" t="s">
        <v>2</v>
      </c>
      <c r="F148" s="20" t="s">
        <v>11</v>
      </c>
      <c r="G148" s="19">
        <v>1099</v>
      </c>
      <c r="H148" s="19">
        <v>289</v>
      </c>
      <c r="I148" s="17">
        <v>341.70000000000005</v>
      </c>
      <c r="J148" s="18">
        <v>375528.30000000005</v>
      </c>
      <c r="K148" s="18">
        <v>98751.300000000017</v>
      </c>
    </row>
    <row r="149" spans="2:11" x14ac:dyDescent="0.35">
      <c r="B149" s="13">
        <v>10156</v>
      </c>
      <c r="C149" s="14">
        <v>44845</v>
      </c>
      <c r="D149" s="15" t="s">
        <v>14</v>
      </c>
      <c r="E149" s="15" t="s">
        <v>21</v>
      </c>
      <c r="F149" s="20" t="s">
        <v>11</v>
      </c>
      <c r="G149" s="16">
        <v>599</v>
      </c>
      <c r="H149" s="16">
        <v>299</v>
      </c>
      <c r="I149" s="17">
        <v>155.60000000000002</v>
      </c>
      <c r="J149" s="18">
        <v>93204.400000000009</v>
      </c>
      <c r="K149" s="18">
        <v>46524.400000000009</v>
      </c>
    </row>
    <row r="150" spans="2:11" x14ac:dyDescent="0.35">
      <c r="B150" s="13">
        <v>10157</v>
      </c>
      <c r="C150" s="14">
        <v>44845</v>
      </c>
      <c r="D150" s="15" t="s">
        <v>14</v>
      </c>
      <c r="E150" s="15" t="s">
        <v>2</v>
      </c>
      <c r="F150" s="20" t="s">
        <v>11</v>
      </c>
      <c r="G150" s="16">
        <v>1299</v>
      </c>
      <c r="H150" s="16">
        <v>459</v>
      </c>
      <c r="I150" s="17">
        <v>318.40000000000003</v>
      </c>
      <c r="J150" s="18">
        <v>413601.60000000003</v>
      </c>
      <c r="K150" s="18">
        <v>146145.60000000001</v>
      </c>
    </row>
    <row r="151" spans="2:11" x14ac:dyDescent="0.35">
      <c r="B151" s="13">
        <v>10158</v>
      </c>
      <c r="C151" s="14">
        <v>44845</v>
      </c>
      <c r="D151" s="15" t="s">
        <v>18</v>
      </c>
      <c r="E151" s="15" t="s">
        <v>12</v>
      </c>
      <c r="F151" s="15" t="s">
        <v>17</v>
      </c>
      <c r="G151" s="16">
        <v>199</v>
      </c>
      <c r="H151" s="16">
        <v>39</v>
      </c>
      <c r="I151" s="17">
        <v>307.60000000000002</v>
      </c>
      <c r="J151" s="18">
        <v>61212.4</v>
      </c>
      <c r="K151" s="18">
        <v>11996.400000000001</v>
      </c>
    </row>
    <row r="152" spans="2:11" x14ac:dyDescent="0.35">
      <c r="B152" s="13">
        <v>10159</v>
      </c>
      <c r="C152" s="14">
        <v>44845</v>
      </c>
      <c r="D152" s="15" t="s">
        <v>18</v>
      </c>
      <c r="E152" s="15" t="s">
        <v>2</v>
      </c>
      <c r="F152" s="15" t="s">
        <v>13</v>
      </c>
      <c r="G152" s="16">
        <v>1299</v>
      </c>
      <c r="H152" s="16">
        <v>459</v>
      </c>
      <c r="I152" s="17">
        <v>187.3</v>
      </c>
      <c r="J152" s="18">
        <v>243302.7</v>
      </c>
      <c r="K152" s="18">
        <v>85970.700000000012</v>
      </c>
    </row>
    <row r="153" spans="2:11" x14ac:dyDescent="0.35">
      <c r="B153" s="13">
        <v>10160</v>
      </c>
      <c r="C153" s="14">
        <v>44845</v>
      </c>
      <c r="D153" s="15" t="s">
        <v>19</v>
      </c>
      <c r="E153" s="15" t="s">
        <v>21</v>
      </c>
      <c r="F153" s="15" t="s">
        <v>13</v>
      </c>
      <c r="G153" s="16">
        <v>199</v>
      </c>
      <c r="H153" s="16">
        <v>39</v>
      </c>
      <c r="I153" s="17">
        <v>157.4</v>
      </c>
      <c r="J153" s="18">
        <v>31322.600000000002</v>
      </c>
      <c r="K153" s="18">
        <v>6138.6</v>
      </c>
    </row>
    <row r="154" spans="2:11" x14ac:dyDescent="0.35">
      <c r="B154" s="13">
        <v>10161</v>
      </c>
      <c r="C154" s="14">
        <v>44845</v>
      </c>
      <c r="D154" s="15" t="s">
        <v>18</v>
      </c>
      <c r="E154" s="15" t="s">
        <v>2</v>
      </c>
      <c r="F154" s="15" t="s">
        <v>15</v>
      </c>
      <c r="G154" s="16">
        <v>449</v>
      </c>
      <c r="H154" s="16">
        <v>159</v>
      </c>
      <c r="I154" s="17">
        <v>219.3</v>
      </c>
      <c r="J154" s="18">
        <v>98465.700000000012</v>
      </c>
      <c r="K154" s="18">
        <v>34868.700000000004</v>
      </c>
    </row>
    <row r="155" spans="2:11" x14ac:dyDescent="0.35">
      <c r="B155" s="13">
        <v>10162</v>
      </c>
      <c r="C155" s="14">
        <v>44845</v>
      </c>
      <c r="D155" s="15" t="s">
        <v>16</v>
      </c>
      <c r="E155" s="15" t="s">
        <v>12</v>
      </c>
      <c r="F155" s="15" t="s">
        <v>15</v>
      </c>
      <c r="G155" s="16">
        <v>199</v>
      </c>
      <c r="H155" s="16">
        <v>39</v>
      </c>
      <c r="I155" s="17">
        <v>133</v>
      </c>
      <c r="J155" s="18">
        <v>26467</v>
      </c>
      <c r="K155" s="18">
        <v>5187</v>
      </c>
    </row>
    <row r="156" spans="2:11" x14ac:dyDescent="0.35">
      <c r="B156" s="13">
        <v>10163</v>
      </c>
      <c r="C156" s="14">
        <v>44845</v>
      </c>
      <c r="D156" s="15" t="s">
        <v>16</v>
      </c>
      <c r="E156" s="15" t="s">
        <v>2</v>
      </c>
      <c r="F156" s="15" t="s">
        <v>13</v>
      </c>
      <c r="G156" s="16">
        <v>1299</v>
      </c>
      <c r="H156" s="16">
        <v>459</v>
      </c>
      <c r="I156" s="17">
        <v>357.6</v>
      </c>
      <c r="J156" s="18">
        <v>464522.4</v>
      </c>
      <c r="K156" s="18">
        <v>164138.40000000002</v>
      </c>
    </row>
    <row r="157" spans="2:11" x14ac:dyDescent="0.35">
      <c r="B157" s="13">
        <v>10164</v>
      </c>
      <c r="C157" s="14">
        <v>44845</v>
      </c>
      <c r="D157" s="15" t="s">
        <v>10</v>
      </c>
      <c r="E157" s="15" t="s">
        <v>21</v>
      </c>
      <c r="F157" s="15" t="s">
        <v>15</v>
      </c>
      <c r="G157" s="16">
        <v>199</v>
      </c>
      <c r="H157" s="16">
        <v>39</v>
      </c>
      <c r="I157" s="17">
        <v>400.6</v>
      </c>
      <c r="J157" s="18">
        <v>79719.400000000009</v>
      </c>
      <c r="K157" s="18">
        <v>15623.400000000001</v>
      </c>
    </row>
    <row r="158" spans="2:11" x14ac:dyDescent="0.35">
      <c r="B158" s="13">
        <v>10165</v>
      </c>
      <c r="C158" s="14">
        <v>44845</v>
      </c>
      <c r="D158" s="15" t="s">
        <v>10</v>
      </c>
      <c r="E158" s="15" t="s">
        <v>2</v>
      </c>
      <c r="F158" s="15" t="s">
        <v>13</v>
      </c>
      <c r="G158" s="16">
        <v>199</v>
      </c>
      <c r="H158" s="16">
        <v>39</v>
      </c>
      <c r="I158" s="17">
        <v>433.1</v>
      </c>
      <c r="J158" s="18">
        <v>86186.900000000009</v>
      </c>
      <c r="K158" s="18">
        <v>16890.900000000001</v>
      </c>
    </row>
    <row r="159" spans="2:11" x14ac:dyDescent="0.35">
      <c r="B159" s="13">
        <v>10166</v>
      </c>
      <c r="C159" s="14">
        <v>44845</v>
      </c>
      <c r="D159" s="15" t="s">
        <v>16</v>
      </c>
      <c r="E159" s="15" t="s">
        <v>12</v>
      </c>
      <c r="F159" s="15" t="s">
        <v>13</v>
      </c>
      <c r="G159" s="19">
        <v>1099</v>
      </c>
      <c r="H159" s="19">
        <v>289</v>
      </c>
      <c r="I159" s="17">
        <v>205.9</v>
      </c>
      <c r="J159" s="18">
        <v>226284.1</v>
      </c>
      <c r="K159" s="18">
        <v>59505.1</v>
      </c>
    </row>
    <row r="160" spans="2:11" x14ac:dyDescent="0.35">
      <c r="B160" s="13">
        <v>10167</v>
      </c>
      <c r="C160" s="14">
        <v>44847</v>
      </c>
      <c r="D160" s="15" t="s">
        <v>14</v>
      </c>
      <c r="E160" s="15" t="s">
        <v>2</v>
      </c>
      <c r="F160" s="15" t="s">
        <v>13</v>
      </c>
      <c r="G160" s="16">
        <v>199</v>
      </c>
      <c r="H160" s="16">
        <v>39</v>
      </c>
      <c r="I160" s="17">
        <v>436</v>
      </c>
      <c r="J160" s="18">
        <v>86764</v>
      </c>
      <c r="K160" s="18">
        <v>17004</v>
      </c>
    </row>
    <row r="161" spans="2:11" x14ac:dyDescent="0.35">
      <c r="B161" s="13">
        <v>10168</v>
      </c>
      <c r="C161" s="14">
        <v>44849</v>
      </c>
      <c r="D161" s="15" t="s">
        <v>19</v>
      </c>
      <c r="E161" s="15" t="s">
        <v>21</v>
      </c>
      <c r="F161" s="15" t="s">
        <v>13</v>
      </c>
      <c r="G161" s="16">
        <v>599</v>
      </c>
      <c r="H161" s="16">
        <v>299</v>
      </c>
      <c r="I161" s="17">
        <v>114.7</v>
      </c>
      <c r="J161" s="18">
        <v>68705.3</v>
      </c>
      <c r="K161" s="18">
        <v>34295.300000000003</v>
      </c>
    </row>
    <row r="162" spans="2:11" x14ac:dyDescent="0.35">
      <c r="B162" s="13">
        <v>10169</v>
      </c>
      <c r="C162" s="14">
        <v>44851</v>
      </c>
      <c r="D162" s="15" t="s">
        <v>14</v>
      </c>
      <c r="E162" s="15" t="s">
        <v>21</v>
      </c>
      <c r="F162" s="15" t="s">
        <v>13</v>
      </c>
      <c r="G162" s="19">
        <v>1099</v>
      </c>
      <c r="H162" s="19">
        <v>289</v>
      </c>
      <c r="I162" s="17">
        <v>213.8</v>
      </c>
      <c r="J162" s="18">
        <v>234966.2</v>
      </c>
      <c r="K162" s="18">
        <v>61788.200000000004</v>
      </c>
    </row>
    <row r="163" spans="2:11" x14ac:dyDescent="0.35">
      <c r="B163" s="13">
        <v>10170</v>
      </c>
      <c r="C163" s="14">
        <v>44853</v>
      </c>
      <c r="D163" s="15" t="s">
        <v>19</v>
      </c>
      <c r="E163" s="15" t="s">
        <v>1</v>
      </c>
      <c r="F163" s="15" t="s">
        <v>13</v>
      </c>
      <c r="G163" s="16">
        <v>1299</v>
      </c>
      <c r="H163" s="16">
        <v>459</v>
      </c>
      <c r="I163" s="17">
        <v>124</v>
      </c>
      <c r="J163" s="18">
        <v>161076</v>
      </c>
      <c r="K163" s="18">
        <v>56916</v>
      </c>
    </row>
    <row r="164" spans="2:11" x14ac:dyDescent="0.35">
      <c r="B164" s="13">
        <v>10171</v>
      </c>
      <c r="C164" s="14">
        <v>44855</v>
      </c>
      <c r="D164" s="15" t="s">
        <v>18</v>
      </c>
      <c r="E164" s="15" t="s">
        <v>21</v>
      </c>
      <c r="F164" s="15" t="s">
        <v>13</v>
      </c>
      <c r="G164" s="16">
        <v>199</v>
      </c>
      <c r="H164" s="16">
        <v>39</v>
      </c>
      <c r="I164" s="17">
        <v>285.10000000000002</v>
      </c>
      <c r="J164" s="18">
        <v>56734.9</v>
      </c>
      <c r="K164" s="18">
        <v>11118.900000000001</v>
      </c>
    </row>
    <row r="165" spans="2:11" x14ac:dyDescent="0.35">
      <c r="B165" s="13">
        <v>10172</v>
      </c>
      <c r="C165" s="14">
        <v>44857</v>
      </c>
      <c r="D165" s="15" t="s">
        <v>19</v>
      </c>
      <c r="E165" s="15" t="s">
        <v>12</v>
      </c>
      <c r="F165" s="20" t="s">
        <v>11</v>
      </c>
      <c r="G165" s="16">
        <v>199</v>
      </c>
      <c r="H165" s="16">
        <v>39</v>
      </c>
      <c r="I165" s="17">
        <v>228.9</v>
      </c>
      <c r="J165" s="18">
        <v>45551.1</v>
      </c>
      <c r="K165" s="18">
        <v>8927.1</v>
      </c>
    </row>
    <row r="166" spans="2:11" x14ac:dyDescent="0.35">
      <c r="B166" s="13">
        <v>10173</v>
      </c>
      <c r="C166" s="14">
        <v>44859</v>
      </c>
      <c r="D166" s="15" t="s">
        <v>14</v>
      </c>
      <c r="E166" s="15" t="s">
        <v>12</v>
      </c>
      <c r="F166" s="20" t="s">
        <v>11</v>
      </c>
      <c r="G166" s="16">
        <v>199</v>
      </c>
      <c r="H166" s="16">
        <v>39</v>
      </c>
      <c r="I166" s="17">
        <v>361</v>
      </c>
      <c r="J166" s="18">
        <v>71839</v>
      </c>
      <c r="K166" s="18">
        <v>14079</v>
      </c>
    </row>
    <row r="167" spans="2:11" x14ac:dyDescent="0.35">
      <c r="B167" s="13">
        <v>10174</v>
      </c>
      <c r="C167" s="14">
        <v>44861</v>
      </c>
      <c r="D167" s="15" t="s">
        <v>19</v>
      </c>
      <c r="E167" s="15" t="s">
        <v>1</v>
      </c>
      <c r="F167" s="20" t="s">
        <v>11</v>
      </c>
      <c r="G167" s="19">
        <v>1099</v>
      </c>
      <c r="H167" s="19">
        <v>289</v>
      </c>
      <c r="I167" s="17">
        <v>425.70000000000005</v>
      </c>
      <c r="J167" s="18">
        <v>467844.30000000005</v>
      </c>
      <c r="K167" s="18">
        <v>123027.30000000002</v>
      </c>
    </row>
    <row r="168" spans="2:11" x14ac:dyDescent="0.35">
      <c r="B168" s="13">
        <v>10175</v>
      </c>
      <c r="C168" s="14">
        <v>44863</v>
      </c>
      <c r="D168" s="15" t="s">
        <v>19</v>
      </c>
      <c r="E168" s="15" t="s">
        <v>1</v>
      </c>
      <c r="F168" s="20" t="s">
        <v>11</v>
      </c>
      <c r="G168" s="16">
        <v>199</v>
      </c>
      <c r="H168" s="16">
        <v>39</v>
      </c>
      <c r="I168" s="17">
        <v>233.3</v>
      </c>
      <c r="J168" s="18">
        <v>46426.700000000004</v>
      </c>
      <c r="K168" s="18">
        <v>9098.7000000000007</v>
      </c>
    </row>
    <row r="169" spans="2:11" x14ac:dyDescent="0.35">
      <c r="B169" s="13">
        <v>10176</v>
      </c>
      <c r="C169" s="14">
        <v>44865</v>
      </c>
      <c r="D169" s="15" t="s">
        <v>10</v>
      </c>
      <c r="E169" s="15" t="s">
        <v>1</v>
      </c>
      <c r="F169" s="20" t="s">
        <v>11</v>
      </c>
      <c r="G169" s="16">
        <v>599</v>
      </c>
      <c r="H169" s="16">
        <v>299</v>
      </c>
      <c r="I169" s="17">
        <v>381.20000000000005</v>
      </c>
      <c r="J169" s="18">
        <v>228338.80000000002</v>
      </c>
      <c r="K169" s="18">
        <v>113978.80000000002</v>
      </c>
    </row>
    <row r="170" spans="2:11" x14ac:dyDescent="0.35">
      <c r="B170" s="13">
        <v>10177</v>
      </c>
      <c r="C170" s="14">
        <v>44867</v>
      </c>
      <c r="D170" s="15" t="s">
        <v>19</v>
      </c>
      <c r="E170" s="15" t="s">
        <v>12</v>
      </c>
      <c r="F170" s="20" t="s">
        <v>11</v>
      </c>
      <c r="G170" s="16">
        <v>1299</v>
      </c>
      <c r="H170" s="16">
        <v>459</v>
      </c>
      <c r="I170" s="17">
        <v>415.3</v>
      </c>
      <c r="J170" s="18">
        <v>539474.70000000007</v>
      </c>
      <c r="K170" s="18">
        <v>190622.7</v>
      </c>
    </row>
    <row r="171" spans="2:11" x14ac:dyDescent="0.35">
      <c r="B171" s="13">
        <v>10178</v>
      </c>
      <c r="C171" s="14">
        <v>44869</v>
      </c>
      <c r="D171" s="15" t="s">
        <v>16</v>
      </c>
      <c r="E171" s="15" t="s">
        <v>21</v>
      </c>
      <c r="F171" s="15" t="s">
        <v>15</v>
      </c>
      <c r="G171" s="19">
        <v>1099</v>
      </c>
      <c r="H171" s="19">
        <v>289</v>
      </c>
      <c r="I171" s="17">
        <v>250.4</v>
      </c>
      <c r="J171" s="18">
        <v>275189.60000000003</v>
      </c>
      <c r="K171" s="18">
        <v>72365.600000000006</v>
      </c>
    </row>
    <row r="172" spans="2:11" x14ac:dyDescent="0.35">
      <c r="B172" s="13">
        <v>10179</v>
      </c>
      <c r="C172" s="14">
        <v>44871</v>
      </c>
      <c r="D172" s="15" t="s">
        <v>10</v>
      </c>
      <c r="E172" s="15" t="s">
        <v>12</v>
      </c>
      <c r="F172" s="15" t="s">
        <v>15</v>
      </c>
      <c r="G172" s="16">
        <v>449</v>
      </c>
      <c r="H172" s="16">
        <v>159</v>
      </c>
      <c r="I172" s="17">
        <v>280.10000000000002</v>
      </c>
      <c r="J172" s="18">
        <v>125764.90000000001</v>
      </c>
      <c r="K172" s="18">
        <v>44535.9</v>
      </c>
    </row>
    <row r="173" spans="2:11" x14ac:dyDescent="0.35">
      <c r="B173" s="13">
        <v>10180</v>
      </c>
      <c r="C173" s="14">
        <v>44873</v>
      </c>
      <c r="D173" s="15" t="s">
        <v>14</v>
      </c>
      <c r="E173" s="15" t="s">
        <v>12</v>
      </c>
      <c r="F173" s="20" t="s">
        <v>11</v>
      </c>
      <c r="G173" s="16">
        <v>199</v>
      </c>
      <c r="H173" s="16">
        <v>39</v>
      </c>
      <c r="I173" s="17">
        <v>214.9</v>
      </c>
      <c r="J173" s="18">
        <v>42765.1</v>
      </c>
      <c r="K173" s="18">
        <v>8381.1</v>
      </c>
    </row>
    <row r="174" spans="2:11" x14ac:dyDescent="0.35">
      <c r="B174" s="13">
        <v>10181</v>
      </c>
      <c r="C174" s="14">
        <v>44875</v>
      </c>
      <c r="D174" s="15" t="s">
        <v>19</v>
      </c>
      <c r="E174" s="15" t="s">
        <v>12</v>
      </c>
      <c r="F174" s="15" t="s">
        <v>13</v>
      </c>
      <c r="G174" s="16">
        <v>599</v>
      </c>
      <c r="H174" s="16">
        <v>299</v>
      </c>
      <c r="I174" s="17">
        <v>319.20000000000005</v>
      </c>
      <c r="J174" s="18">
        <v>191200.80000000002</v>
      </c>
      <c r="K174" s="18">
        <v>95440.800000000017</v>
      </c>
    </row>
    <row r="175" spans="2:11" x14ac:dyDescent="0.35">
      <c r="B175" s="13">
        <v>10182</v>
      </c>
      <c r="C175" s="14">
        <v>44877</v>
      </c>
      <c r="D175" s="15" t="s">
        <v>19</v>
      </c>
      <c r="E175" s="15" t="s">
        <v>21</v>
      </c>
      <c r="F175" s="15" t="s">
        <v>13</v>
      </c>
      <c r="G175" s="16">
        <v>1299</v>
      </c>
      <c r="H175" s="16">
        <v>459</v>
      </c>
      <c r="I175" s="17">
        <v>209.9</v>
      </c>
      <c r="J175" s="18">
        <v>272660.10000000003</v>
      </c>
      <c r="K175" s="18">
        <v>96344.1</v>
      </c>
    </row>
    <row r="176" spans="2:11" x14ac:dyDescent="0.35">
      <c r="B176" s="13">
        <v>10183</v>
      </c>
      <c r="C176" s="14">
        <v>44879</v>
      </c>
      <c r="D176" s="15" t="s">
        <v>19</v>
      </c>
      <c r="E176" s="20" t="s">
        <v>2</v>
      </c>
      <c r="F176" s="15" t="s">
        <v>13</v>
      </c>
      <c r="G176" s="19">
        <v>1099</v>
      </c>
      <c r="H176" s="19">
        <v>289</v>
      </c>
      <c r="I176" s="17">
        <v>197.9</v>
      </c>
      <c r="J176" s="18">
        <v>217492.1</v>
      </c>
      <c r="K176" s="18">
        <v>57193.1</v>
      </c>
    </row>
    <row r="177" spans="2:11" x14ac:dyDescent="0.35">
      <c r="B177" s="13">
        <v>10184</v>
      </c>
      <c r="C177" s="14">
        <v>44879</v>
      </c>
      <c r="D177" s="15" t="s">
        <v>10</v>
      </c>
      <c r="E177" s="20" t="s">
        <v>2</v>
      </c>
      <c r="F177" s="15" t="s">
        <v>13</v>
      </c>
      <c r="G177" s="19">
        <v>1099</v>
      </c>
      <c r="H177" s="19">
        <v>289</v>
      </c>
      <c r="I177" s="17">
        <v>122.2</v>
      </c>
      <c r="J177" s="18">
        <v>134297.80000000002</v>
      </c>
      <c r="K177" s="18">
        <v>35315.800000000003</v>
      </c>
    </row>
    <row r="178" spans="2:11" x14ac:dyDescent="0.35">
      <c r="B178" s="13">
        <v>10185</v>
      </c>
      <c r="C178" s="14">
        <v>44879</v>
      </c>
      <c r="D178" s="15" t="s">
        <v>19</v>
      </c>
      <c r="E178" s="20" t="s">
        <v>2</v>
      </c>
      <c r="F178" s="15" t="s">
        <v>13</v>
      </c>
      <c r="G178" s="16">
        <v>199</v>
      </c>
      <c r="H178" s="16">
        <v>39</v>
      </c>
      <c r="I178" s="17">
        <v>379.3</v>
      </c>
      <c r="J178" s="18">
        <v>75480.7</v>
      </c>
      <c r="K178" s="18">
        <v>14792.7</v>
      </c>
    </row>
    <row r="179" spans="2:11" x14ac:dyDescent="0.35">
      <c r="B179" s="13">
        <v>10186</v>
      </c>
      <c r="C179" s="14">
        <v>44879</v>
      </c>
      <c r="D179" s="15" t="s">
        <v>16</v>
      </c>
      <c r="E179" s="20" t="s">
        <v>2</v>
      </c>
      <c r="F179" s="15" t="s">
        <v>13</v>
      </c>
      <c r="G179" s="16">
        <v>449</v>
      </c>
      <c r="H179" s="16">
        <v>159</v>
      </c>
      <c r="I179" s="17">
        <v>120.80000000000001</v>
      </c>
      <c r="J179" s="18">
        <v>54239.200000000004</v>
      </c>
      <c r="K179" s="18">
        <v>19207.2</v>
      </c>
    </row>
    <row r="180" spans="2:11" x14ac:dyDescent="0.35">
      <c r="B180" s="13">
        <v>10187</v>
      </c>
      <c r="C180" s="14">
        <v>44879</v>
      </c>
      <c r="D180" s="15" t="s">
        <v>14</v>
      </c>
      <c r="E180" s="20" t="s">
        <v>2</v>
      </c>
      <c r="F180" s="15" t="s">
        <v>13</v>
      </c>
      <c r="G180" s="16">
        <v>449</v>
      </c>
      <c r="H180" s="16">
        <v>159</v>
      </c>
      <c r="I180" s="17">
        <v>454.3</v>
      </c>
      <c r="J180" s="18">
        <v>203980.7</v>
      </c>
      <c r="K180" s="18">
        <v>72233.7</v>
      </c>
    </row>
    <row r="181" spans="2:11" x14ac:dyDescent="0.35">
      <c r="B181" s="13">
        <v>10188</v>
      </c>
      <c r="C181" s="14">
        <v>44881</v>
      </c>
      <c r="D181" s="15" t="s">
        <v>10</v>
      </c>
      <c r="E181" s="15" t="s">
        <v>12</v>
      </c>
      <c r="F181" s="15" t="s">
        <v>13</v>
      </c>
      <c r="G181" s="16">
        <v>199</v>
      </c>
      <c r="H181" s="16">
        <v>39</v>
      </c>
      <c r="I181" s="17">
        <v>245.8</v>
      </c>
      <c r="J181" s="18">
        <v>48914.200000000004</v>
      </c>
      <c r="K181" s="18">
        <v>9586.2000000000007</v>
      </c>
    </row>
    <row r="182" spans="2:11" x14ac:dyDescent="0.35">
      <c r="B182" s="13">
        <v>10189</v>
      </c>
      <c r="C182" s="14">
        <v>44883</v>
      </c>
      <c r="D182" s="15" t="s">
        <v>18</v>
      </c>
      <c r="E182" s="20" t="s">
        <v>1</v>
      </c>
      <c r="F182" s="15" t="s">
        <v>13</v>
      </c>
      <c r="G182" s="16">
        <v>199</v>
      </c>
      <c r="H182" s="16">
        <v>39</v>
      </c>
      <c r="I182" s="17">
        <v>285.5</v>
      </c>
      <c r="J182" s="18">
        <v>56814.5</v>
      </c>
      <c r="K182" s="18">
        <v>11134.5</v>
      </c>
    </row>
    <row r="183" spans="2:11" x14ac:dyDescent="0.35">
      <c r="B183" s="13">
        <v>10190</v>
      </c>
      <c r="C183" s="14">
        <v>44879</v>
      </c>
      <c r="D183" s="15" t="s">
        <v>19</v>
      </c>
      <c r="E183" s="15" t="s">
        <v>21</v>
      </c>
      <c r="F183" s="20" t="s">
        <v>11</v>
      </c>
      <c r="G183" s="16">
        <v>199</v>
      </c>
      <c r="H183" s="16">
        <v>39</v>
      </c>
      <c r="I183" s="17">
        <v>242.10000000000002</v>
      </c>
      <c r="J183" s="18">
        <v>48177.9</v>
      </c>
      <c r="K183" s="18">
        <v>9441.9000000000015</v>
      </c>
    </row>
    <row r="184" spans="2:11" x14ac:dyDescent="0.35">
      <c r="B184" s="13">
        <v>10191</v>
      </c>
      <c r="C184" s="14">
        <v>44881</v>
      </c>
      <c r="D184" s="15" t="s">
        <v>16</v>
      </c>
      <c r="E184" s="15" t="s">
        <v>21</v>
      </c>
      <c r="F184" s="15" t="s">
        <v>13</v>
      </c>
      <c r="G184" s="16">
        <v>599</v>
      </c>
      <c r="H184" s="16">
        <v>299</v>
      </c>
      <c r="I184" s="17">
        <v>133.9</v>
      </c>
      <c r="J184" s="18">
        <v>80206.100000000006</v>
      </c>
      <c r="K184" s="18">
        <v>40036.1</v>
      </c>
    </row>
    <row r="185" spans="2:11" x14ac:dyDescent="0.35">
      <c r="B185" s="13">
        <v>10192</v>
      </c>
      <c r="C185" s="14">
        <v>44883</v>
      </c>
      <c r="D185" s="15" t="s">
        <v>14</v>
      </c>
      <c r="E185" s="15" t="s">
        <v>21</v>
      </c>
      <c r="F185" s="20" t="s">
        <v>11</v>
      </c>
      <c r="G185" s="16">
        <v>599</v>
      </c>
      <c r="H185" s="16">
        <v>299</v>
      </c>
      <c r="I185" s="17">
        <v>288.60000000000002</v>
      </c>
      <c r="J185" s="18">
        <v>172871.40000000002</v>
      </c>
      <c r="K185" s="18">
        <v>86291.400000000009</v>
      </c>
    </row>
    <row r="186" spans="2:11" x14ac:dyDescent="0.35">
      <c r="B186" s="13">
        <v>10193</v>
      </c>
      <c r="C186" s="14">
        <v>44885</v>
      </c>
      <c r="D186" s="15" t="s">
        <v>10</v>
      </c>
      <c r="E186" s="15" t="s">
        <v>12</v>
      </c>
      <c r="F186" s="15" t="s">
        <v>13</v>
      </c>
      <c r="G186" s="16">
        <v>199</v>
      </c>
      <c r="H186" s="16">
        <v>39</v>
      </c>
      <c r="I186" s="17">
        <v>200.10000000000002</v>
      </c>
      <c r="J186" s="18">
        <v>39819.9</v>
      </c>
      <c r="K186" s="18">
        <v>7803.9000000000005</v>
      </c>
    </row>
    <row r="187" spans="2:11" x14ac:dyDescent="0.35">
      <c r="B187" s="13">
        <v>10194</v>
      </c>
      <c r="C187" s="14">
        <v>44879</v>
      </c>
      <c r="D187" s="15" t="s">
        <v>10</v>
      </c>
      <c r="E187" s="15" t="s">
        <v>1</v>
      </c>
      <c r="F187" s="15" t="s">
        <v>15</v>
      </c>
      <c r="G187" s="19">
        <v>1099</v>
      </c>
      <c r="H187" s="19">
        <v>289</v>
      </c>
      <c r="I187" s="17">
        <v>213.8</v>
      </c>
      <c r="J187" s="18">
        <v>234966.2</v>
      </c>
      <c r="K187" s="18">
        <v>61788.200000000004</v>
      </c>
    </row>
    <row r="188" spans="2:11" x14ac:dyDescent="0.35">
      <c r="B188" s="13">
        <v>10195</v>
      </c>
      <c r="C188" s="14">
        <v>44881</v>
      </c>
      <c r="D188" s="15" t="s">
        <v>19</v>
      </c>
      <c r="E188" s="15" t="s">
        <v>21</v>
      </c>
      <c r="F188" s="15" t="s">
        <v>17</v>
      </c>
      <c r="G188" s="16">
        <v>1299</v>
      </c>
      <c r="H188" s="16">
        <v>459</v>
      </c>
      <c r="I188" s="17">
        <v>124</v>
      </c>
      <c r="J188" s="18">
        <v>161076</v>
      </c>
      <c r="K188" s="18">
        <v>56916</v>
      </c>
    </row>
    <row r="189" spans="2:11" x14ac:dyDescent="0.35">
      <c r="B189" s="13">
        <v>10196</v>
      </c>
      <c r="C189" s="14">
        <v>44883</v>
      </c>
      <c r="D189" s="15" t="s">
        <v>18</v>
      </c>
      <c r="E189" s="15" t="s">
        <v>1</v>
      </c>
      <c r="F189" s="15" t="s">
        <v>13</v>
      </c>
      <c r="G189" s="16">
        <v>199</v>
      </c>
      <c r="H189" s="16">
        <v>39</v>
      </c>
      <c r="I189" s="17">
        <v>285.10000000000002</v>
      </c>
      <c r="J189" s="18">
        <v>56734.9</v>
      </c>
      <c r="K189" s="18">
        <v>11118.900000000001</v>
      </c>
    </row>
    <row r="190" spans="2:11" x14ac:dyDescent="0.35">
      <c r="B190" s="13">
        <v>10197</v>
      </c>
      <c r="C190" s="14">
        <v>44885</v>
      </c>
      <c r="D190" s="15" t="s">
        <v>18</v>
      </c>
      <c r="E190" s="15" t="s">
        <v>1</v>
      </c>
      <c r="F190" s="15" t="s">
        <v>13</v>
      </c>
      <c r="G190" s="16">
        <v>199</v>
      </c>
      <c r="H190" s="16">
        <v>39</v>
      </c>
      <c r="I190" s="17">
        <v>228.9</v>
      </c>
      <c r="J190" s="18">
        <v>45551.1</v>
      </c>
      <c r="K190" s="18">
        <v>8927.1</v>
      </c>
    </row>
    <row r="191" spans="2:11" x14ac:dyDescent="0.35">
      <c r="B191" s="13">
        <v>10198</v>
      </c>
      <c r="C191" s="14">
        <v>44887</v>
      </c>
      <c r="D191" s="15" t="s">
        <v>19</v>
      </c>
      <c r="E191" s="15" t="s">
        <v>1</v>
      </c>
      <c r="F191" s="15" t="s">
        <v>17</v>
      </c>
      <c r="G191" s="16">
        <v>199</v>
      </c>
      <c r="H191" s="16">
        <v>39</v>
      </c>
      <c r="I191" s="17">
        <v>361</v>
      </c>
      <c r="J191" s="18">
        <v>71839</v>
      </c>
      <c r="K191" s="18">
        <v>14079</v>
      </c>
    </row>
    <row r="192" spans="2:11" x14ac:dyDescent="0.35">
      <c r="B192" s="13">
        <v>10199</v>
      </c>
      <c r="C192" s="14">
        <v>44889</v>
      </c>
      <c r="D192" s="15" t="s">
        <v>19</v>
      </c>
      <c r="E192" s="15" t="s">
        <v>1</v>
      </c>
      <c r="F192" s="15" t="s">
        <v>13</v>
      </c>
      <c r="G192" s="16">
        <v>1099</v>
      </c>
      <c r="H192" s="16">
        <v>289</v>
      </c>
      <c r="I192" s="17">
        <v>425.70000000000005</v>
      </c>
      <c r="J192" s="18">
        <v>467844.30000000005</v>
      </c>
      <c r="K192" s="18">
        <v>123027.30000000002</v>
      </c>
    </row>
    <row r="193" spans="2:11" x14ac:dyDescent="0.35">
      <c r="B193" s="13">
        <v>10200</v>
      </c>
      <c r="C193" s="14">
        <v>44909</v>
      </c>
      <c r="D193" s="15" t="s">
        <v>19</v>
      </c>
      <c r="E193" s="15" t="s">
        <v>21</v>
      </c>
      <c r="F193" s="20" t="s">
        <v>11</v>
      </c>
      <c r="G193" s="16">
        <v>199</v>
      </c>
      <c r="H193" s="16">
        <v>39</v>
      </c>
      <c r="I193" s="17">
        <v>242.10000000000002</v>
      </c>
      <c r="J193" s="18">
        <v>48177.9</v>
      </c>
      <c r="K193" s="18">
        <v>9441.9000000000015</v>
      </c>
    </row>
    <row r="194" spans="2:11" x14ac:dyDescent="0.35">
      <c r="B194" s="13">
        <v>10201</v>
      </c>
      <c r="C194" s="14">
        <v>44911</v>
      </c>
      <c r="D194" s="15" t="s">
        <v>16</v>
      </c>
      <c r="E194" s="15" t="s">
        <v>21</v>
      </c>
      <c r="F194" s="15" t="s">
        <v>13</v>
      </c>
      <c r="G194" s="16">
        <v>599</v>
      </c>
      <c r="H194" s="16">
        <v>299</v>
      </c>
      <c r="I194" s="17">
        <v>133.9</v>
      </c>
      <c r="J194" s="18">
        <v>80206.100000000006</v>
      </c>
      <c r="K194" s="18">
        <v>40036.1</v>
      </c>
    </row>
    <row r="195" spans="2:11" x14ac:dyDescent="0.35">
      <c r="B195" s="13">
        <v>10202</v>
      </c>
      <c r="C195" s="14">
        <v>44913</v>
      </c>
      <c r="D195" s="15" t="s">
        <v>14</v>
      </c>
      <c r="E195" s="15" t="s">
        <v>21</v>
      </c>
      <c r="F195" s="20" t="s">
        <v>11</v>
      </c>
      <c r="G195" s="16">
        <v>599</v>
      </c>
      <c r="H195" s="16">
        <v>299</v>
      </c>
      <c r="I195" s="17">
        <v>288.60000000000002</v>
      </c>
      <c r="J195" s="18">
        <v>172871.40000000002</v>
      </c>
      <c r="K195" s="18">
        <v>86291.400000000009</v>
      </c>
    </row>
    <row r="196" spans="2:11" x14ac:dyDescent="0.35">
      <c r="B196" s="13">
        <v>10203</v>
      </c>
      <c r="C196" s="14">
        <v>44915</v>
      </c>
      <c r="D196" s="15" t="s">
        <v>10</v>
      </c>
      <c r="E196" s="15" t="s">
        <v>12</v>
      </c>
      <c r="F196" s="15" t="s">
        <v>13</v>
      </c>
      <c r="G196" s="16">
        <v>199</v>
      </c>
      <c r="H196" s="16">
        <v>39</v>
      </c>
      <c r="I196" s="17">
        <v>200.10000000000002</v>
      </c>
      <c r="J196" s="18">
        <v>39819.9</v>
      </c>
      <c r="K196" s="18">
        <v>7803.9000000000005</v>
      </c>
    </row>
    <row r="197" spans="2:11" x14ac:dyDescent="0.35">
      <c r="B197" s="13">
        <v>10204</v>
      </c>
      <c r="C197" s="14">
        <v>44917</v>
      </c>
      <c r="D197" s="15" t="s">
        <v>10</v>
      </c>
      <c r="E197" s="15" t="s">
        <v>1</v>
      </c>
      <c r="F197" s="15" t="s">
        <v>15</v>
      </c>
      <c r="G197" s="19">
        <v>1099</v>
      </c>
      <c r="H197" s="19">
        <v>289</v>
      </c>
      <c r="I197" s="17">
        <v>213.8</v>
      </c>
      <c r="J197" s="18">
        <v>234966.2</v>
      </c>
      <c r="K197" s="18">
        <v>61788.200000000004</v>
      </c>
    </row>
    <row r="198" spans="2:11" x14ac:dyDescent="0.35">
      <c r="B198" s="13">
        <v>10205</v>
      </c>
      <c r="C198" s="14">
        <v>44919</v>
      </c>
      <c r="D198" s="15" t="s">
        <v>19</v>
      </c>
      <c r="E198" s="15" t="s">
        <v>21</v>
      </c>
      <c r="F198" s="15" t="s">
        <v>17</v>
      </c>
      <c r="G198" s="16">
        <v>1299</v>
      </c>
      <c r="H198" s="16">
        <v>459</v>
      </c>
      <c r="I198" s="17">
        <v>124</v>
      </c>
      <c r="J198" s="18">
        <v>161076</v>
      </c>
      <c r="K198" s="18">
        <v>56916</v>
      </c>
    </row>
    <row r="199" spans="2:11" x14ac:dyDescent="0.35">
      <c r="B199" s="13">
        <v>10206</v>
      </c>
      <c r="C199" s="14">
        <v>44921</v>
      </c>
      <c r="D199" s="15" t="s">
        <v>18</v>
      </c>
      <c r="E199" s="15" t="s">
        <v>1</v>
      </c>
      <c r="F199" s="15" t="s">
        <v>13</v>
      </c>
      <c r="G199" s="16">
        <v>199</v>
      </c>
      <c r="H199" s="16">
        <v>39</v>
      </c>
      <c r="I199" s="17">
        <v>285.10000000000002</v>
      </c>
      <c r="J199" s="18">
        <v>56734.9</v>
      </c>
      <c r="K199" s="18">
        <v>11118.900000000001</v>
      </c>
    </row>
    <row r="200" spans="2:11" x14ac:dyDescent="0.35">
      <c r="B200" s="13">
        <v>10207</v>
      </c>
      <c r="C200" s="14">
        <v>44923</v>
      </c>
      <c r="D200" s="15" t="s">
        <v>18</v>
      </c>
      <c r="E200" s="15" t="s">
        <v>1</v>
      </c>
      <c r="F200" s="15" t="s">
        <v>13</v>
      </c>
      <c r="G200" s="16">
        <v>199</v>
      </c>
      <c r="H200" s="16">
        <v>39</v>
      </c>
      <c r="I200" s="17">
        <v>228.9</v>
      </c>
      <c r="J200" s="18">
        <v>45551.1</v>
      </c>
      <c r="K200" s="18">
        <v>8927.1</v>
      </c>
    </row>
    <row r="201" spans="2:11" x14ac:dyDescent="0.35">
      <c r="B201" s="21">
        <v>10208</v>
      </c>
      <c r="C201" s="22">
        <v>44925</v>
      </c>
      <c r="D201" s="23" t="s">
        <v>19</v>
      </c>
      <c r="E201" s="23" t="s">
        <v>1</v>
      </c>
      <c r="F201" s="23" t="s">
        <v>17</v>
      </c>
      <c r="G201" s="24">
        <v>199</v>
      </c>
      <c r="H201" s="24">
        <v>39</v>
      </c>
      <c r="I201" s="25">
        <v>361</v>
      </c>
      <c r="J201" s="26">
        <v>71839</v>
      </c>
      <c r="K201" s="26">
        <v>14079</v>
      </c>
    </row>
    <row r="202" spans="2:11" x14ac:dyDescent="0.35">
      <c r="C202" s="2"/>
    </row>
    <row r="203" spans="2:11" x14ac:dyDescent="0.35">
      <c r="C203" s="2"/>
    </row>
    <row r="204" spans="2:11" x14ac:dyDescent="0.35">
      <c r="C204" s="2"/>
    </row>
    <row r="205" spans="2:11" x14ac:dyDescent="0.35">
      <c r="C205" s="2"/>
    </row>
    <row r="206" spans="2:11" x14ac:dyDescent="0.35">
      <c r="C206" s="2"/>
    </row>
    <row r="207" spans="2:11" x14ac:dyDescent="0.35">
      <c r="C207" s="2"/>
    </row>
    <row r="208" spans="2:11" x14ac:dyDescent="0.35">
      <c r="C208" s="2"/>
    </row>
    <row r="209" spans="3:3" x14ac:dyDescent="0.35">
      <c r="C209" s="2"/>
    </row>
    <row r="210" spans="3:3" x14ac:dyDescent="0.35">
      <c r="C210" s="2"/>
    </row>
    <row r="211" spans="3:3" x14ac:dyDescent="0.35">
      <c r="C211" s="2"/>
    </row>
    <row r="212" spans="3:3" x14ac:dyDescent="0.35">
      <c r="C212" s="2"/>
    </row>
    <row r="213" spans="3:3" x14ac:dyDescent="0.35">
      <c r="C213" s="2"/>
    </row>
    <row r="214" spans="3:3" x14ac:dyDescent="0.35">
      <c r="C214" s="2"/>
    </row>
    <row r="215" spans="3:3" x14ac:dyDescent="0.35">
      <c r="C215" s="2"/>
    </row>
    <row r="216" spans="3:3" x14ac:dyDescent="0.35">
      <c r="C216" s="2"/>
    </row>
    <row r="217" spans="3:3" x14ac:dyDescent="0.35">
      <c r="C217" s="2"/>
    </row>
    <row r="218" spans="3:3" x14ac:dyDescent="0.35">
      <c r="C218"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AD05-C1AE-4680-9298-65B32910AEC2}">
  <sheetPr>
    <tabColor rgb="FF2A3E68"/>
  </sheetPr>
  <dimension ref="A1:R1"/>
  <sheetViews>
    <sheetView showGridLines="0" topLeftCell="A5" workbookViewId="0">
      <selection activeCell="O26" sqref="O26"/>
    </sheetView>
  </sheetViews>
  <sheetFormatPr defaultRowHeight="15.5" x14ac:dyDescent="0.35"/>
  <sheetData>
    <row r="1" spans="1:18" ht="46" x14ac:dyDescent="1">
      <c r="A1" s="50" t="s">
        <v>54</v>
      </c>
      <c r="B1" s="50"/>
      <c r="C1" s="50"/>
      <c r="D1" s="50"/>
      <c r="E1" s="50"/>
      <c r="F1" s="50"/>
      <c r="G1" s="50"/>
      <c r="H1" s="50"/>
      <c r="I1" s="50"/>
      <c r="J1" s="50"/>
      <c r="K1" s="50"/>
      <c r="L1" s="50"/>
      <c r="M1" s="50"/>
      <c r="N1" s="50"/>
      <c r="O1" s="50"/>
      <c r="P1" s="50"/>
      <c r="Q1" s="50"/>
      <c r="R1" s="50"/>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437A-FAC3-434B-B317-E6921682976D}">
  <sheetPr>
    <tabColor rgb="FF2A3E6A"/>
  </sheetPr>
  <dimension ref="A1:A20"/>
  <sheetViews>
    <sheetView showGridLines="0" topLeftCell="A2" workbookViewId="0">
      <selection activeCell="A8" sqref="A8"/>
    </sheetView>
  </sheetViews>
  <sheetFormatPr defaultRowHeight="15.5" x14ac:dyDescent="0.35"/>
  <cols>
    <col min="1" max="1" width="151.6640625" customWidth="1"/>
  </cols>
  <sheetData>
    <row r="1" spans="1:1" ht="26" x14ac:dyDescent="0.6">
      <c r="A1" s="46" t="s">
        <v>55</v>
      </c>
    </row>
    <row r="2" spans="1:1" x14ac:dyDescent="0.35">
      <c r="A2" s="28"/>
    </row>
    <row r="3" spans="1:1" x14ac:dyDescent="0.35">
      <c r="A3" s="52" t="s">
        <v>64</v>
      </c>
    </row>
    <row r="4" spans="1:1" x14ac:dyDescent="0.35">
      <c r="A4" s="52" t="s">
        <v>61</v>
      </c>
    </row>
    <row r="5" spans="1:1" x14ac:dyDescent="0.35">
      <c r="A5" s="52" t="s">
        <v>65</v>
      </c>
    </row>
    <row r="6" spans="1:1" x14ac:dyDescent="0.35">
      <c r="A6" s="52" t="s">
        <v>62</v>
      </c>
    </row>
    <row r="7" spans="1:1" x14ac:dyDescent="0.35">
      <c r="A7" s="52" t="s">
        <v>63</v>
      </c>
    </row>
    <row r="8" spans="1:1" x14ac:dyDescent="0.35">
      <c r="A8" s="47"/>
    </row>
    <row r="9" spans="1:1" x14ac:dyDescent="0.35">
      <c r="A9" s="47"/>
    </row>
    <row r="10" spans="1:1" x14ac:dyDescent="0.35">
      <c r="A10" s="47"/>
    </row>
    <row r="11" spans="1:1" ht="21" x14ac:dyDescent="0.5">
      <c r="A11" s="48" t="s">
        <v>56</v>
      </c>
    </row>
    <row r="12" spans="1:1" x14ac:dyDescent="0.35">
      <c r="A12" s="51"/>
    </row>
    <row r="13" spans="1:1" x14ac:dyDescent="0.35">
      <c r="A13" s="52" t="s">
        <v>57</v>
      </c>
    </row>
    <row r="14" spans="1:1" x14ac:dyDescent="0.35">
      <c r="A14" s="52" t="s">
        <v>58</v>
      </c>
    </row>
    <row r="15" spans="1:1" x14ac:dyDescent="0.35">
      <c r="A15" s="52" t="s">
        <v>59</v>
      </c>
    </row>
    <row r="16" spans="1:1" x14ac:dyDescent="0.35">
      <c r="A16" s="52" t="s">
        <v>60</v>
      </c>
    </row>
    <row r="17" spans="1:1" x14ac:dyDescent="0.35">
      <c r="A17" s="51"/>
    </row>
    <row r="18" spans="1:1" x14ac:dyDescent="0.35">
      <c r="A18" s="51"/>
    </row>
    <row r="19" spans="1:1" x14ac:dyDescent="0.35">
      <c r="A19" s="51"/>
    </row>
    <row r="20" spans="1:1" x14ac:dyDescent="0.35">
      <c r="A20"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5ABA-E8FF-4D1D-8172-1B41450E66AB}">
  <sheetPr>
    <tabColor rgb="FF2A3E68"/>
  </sheetPr>
  <dimension ref="A1:B9"/>
  <sheetViews>
    <sheetView workbookViewId="0">
      <selection activeCell="E4" sqref="E4"/>
    </sheetView>
  </sheetViews>
  <sheetFormatPr defaultRowHeight="15.5" x14ac:dyDescent="0.35"/>
  <cols>
    <col min="1" max="1" width="10.58203125" bestFit="1" customWidth="1"/>
    <col min="2" max="2" width="14.33203125" bestFit="1" customWidth="1"/>
  </cols>
  <sheetData>
    <row r="1" spans="1:2" ht="18.5" x14ac:dyDescent="0.45">
      <c r="A1" s="49" t="s">
        <v>53</v>
      </c>
      <c r="B1" s="49"/>
    </row>
    <row r="3" spans="1:2" x14ac:dyDescent="0.35">
      <c r="A3" s="34" t="s">
        <v>4</v>
      </c>
      <c r="B3" s="35" t="s">
        <v>25</v>
      </c>
    </row>
    <row r="4" spans="1:2" x14ac:dyDescent="0.35">
      <c r="A4" s="6" t="s">
        <v>19</v>
      </c>
      <c r="B4" s="1">
        <v>15964.300000000003</v>
      </c>
    </row>
    <row r="5" spans="1:2" x14ac:dyDescent="0.35">
      <c r="A5" s="6" t="s">
        <v>14</v>
      </c>
      <c r="B5" s="1">
        <v>11327.499999999996</v>
      </c>
    </row>
    <row r="6" spans="1:2" x14ac:dyDescent="0.35">
      <c r="A6" s="6" t="s">
        <v>10</v>
      </c>
      <c r="B6" s="1">
        <v>11147.2</v>
      </c>
    </row>
    <row r="7" spans="1:2" x14ac:dyDescent="0.35">
      <c r="A7" s="6" t="s">
        <v>16</v>
      </c>
      <c r="B7" s="1">
        <v>8029.9999999999991</v>
      </c>
    </row>
    <row r="8" spans="1:2" x14ac:dyDescent="0.35">
      <c r="A8" s="6" t="s">
        <v>18</v>
      </c>
      <c r="B8" s="1">
        <v>7857.5000000000018</v>
      </c>
    </row>
    <row r="9" spans="1:2" x14ac:dyDescent="0.35">
      <c r="A9" s="38" t="s">
        <v>27</v>
      </c>
      <c r="B9" s="37">
        <v>54326.5</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AB59-18EC-400F-B080-456D98730D82}">
  <sheetPr>
    <tabColor rgb="FF2A3E68"/>
  </sheetPr>
  <dimension ref="A1:B9"/>
  <sheetViews>
    <sheetView workbookViewId="0">
      <selection activeCell="I12" sqref="I12"/>
    </sheetView>
  </sheetViews>
  <sheetFormatPr defaultRowHeight="15.5" x14ac:dyDescent="0.35"/>
  <cols>
    <col min="1" max="1" width="10.58203125" bestFit="1" customWidth="1"/>
    <col min="2" max="2" width="14.83203125" bestFit="1" customWidth="1"/>
  </cols>
  <sheetData>
    <row r="1" spans="1:2" ht="18.5" x14ac:dyDescent="0.45">
      <c r="A1" s="49" t="s">
        <v>52</v>
      </c>
      <c r="B1" s="49"/>
    </row>
    <row r="3" spans="1:2" x14ac:dyDescent="0.35">
      <c r="A3" s="35" t="s">
        <v>4</v>
      </c>
      <c r="B3" s="35" t="s">
        <v>24</v>
      </c>
    </row>
    <row r="4" spans="1:2" x14ac:dyDescent="0.35">
      <c r="A4" s="5" t="s">
        <v>19</v>
      </c>
      <c r="B4" s="1">
        <v>2272697.7000000002</v>
      </c>
    </row>
    <row r="5" spans="1:2" x14ac:dyDescent="0.35">
      <c r="A5" s="5" t="s">
        <v>16</v>
      </c>
      <c r="B5" s="1">
        <v>2359410.0000000005</v>
      </c>
    </row>
    <row r="6" spans="1:2" x14ac:dyDescent="0.35">
      <c r="A6" s="5" t="s">
        <v>10</v>
      </c>
      <c r="B6" s="1">
        <v>2461701.8000000003</v>
      </c>
    </row>
    <row r="7" spans="1:2" x14ac:dyDescent="0.35">
      <c r="A7" s="5" t="s">
        <v>18</v>
      </c>
      <c r="B7" s="1">
        <v>1300518.5</v>
      </c>
    </row>
    <row r="8" spans="1:2" x14ac:dyDescent="0.35">
      <c r="A8" s="5" t="s">
        <v>14</v>
      </c>
      <c r="B8" s="1">
        <v>3667601.5</v>
      </c>
    </row>
    <row r="9" spans="1:2" x14ac:dyDescent="0.35">
      <c r="A9" s="40" t="s">
        <v>27</v>
      </c>
      <c r="B9" s="44">
        <v>12061929.500000002</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A70A-DEB9-4D92-AC30-6B878DAA5620}">
  <sheetPr>
    <tabColor rgb="FF2A3E68"/>
  </sheetPr>
  <dimension ref="A1:B16"/>
  <sheetViews>
    <sheetView workbookViewId="0">
      <selection activeCell="H13" sqref="H13"/>
    </sheetView>
  </sheetViews>
  <sheetFormatPr defaultRowHeight="15.5" x14ac:dyDescent="0.35"/>
  <cols>
    <col min="1" max="1" width="10.58203125" bestFit="1" customWidth="1"/>
    <col min="2" max="2" width="15.1640625" bestFit="1" customWidth="1"/>
  </cols>
  <sheetData>
    <row r="1" spans="1:2" ht="18.5" x14ac:dyDescent="0.45">
      <c r="A1" s="49" t="s">
        <v>50</v>
      </c>
      <c r="B1" s="49"/>
    </row>
    <row r="3" spans="1:2" x14ac:dyDescent="0.35">
      <c r="A3" s="34" t="s">
        <v>49</v>
      </c>
      <c r="B3" s="35" t="s">
        <v>23</v>
      </c>
    </row>
    <row r="4" spans="1:2" x14ac:dyDescent="0.35">
      <c r="A4" s="6" t="s">
        <v>44</v>
      </c>
      <c r="B4" s="1">
        <v>5691405.4000000004</v>
      </c>
    </row>
    <row r="5" spans="1:2" x14ac:dyDescent="0.35">
      <c r="A5" s="6" t="s">
        <v>46</v>
      </c>
      <c r="B5" s="1">
        <v>4558661.3999999994</v>
      </c>
    </row>
    <row r="6" spans="1:2" x14ac:dyDescent="0.35">
      <c r="A6" s="6" t="s">
        <v>47</v>
      </c>
      <c r="B6" s="1">
        <v>3617361.2</v>
      </c>
    </row>
    <row r="7" spans="1:2" x14ac:dyDescent="0.35">
      <c r="A7" s="6" t="s">
        <v>37</v>
      </c>
      <c r="B7" s="1">
        <v>3419983.8</v>
      </c>
    </row>
    <row r="8" spans="1:2" x14ac:dyDescent="0.35">
      <c r="A8" s="6" t="s">
        <v>41</v>
      </c>
      <c r="B8" s="1">
        <v>3401660.100000001</v>
      </c>
    </row>
    <row r="9" spans="1:2" x14ac:dyDescent="0.35">
      <c r="A9" s="6" t="s">
        <v>43</v>
      </c>
      <c r="B9" s="1">
        <v>2986774.6000000006</v>
      </c>
    </row>
    <row r="10" spans="1:2" x14ac:dyDescent="0.35">
      <c r="A10" s="6" t="s">
        <v>45</v>
      </c>
      <c r="B10" s="1">
        <v>2860549.6000000006</v>
      </c>
    </row>
    <row r="11" spans="1:2" x14ac:dyDescent="0.35">
      <c r="A11" s="6" t="s">
        <v>39</v>
      </c>
      <c r="B11" s="1">
        <v>2783595</v>
      </c>
    </row>
    <row r="12" spans="1:2" x14ac:dyDescent="0.35">
      <c r="A12" s="6" t="s">
        <v>38</v>
      </c>
      <c r="B12" s="1">
        <v>2111356.0000000005</v>
      </c>
    </row>
    <row r="13" spans="1:2" x14ac:dyDescent="0.35">
      <c r="A13" s="6" t="s">
        <v>42</v>
      </c>
      <c r="B13" s="1">
        <v>1981907.3</v>
      </c>
    </row>
    <row r="14" spans="1:2" x14ac:dyDescent="0.35">
      <c r="A14" s="6" t="s">
        <v>40</v>
      </c>
      <c r="B14" s="1">
        <v>1793351.6000000003</v>
      </c>
    </row>
    <row r="15" spans="1:2" x14ac:dyDescent="0.35">
      <c r="A15" s="6" t="s">
        <v>48</v>
      </c>
      <c r="B15" s="1">
        <v>911242.5</v>
      </c>
    </row>
    <row r="16" spans="1:2" x14ac:dyDescent="0.35">
      <c r="A16" s="45" t="s">
        <v>27</v>
      </c>
      <c r="B16" s="44">
        <v>36117848.500000007</v>
      </c>
    </row>
  </sheetData>
  <mergeCells count="1">
    <mergeCell ref="A1:B1"/>
  </mergeCells>
  <conditionalFormatting sqref="A4:A15">
    <cfRule type="top10" dxfId="0" priority="1" rank="3"/>
  </conditionalFormatting>
  <conditionalFormatting sqref="A3:B3 A4:A16">
    <cfRule type="top10" priority="2"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4E05-3D4E-4C6D-9208-901D29F8AEE9}">
  <sheetPr>
    <tabColor rgb="FF2A3E6A"/>
  </sheetPr>
  <dimension ref="A1:B8"/>
  <sheetViews>
    <sheetView workbookViewId="0">
      <selection activeCell="G8" sqref="G8"/>
    </sheetView>
  </sheetViews>
  <sheetFormatPr defaultRowHeight="15.5" x14ac:dyDescent="0.35"/>
  <cols>
    <col min="1" max="1" width="12.25" bestFit="1" customWidth="1"/>
    <col min="2" max="2" width="15.1640625" bestFit="1" customWidth="1"/>
  </cols>
  <sheetData>
    <row r="1" spans="1:2" ht="18.5" x14ac:dyDescent="0.45">
      <c r="A1" s="49" t="s">
        <v>34</v>
      </c>
      <c r="B1" s="49"/>
    </row>
    <row r="3" spans="1:2" x14ac:dyDescent="0.35">
      <c r="A3" s="28" t="s">
        <v>26</v>
      </c>
      <c r="B3" s="33" t="s">
        <v>23</v>
      </c>
    </row>
    <row r="4" spans="1:2" x14ac:dyDescent="0.35">
      <c r="A4" s="6" t="s">
        <v>11</v>
      </c>
      <c r="B4" s="31">
        <v>0.3115589097174491</v>
      </c>
    </row>
    <row r="5" spans="1:2" x14ac:dyDescent="0.35">
      <c r="A5" s="6" t="s">
        <v>13</v>
      </c>
      <c r="B5" s="31">
        <v>0.29164235516409565</v>
      </c>
    </row>
    <row r="6" spans="1:2" x14ac:dyDescent="0.35">
      <c r="A6" s="6" t="s">
        <v>15</v>
      </c>
      <c r="B6" s="31">
        <v>0.26902626550415915</v>
      </c>
    </row>
    <row r="7" spans="1:2" x14ac:dyDescent="0.35">
      <c r="A7" s="6" t="s">
        <v>17</v>
      </c>
      <c r="B7" s="31">
        <v>0.12777246961429614</v>
      </c>
    </row>
    <row r="8" spans="1:2" x14ac:dyDescent="0.35">
      <c r="A8" s="30" t="s">
        <v>27</v>
      </c>
      <c r="B8" s="32">
        <v>1</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95D16-6CF1-4E80-AB67-2081D42F50A5}">
  <sheetPr>
    <tabColor rgb="FF2A3E6A"/>
  </sheetPr>
  <dimension ref="A3:B4"/>
  <sheetViews>
    <sheetView workbookViewId="0">
      <selection activeCell="C2" sqref="C2"/>
    </sheetView>
  </sheetViews>
  <sheetFormatPr defaultRowHeight="15.5" x14ac:dyDescent="0.35"/>
  <cols>
    <col min="1" max="1" width="21.58203125" bestFit="1" customWidth="1"/>
    <col min="2" max="2" width="21.08203125" bestFit="1" customWidth="1"/>
  </cols>
  <sheetData>
    <row r="3" spans="1:2" x14ac:dyDescent="0.35">
      <c r="A3" s="27" t="s">
        <v>36</v>
      </c>
      <c r="B3" s="27" t="s">
        <v>35</v>
      </c>
    </row>
    <row r="4" spans="1:2" x14ac:dyDescent="0.35">
      <c r="A4" s="5">
        <v>693.2211055276382</v>
      </c>
      <c r="B4" s="5">
        <v>229.7537688442211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0D3E6-D02B-490E-84F3-557C46EAE619}">
  <sheetPr>
    <tabColor rgb="FF2A3E6A"/>
  </sheetPr>
  <dimension ref="A1:C9"/>
  <sheetViews>
    <sheetView topLeftCell="A2" workbookViewId="0">
      <selection activeCell="F5" sqref="F5"/>
    </sheetView>
  </sheetViews>
  <sheetFormatPr defaultRowHeight="15.5" x14ac:dyDescent="0.35"/>
  <cols>
    <col min="1" max="1" width="10.58203125" customWidth="1"/>
    <col min="2" max="2" width="15.1640625" customWidth="1"/>
    <col min="3" max="3" width="7.75" bestFit="1" customWidth="1"/>
  </cols>
  <sheetData>
    <row r="1" spans="1:3" ht="18.5" x14ac:dyDescent="0.45">
      <c r="A1" s="49" t="s">
        <v>31</v>
      </c>
      <c r="B1" s="49"/>
    </row>
    <row r="3" spans="1:3" x14ac:dyDescent="0.35">
      <c r="A3" s="28" t="s">
        <v>4</v>
      </c>
      <c r="B3" s="28" t="s">
        <v>23</v>
      </c>
      <c r="C3" s="28" t="s">
        <v>32</v>
      </c>
    </row>
    <row r="4" spans="1:3" x14ac:dyDescent="0.35">
      <c r="A4" s="6" t="s">
        <v>14</v>
      </c>
      <c r="B4" s="1">
        <v>10548937.499999998</v>
      </c>
      <c r="C4" s="31">
        <v>0.29206993046665003</v>
      </c>
    </row>
    <row r="5" spans="1:3" x14ac:dyDescent="0.35">
      <c r="A5" s="6" t="s">
        <v>18</v>
      </c>
      <c r="B5" s="1">
        <v>3531827.5000000005</v>
      </c>
      <c r="C5" s="31">
        <v>9.7786209496947232E-2</v>
      </c>
    </row>
    <row r="6" spans="1:3" x14ac:dyDescent="0.35">
      <c r="A6" s="6" t="s">
        <v>10</v>
      </c>
      <c r="B6" s="1">
        <v>8710622.7999999989</v>
      </c>
      <c r="C6" s="31">
        <v>0.24117225033490022</v>
      </c>
    </row>
    <row r="7" spans="1:3" x14ac:dyDescent="0.35">
      <c r="A7" s="6" t="s">
        <v>16</v>
      </c>
      <c r="B7" s="1">
        <v>5623729.9999999991</v>
      </c>
      <c r="C7" s="31">
        <v>0.15570501105568346</v>
      </c>
    </row>
    <row r="8" spans="1:3" x14ac:dyDescent="0.35">
      <c r="A8" s="6" t="s">
        <v>19</v>
      </c>
      <c r="B8" s="1">
        <v>7702730.6999999983</v>
      </c>
      <c r="C8" s="31">
        <v>0.21326659864581912</v>
      </c>
    </row>
    <row r="9" spans="1:3" x14ac:dyDescent="0.35">
      <c r="A9" s="30" t="s">
        <v>27</v>
      </c>
      <c r="B9" s="29">
        <v>36117848.499999993</v>
      </c>
      <c r="C9" s="32">
        <v>1</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EEB13-1838-4D29-BA84-B234B46F28AD}">
  <sheetPr>
    <tabColor rgb="FF2A3E6A"/>
  </sheetPr>
  <dimension ref="A3:D7"/>
  <sheetViews>
    <sheetView workbookViewId="0">
      <selection activeCell="A3" sqref="A3"/>
    </sheetView>
  </sheetViews>
  <sheetFormatPr defaultRowHeight="15.5" x14ac:dyDescent="0.35"/>
  <cols>
    <col min="1" max="1" width="9.6640625" bestFit="1" customWidth="1"/>
    <col min="2" max="2" width="13.25" bestFit="1" customWidth="1"/>
    <col min="3" max="3" width="12.6640625" bestFit="1" customWidth="1"/>
    <col min="4" max="4" width="14.33203125" bestFit="1" customWidth="1"/>
  </cols>
  <sheetData>
    <row r="3" spans="1:4" x14ac:dyDescent="0.35">
      <c r="A3" s="36" t="s">
        <v>28</v>
      </c>
      <c r="B3" s="36" t="s">
        <v>29</v>
      </c>
      <c r="C3" s="36" t="s">
        <v>30</v>
      </c>
      <c r="D3" s="41" t="s">
        <v>51</v>
      </c>
    </row>
    <row r="4" spans="1:4" x14ac:dyDescent="0.35">
      <c r="A4" s="39">
        <v>36117848.500000015</v>
      </c>
      <c r="B4" s="39">
        <v>12061929.499999994</v>
      </c>
      <c r="C4" s="39">
        <v>54326.500000000007</v>
      </c>
      <c r="D4" s="42">
        <f>GETPIVOTDATA("Total Sales",$A$3)-GETPIVOTDATA("Total Expenses",$A$3)</f>
        <v>24055919.000000022</v>
      </c>
    </row>
    <row r="7" spans="1:4" x14ac:dyDescent="0.35">
      <c r="C7" s="4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71D8-8F70-43F8-92E9-5ECCC0F83ABD}">
  <sheetPr>
    <tabColor rgb="FF2A3E6A"/>
  </sheetPr>
  <dimension ref="A1:B8"/>
  <sheetViews>
    <sheetView workbookViewId="0">
      <selection activeCell="J5" sqref="J5"/>
    </sheetView>
  </sheetViews>
  <sheetFormatPr defaultRowHeight="15.5" x14ac:dyDescent="0.35"/>
  <cols>
    <col min="1" max="1" width="12.83203125" bestFit="1" customWidth="1"/>
    <col min="2" max="2" width="15.1640625" bestFit="1" customWidth="1"/>
  </cols>
  <sheetData>
    <row r="1" spans="1:2" ht="18.5" x14ac:dyDescent="0.45">
      <c r="A1" s="49" t="s">
        <v>33</v>
      </c>
      <c r="B1" s="49"/>
    </row>
    <row r="3" spans="1:2" x14ac:dyDescent="0.35">
      <c r="A3" s="28" t="s">
        <v>0</v>
      </c>
      <c r="B3" s="29" t="s">
        <v>23</v>
      </c>
    </row>
    <row r="4" spans="1:2" x14ac:dyDescent="0.35">
      <c r="A4" s="6" t="s">
        <v>2</v>
      </c>
      <c r="B4" s="1">
        <v>13726358.699999996</v>
      </c>
    </row>
    <row r="5" spans="1:2" x14ac:dyDescent="0.35">
      <c r="A5" s="6" t="s">
        <v>21</v>
      </c>
      <c r="B5" s="1">
        <v>8263597.8000000007</v>
      </c>
    </row>
    <row r="6" spans="1:2" x14ac:dyDescent="0.35">
      <c r="A6" s="6" t="s">
        <v>12</v>
      </c>
      <c r="B6" s="1">
        <v>7957283.1999999993</v>
      </c>
    </row>
    <row r="7" spans="1:2" x14ac:dyDescent="0.35">
      <c r="A7" s="6" t="s">
        <v>1</v>
      </c>
      <c r="B7" s="1">
        <v>6170608.8000000007</v>
      </c>
    </row>
    <row r="8" spans="1:2" x14ac:dyDescent="0.35">
      <c r="A8" s="30" t="s">
        <v>27</v>
      </c>
      <c r="B8" s="29">
        <v>36117848.5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Quantity</vt:lpstr>
      <vt:lpstr>Expense</vt:lpstr>
      <vt:lpstr>Monthly</vt:lpstr>
      <vt:lpstr>Sales Method</vt:lpstr>
      <vt:lpstr>Average</vt:lpstr>
      <vt:lpstr>Product </vt:lpstr>
      <vt:lpstr>Total </vt:lpstr>
      <vt:lpstr>Region</vt:lpstr>
      <vt:lpstr>Dashboard</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ngawangtashi456@outlook.com</cp:lastModifiedBy>
  <dcterms:created xsi:type="dcterms:W3CDTF">2023-01-23T07:48:10Z</dcterms:created>
  <dcterms:modified xsi:type="dcterms:W3CDTF">2023-09-14T09:05:05Z</dcterms:modified>
</cp:coreProperties>
</file>