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<sst xmlns="http://schemas.openxmlformats.org/spreadsheetml/2006/main" count="150" uniqueCount="23">
  <si>
    <t>BlockSize: 5</t>
  </si>
  <si>
    <t>BlockSize: 10</t>
  </si>
  <si>
    <t>BlockSize: 15</t>
  </si>
  <si>
    <t>Роздільність зображення</t>
  </si>
  <si>
    <t>Середній час виконання (мс)</t>
  </si>
  <si>
    <t>Resolution</t>
  </si>
  <si>
    <t>Execution Time</t>
  </si>
  <si>
    <t>Блок 5 на 5</t>
  </si>
  <si>
    <t>Блок 10 на 10</t>
  </si>
  <si>
    <t>Блок 15 на 15</t>
  </si>
  <si>
    <t>1000 на 1000</t>
  </si>
  <si>
    <t>2000 на 2000</t>
  </si>
  <si>
    <t xml:space="preserve">3000 на 3000 </t>
  </si>
  <si>
    <t xml:space="preserve">5000 на 5000 </t>
  </si>
  <si>
    <t>10000 на 10000</t>
  </si>
  <si>
    <t>15000 на 15000</t>
  </si>
  <si>
    <t xml:space="preserve">20000 на 20000 </t>
  </si>
  <si>
    <t>3 Потоки</t>
  </si>
  <si>
    <t>6 Потоків</t>
  </si>
  <si>
    <t>9 Потоків</t>
  </si>
  <si>
    <t>12 Потоків</t>
  </si>
  <si>
    <t>Прискорення</t>
  </si>
  <si>
    <t>Послідовний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</si>
</sst>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3" numFmtId="0" xfId="0" applyAlignment="1" applyBorder="1" applyFont="1">
      <alignment horizontal="center" readingOrder="0"/>
    </xf>
    <xf borderId="6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/>
    </xf>
    <xf borderId="0" fillId="3" fontId="1" numFmtId="0" xfId="0" applyFill="1" applyFont="1"/>
    <xf borderId="7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0" fillId="4" fontId="1" numFmtId="0" xfId="0" applyFill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4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5" fontId="1" numFmtId="0" xfId="0" applyFill="1" applyFont="1"/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Аналіз ефективності послідовного алгоритму</a:t>
            </a:r>
          </a:p>
        </c:rich>
      </c:tx>
      <c:overlay val="0"/>
    </c:title>
    <c:plotArea>
      <c:layout/>
      <c:lineChart>
        <c:ser>
          <c:idx val="0"/>
          <c:order val="0"/>
          <c:tx>
            <c:v>Блок 5 на 5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Sheet1!$L$4:$L$10</c:f>
              <c:numCache/>
            </c:numRef>
          </c:val>
          <c:smooth val="0"/>
        </c:ser>
        <c:ser>
          <c:idx val="1"/>
          <c:order val="1"/>
          <c:tx>
            <c:v>Блок 10 на 10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Sheet1!$M$4:$M$10</c:f>
              <c:numCache/>
            </c:numRef>
          </c:val>
          <c:smooth val="0"/>
        </c:ser>
        <c:ser>
          <c:idx val="2"/>
          <c:order val="2"/>
          <c:tx>
            <c:v>Блок 15 на 15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Sheet1!$N$4:$N$10</c:f>
              <c:numCache/>
            </c:numRef>
          </c:val>
          <c:smooth val="0"/>
        </c:ser>
        <c:axId val="1911146700"/>
        <c:axId val="635204444"/>
      </c:lineChart>
      <c:catAx>
        <c:axId val="1911146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Роздільність зображення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635204444"/>
      </c:catAx>
      <c:valAx>
        <c:axId val="635204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Час виконання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146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Аналіз ефективності паралельного алгоритму</a:t>
            </a:r>
          </a:p>
        </c:rich>
      </c:tx>
      <c:overlay val="0"/>
    </c:title>
    <c:plotArea>
      <c:layout/>
      <c:lineChart>
        <c:ser>
          <c:idx val="0"/>
          <c:order val="0"/>
          <c:tx>
            <c:v>3 Потоки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Sheet1!$L$15:$L$21</c:f>
              <c:numCache/>
            </c:numRef>
          </c:val>
          <c:smooth val="0"/>
        </c:ser>
        <c:ser>
          <c:idx val="1"/>
          <c:order val="1"/>
          <c:tx>
            <c:v>6 Потоків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Sheet1!$M$15:$M$21</c:f>
              <c:numCache/>
            </c:numRef>
          </c:val>
          <c:smooth val="0"/>
        </c:ser>
        <c:ser>
          <c:idx val="2"/>
          <c:order val="2"/>
          <c:tx>
            <c:v>9 Потоків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Sheet1!$N$15:$N$21</c:f>
              <c:numCache/>
            </c:numRef>
          </c:val>
          <c:smooth val="0"/>
        </c:ser>
        <c:ser>
          <c:idx val="3"/>
          <c:order val="3"/>
          <c:tx>
            <c:v>12 Потоків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Sheet1!$O$15:$O$21</c:f>
              <c:numCache/>
            </c:numRef>
          </c:val>
          <c:smooth val="0"/>
        </c:ser>
        <c:axId val="1577020390"/>
        <c:axId val="1235101565"/>
      </c:lineChart>
      <c:catAx>
        <c:axId val="1577020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Роздільність зображення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101565"/>
      </c:catAx>
      <c:valAx>
        <c:axId val="1235101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Час виконання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020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Аналіз ефективності паралельного алгоритму</a:t>
            </a:r>
          </a:p>
        </c:rich>
      </c:tx>
      <c:overlay val="0"/>
    </c:title>
    <c:plotArea>
      <c:layout/>
      <c:lineChart>
        <c:ser>
          <c:idx val="0"/>
          <c:order val="0"/>
          <c:tx>
            <c:v>3 Потоки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Sheet1!$L$26:$L$32</c:f>
              <c:numCache/>
            </c:numRef>
          </c:val>
          <c:smooth val="0"/>
        </c:ser>
        <c:ser>
          <c:idx val="1"/>
          <c:order val="1"/>
          <c:tx>
            <c:v>6 Потоків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Sheet1!$M$26:$M$32</c:f>
              <c:numCache/>
            </c:numRef>
          </c:val>
          <c:smooth val="0"/>
        </c:ser>
        <c:ser>
          <c:idx val="2"/>
          <c:order val="2"/>
          <c:tx>
            <c:v>9 Потоків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Sheet1!$N$26:$N$32</c:f>
              <c:numCache/>
            </c:numRef>
          </c:val>
          <c:smooth val="0"/>
        </c:ser>
        <c:ser>
          <c:idx val="3"/>
          <c:order val="3"/>
          <c:tx>
            <c:v>12 Потоків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Sheet1!$O$26:$O$32</c:f>
              <c:numCache/>
            </c:numRef>
          </c:val>
          <c:smooth val="0"/>
        </c:ser>
        <c:axId val="754233652"/>
        <c:axId val="1956388075"/>
      </c:lineChart>
      <c:catAx>
        <c:axId val="754233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Роздільність зображення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388075"/>
      </c:catAx>
      <c:valAx>
        <c:axId val="1956388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Час виконання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233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Аналіз ефективності паралельного алгоритму</a:t>
            </a:r>
          </a:p>
        </c:rich>
      </c:tx>
      <c:overlay val="0"/>
    </c:title>
    <c:plotArea>
      <c:layout/>
      <c:lineChart>
        <c:ser>
          <c:idx val="0"/>
          <c:order val="0"/>
          <c:tx>
            <c:v>3 Потоки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Sheet1!$L$37:$L$43</c:f>
              <c:numCache/>
            </c:numRef>
          </c:val>
          <c:smooth val="0"/>
        </c:ser>
        <c:ser>
          <c:idx val="1"/>
          <c:order val="1"/>
          <c:tx>
            <c:v>6 Потоків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Sheet1!$M$37:$M$43</c:f>
              <c:numCache/>
            </c:numRef>
          </c:val>
          <c:smooth val="0"/>
        </c:ser>
        <c:ser>
          <c:idx val="2"/>
          <c:order val="2"/>
          <c:tx>
            <c:v>9 Потоків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Sheet1!$N$37:$N$43</c:f>
              <c:numCache/>
            </c:numRef>
          </c:val>
          <c:smooth val="0"/>
        </c:ser>
        <c:ser>
          <c:idx val="3"/>
          <c:order val="3"/>
          <c:tx>
            <c:v>12 Потоків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Sheet1!$O$37:$O$43</c:f>
              <c:numCache/>
            </c:numRef>
          </c:val>
          <c:smooth val="0"/>
        </c:ser>
        <c:axId val="547430695"/>
        <c:axId val="1526237092"/>
      </c:lineChart>
      <c:catAx>
        <c:axId val="547430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Роздільність зображення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237092"/>
      </c:catAx>
      <c:valAx>
        <c:axId val="1526237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Час виконання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430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49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9525</xdr:colOff>
      <xdr:row>68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1.38"/>
    <col customWidth="1" min="12" max="12" width="13.38"/>
  </cols>
  <sheetData>
    <row r="1">
      <c r="K1" s="1"/>
      <c r="L1" s="1"/>
      <c r="M1" s="1"/>
      <c r="N1" s="1"/>
      <c r="O1" s="1"/>
    </row>
    <row r="2">
      <c r="B2" s="2" t="s">
        <v>0</v>
      </c>
      <c r="C2" s="3"/>
      <c r="E2" s="2" t="s">
        <v>1</v>
      </c>
      <c r="F2" s="3"/>
      <c r="H2" s="2" t="s">
        <v>2</v>
      </c>
      <c r="I2" s="3"/>
      <c r="K2" s="4" t="s">
        <v>3</v>
      </c>
      <c r="L2" s="5" t="s">
        <v>4</v>
      </c>
      <c r="M2" s="6"/>
      <c r="N2" s="3"/>
    </row>
    <row r="3">
      <c r="B3" s="7" t="s">
        <v>5</v>
      </c>
      <c r="C3" s="7" t="s">
        <v>6</v>
      </c>
      <c r="E3" s="7" t="s">
        <v>5</v>
      </c>
      <c r="F3" s="7" t="s">
        <v>6</v>
      </c>
      <c r="H3" s="7" t="s">
        <v>5</v>
      </c>
      <c r="I3" s="7" t="s">
        <v>6</v>
      </c>
      <c r="K3" s="8"/>
      <c r="L3" s="9" t="s">
        <v>7</v>
      </c>
      <c r="M3" s="9" t="s">
        <v>8</v>
      </c>
      <c r="N3" s="9" t="s">
        <v>9</v>
      </c>
    </row>
    <row r="4">
      <c r="B4" s="10">
        <v>1000.0</v>
      </c>
      <c r="C4" s="10">
        <v>1028.0</v>
      </c>
      <c r="E4" s="10">
        <v>1000.0</v>
      </c>
      <c r="F4" s="10">
        <v>964.0</v>
      </c>
      <c r="H4" s="10">
        <v>1000.0</v>
      </c>
      <c r="I4" s="10">
        <v>972.0</v>
      </c>
      <c r="K4" s="9" t="s">
        <v>10</v>
      </c>
      <c r="L4" s="9">
        <v>290.0</v>
      </c>
      <c r="M4" s="9">
        <v>222.0</v>
      </c>
      <c r="N4" s="9">
        <v>219.0</v>
      </c>
    </row>
    <row r="5">
      <c r="B5" s="10">
        <v>2000.0</v>
      </c>
      <c r="C5" s="10">
        <v>4022.0</v>
      </c>
      <c r="E5" s="10">
        <v>2000.0</v>
      </c>
      <c r="F5" s="10">
        <v>3842.0</v>
      </c>
      <c r="H5" s="10">
        <v>2000.0</v>
      </c>
      <c r="I5" s="10">
        <v>3828.0</v>
      </c>
      <c r="K5" s="9" t="s">
        <v>11</v>
      </c>
      <c r="L5" s="9">
        <v>1022.0</v>
      </c>
      <c r="M5" s="9">
        <v>868.0</v>
      </c>
      <c r="N5" s="9">
        <v>853.0</v>
      </c>
    </row>
    <row r="6">
      <c r="B6" s="10">
        <v>3000.0</v>
      </c>
      <c r="C6" s="10">
        <v>9739.0</v>
      </c>
      <c r="E6" s="10">
        <v>3000.0</v>
      </c>
      <c r="F6" s="10">
        <v>9206.0</v>
      </c>
      <c r="H6" s="10">
        <v>3000.0</v>
      </c>
      <c r="I6" s="10">
        <v>8923.0</v>
      </c>
      <c r="K6" s="9" t="s">
        <v>12</v>
      </c>
      <c r="L6" s="9">
        <v>2131.0</v>
      </c>
      <c r="M6" s="9">
        <v>1977.0</v>
      </c>
      <c r="N6" s="9">
        <v>1883.0</v>
      </c>
    </row>
    <row r="7">
      <c r="B7" s="10">
        <v>5000.0</v>
      </c>
      <c r="C7" s="10">
        <v>26087.0</v>
      </c>
      <c r="E7" s="10">
        <v>5000.0</v>
      </c>
      <c r="F7" s="10">
        <v>25506.0</v>
      </c>
      <c r="H7" s="10">
        <v>5000.0</v>
      </c>
      <c r="I7" s="10">
        <v>24971.0</v>
      </c>
      <c r="K7" s="9" t="s">
        <v>13</v>
      </c>
      <c r="L7" s="9">
        <v>6112.0</v>
      </c>
      <c r="M7" s="9">
        <v>5612.0</v>
      </c>
      <c r="N7" s="9">
        <v>5359.0</v>
      </c>
    </row>
    <row r="8">
      <c r="B8" s="10">
        <v>10000.0</v>
      </c>
      <c r="C8" s="10">
        <v>102658.0</v>
      </c>
      <c r="E8" s="10">
        <v>10000.0</v>
      </c>
      <c r="F8" s="10">
        <v>103864.0</v>
      </c>
      <c r="H8" s="10">
        <v>10000.0</v>
      </c>
      <c r="I8" s="10">
        <v>99736.0</v>
      </c>
      <c r="K8" s="9" t="s">
        <v>14</v>
      </c>
      <c r="L8" s="9">
        <v>23416.0</v>
      </c>
      <c r="M8" s="9">
        <v>21374.0</v>
      </c>
      <c r="N8" s="9">
        <v>20755.0</v>
      </c>
    </row>
    <row r="9">
      <c r="B9" s="10">
        <v>15000.0</v>
      </c>
      <c r="C9" s="10">
        <v>240009.0</v>
      </c>
      <c r="E9" s="10">
        <v>15000.0</v>
      </c>
      <c r="F9" s="10">
        <v>230342.0</v>
      </c>
      <c r="H9" s="10">
        <v>15000.0</v>
      </c>
      <c r="I9" s="10">
        <v>227760.0</v>
      </c>
      <c r="K9" s="9" t="s">
        <v>15</v>
      </c>
      <c r="L9" s="9">
        <v>54763.0</v>
      </c>
      <c r="M9" s="9">
        <v>52781.0</v>
      </c>
      <c r="N9" s="9">
        <v>49821.0</v>
      </c>
    </row>
    <row r="10">
      <c r="B10" s="10">
        <v>20000.0</v>
      </c>
      <c r="C10" s="10">
        <v>443168.0</v>
      </c>
      <c r="E10" s="10">
        <v>20000.0</v>
      </c>
      <c r="F10" s="10">
        <v>430280.0</v>
      </c>
      <c r="H10" s="10">
        <v>20000.0</v>
      </c>
      <c r="I10" s="10">
        <v>401939.0</v>
      </c>
      <c r="K10" s="9" t="s">
        <v>16</v>
      </c>
      <c r="L10" s="10">
        <v>94514.0</v>
      </c>
      <c r="M10" s="10">
        <v>87925.0</v>
      </c>
      <c r="N10" s="10">
        <v>84950.0</v>
      </c>
    </row>
    <row r="11">
      <c r="K11" s="11"/>
      <c r="L11" s="11"/>
      <c r="M11" s="11"/>
      <c r="N11" s="11"/>
      <c r="O11" s="11"/>
    </row>
    <row r="12">
      <c r="K12" s="4" t="s">
        <v>3</v>
      </c>
      <c r="L12" s="5" t="s">
        <v>4</v>
      </c>
      <c r="M12" s="6"/>
      <c r="N12" s="6"/>
      <c r="O12" s="3"/>
    </row>
    <row r="13">
      <c r="K13" s="12"/>
      <c r="L13" s="13" t="s">
        <v>7</v>
      </c>
      <c r="M13" s="6"/>
      <c r="N13" s="6"/>
      <c r="O13" s="3"/>
    </row>
    <row r="14">
      <c r="K14" s="8"/>
      <c r="L14" s="9" t="s">
        <v>17</v>
      </c>
      <c r="M14" s="9" t="s">
        <v>18</v>
      </c>
      <c r="N14" s="9" t="s">
        <v>19</v>
      </c>
      <c r="O14" s="9" t="s">
        <v>20</v>
      </c>
    </row>
    <row r="15">
      <c r="K15" s="9" t="s">
        <v>10</v>
      </c>
      <c r="L15" s="9">
        <v>56.0</v>
      </c>
      <c r="M15" s="9">
        <v>23.0</v>
      </c>
      <c r="N15" s="9">
        <v>20.0</v>
      </c>
      <c r="O15" s="9">
        <v>19.0</v>
      </c>
    </row>
    <row r="16">
      <c r="K16" s="9" t="s">
        <v>11</v>
      </c>
      <c r="L16" s="9">
        <v>128.0</v>
      </c>
      <c r="M16" s="9">
        <v>92.0</v>
      </c>
      <c r="N16" s="9">
        <v>74.0</v>
      </c>
      <c r="O16" s="9">
        <v>71.0</v>
      </c>
    </row>
    <row r="17">
      <c r="K17" s="9" t="s">
        <v>12</v>
      </c>
      <c r="L17" s="9">
        <v>303.0</v>
      </c>
      <c r="M17" s="9">
        <v>202.0</v>
      </c>
      <c r="N17" s="9">
        <v>157.0</v>
      </c>
      <c r="O17" s="9">
        <v>143.0</v>
      </c>
    </row>
    <row r="18">
      <c r="K18" s="9" t="s">
        <v>13</v>
      </c>
      <c r="L18" s="9">
        <v>993.0</v>
      </c>
      <c r="M18" s="9">
        <v>494.0</v>
      </c>
      <c r="N18" s="9">
        <v>416.0</v>
      </c>
      <c r="O18" s="9">
        <v>375.0</v>
      </c>
    </row>
    <row r="19">
      <c r="K19" s="9" t="s">
        <v>14</v>
      </c>
      <c r="L19" s="9">
        <v>3417.0</v>
      </c>
      <c r="M19" s="9">
        <v>2206.0</v>
      </c>
      <c r="N19" s="9">
        <v>1720.0</v>
      </c>
      <c r="O19" s="9">
        <v>1488.0</v>
      </c>
    </row>
    <row r="20">
      <c r="K20" s="9" t="s">
        <v>15</v>
      </c>
      <c r="L20" s="9">
        <v>7610.0</v>
      </c>
      <c r="M20" s="9">
        <v>5017.0</v>
      </c>
      <c r="N20" s="9">
        <v>3913.0</v>
      </c>
      <c r="O20" s="9">
        <v>3677.0</v>
      </c>
    </row>
    <row r="21">
      <c r="K21" s="9" t="s">
        <v>16</v>
      </c>
      <c r="L21" s="10">
        <v>13234.0</v>
      </c>
      <c r="M21" s="10">
        <v>8739.0</v>
      </c>
      <c r="N21" s="10">
        <v>6654.0</v>
      </c>
      <c r="O21" s="10">
        <v>6374.0</v>
      </c>
    </row>
    <row r="22">
      <c r="K22" s="14"/>
      <c r="L22" s="14"/>
      <c r="M22" s="14"/>
      <c r="N22" s="14"/>
      <c r="O22" s="14"/>
    </row>
    <row r="23">
      <c r="K23" s="4" t="s">
        <v>3</v>
      </c>
      <c r="L23" s="5" t="s">
        <v>4</v>
      </c>
      <c r="M23" s="6"/>
      <c r="N23" s="6"/>
      <c r="O23" s="3"/>
    </row>
    <row r="24">
      <c r="K24" s="12"/>
      <c r="L24" s="13" t="s">
        <v>8</v>
      </c>
      <c r="M24" s="6"/>
      <c r="N24" s="6"/>
      <c r="O24" s="3"/>
    </row>
    <row r="25">
      <c r="K25" s="8"/>
      <c r="L25" s="9" t="s">
        <v>17</v>
      </c>
      <c r="M25" s="9" t="s">
        <v>18</v>
      </c>
      <c r="N25" s="9" t="s">
        <v>19</v>
      </c>
      <c r="O25" s="9" t="s">
        <v>20</v>
      </c>
    </row>
    <row r="26">
      <c r="K26" s="9" t="s">
        <v>10</v>
      </c>
      <c r="L26" s="9">
        <v>45.0</v>
      </c>
      <c r="M26" s="9">
        <v>30.0</v>
      </c>
      <c r="N26" s="9">
        <v>23.0</v>
      </c>
      <c r="O26" s="9">
        <v>17.0</v>
      </c>
    </row>
    <row r="27">
      <c r="K27" s="9" t="s">
        <v>11</v>
      </c>
      <c r="L27" s="9">
        <v>141.0</v>
      </c>
      <c r="M27" s="9">
        <v>89.0</v>
      </c>
      <c r="N27" s="9">
        <v>69.0</v>
      </c>
      <c r="O27" s="9">
        <v>67.0</v>
      </c>
    </row>
    <row r="28">
      <c r="K28" s="9" t="s">
        <v>12</v>
      </c>
      <c r="L28" s="9">
        <v>288.0</v>
      </c>
      <c r="M28" s="9">
        <v>189.0</v>
      </c>
      <c r="N28" s="9">
        <v>157.0</v>
      </c>
      <c r="O28" s="9">
        <v>136.0</v>
      </c>
    </row>
    <row r="29">
      <c r="K29" s="9" t="s">
        <v>13</v>
      </c>
      <c r="L29" s="9">
        <v>776.0</v>
      </c>
      <c r="M29" s="9">
        <v>497.0</v>
      </c>
      <c r="N29" s="9">
        <v>435.0</v>
      </c>
      <c r="O29" s="9">
        <v>402.0</v>
      </c>
    </row>
    <row r="30">
      <c r="K30" s="9" t="s">
        <v>14</v>
      </c>
      <c r="L30" s="9">
        <v>3252.0</v>
      </c>
      <c r="M30" s="9">
        <v>2076.0</v>
      </c>
      <c r="N30" s="9">
        <v>1711.0</v>
      </c>
      <c r="O30" s="9">
        <v>1408.0</v>
      </c>
    </row>
    <row r="31">
      <c r="B31" s="15"/>
      <c r="C31" s="15"/>
      <c r="E31" s="15"/>
      <c r="F31" s="15"/>
      <c r="H31" s="15"/>
      <c r="I31" s="15"/>
      <c r="K31" s="9" t="s">
        <v>15</v>
      </c>
      <c r="L31" s="9">
        <v>7342.0</v>
      </c>
      <c r="M31" s="9">
        <v>4181.0</v>
      </c>
      <c r="N31" s="9">
        <v>3677.0</v>
      </c>
      <c r="O31" s="9">
        <v>3259.0</v>
      </c>
    </row>
    <row r="32">
      <c r="B32" s="16"/>
      <c r="C32" s="17"/>
      <c r="D32" s="17"/>
      <c r="E32" s="17"/>
      <c r="F32" s="17"/>
      <c r="H32" s="15"/>
      <c r="I32" s="15"/>
      <c r="K32" s="9" t="s">
        <v>16</v>
      </c>
      <c r="L32" s="10">
        <v>12978.0</v>
      </c>
      <c r="M32" s="10">
        <v>7579.0</v>
      </c>
      <c r="N32" s="10">
        <v>7411.0</v>
      </c>
      <c r="O32" s="10">
        <v>6171.0</v>
      </c>
      <c r="P32" s="17"/>
      <c r="Q32" s="17"/>
      <c r="R32" s="17"/>
      <c r="S32" s="17"/>
      <c r="T32" s="17"/>
      <c r="U32" s="17"/>
      <c r="V32" s="17"/>
      <c r="W32" s="17"/>
    </row>
    <row r="33">
      <c r="B33" s="16"/>
      <c r="C33" s="16"/>
      <c r="D33" s="16"/>
      <c r="E33" s="16"/>
      <c r="F33" s="16"/>
      <c r="H33" s="18"/>
      <c r="I33" s="18"/>
      <c r="K33" s="19"/>
      <c r="L33" s="19"/>
      <c r="P33" s="16"/>
      <c r="T33" s="16"/>
    </row>
    <row r="34">
      <c r="B34" s="16"/>
      <c r="C34" s="16"/>
      <c r="D34" s="16"/>
      <c r="E34" s="16"/>
      <c r="F34" s="16"/>
      <c r="H34" s="15"/>
      <c r="I34" s="15"/>
      <c r="K34" s="4" t="s">
        <v>3</v>
      </c>
      <c r="L34" s="5" t="s">
        <v>4</v>
      </c>
      <c r="M34" s="6"/>
      <c r="N34" s="6"/>
      <c r="O34" s="3"/>
      <c r="P34" s="16"/>
      <c r="Q34" s="16"/>
      <c r="R34" s="16"/>
      <c r="S34" s="16"/>
      <c r="T34" s="16"/>
      <c r="U34" s="16"/>
      <c r="V34" s="16"/>
      <c r="W34" s="16"/>
    </row>
    <row r="35">
      <c r="B35" s="16"/>
      <c r="C35" s="16"/>
      <c r="D35" s="16"/>
      <c r="E35" s="16"/>
      <c r="F35" s="20"/>
      <c r="H35" s="15"/>
      <c r="I35" s="15"/>
      <c r="K35" s="12"/>
      <c r="L35" s="13" t="s">
        <v>9</v>
      </c>
      <c r="M35" s="6"/>
      <c r="N35" s="6"/>
      <c r="O35" s="3"/>
      <c r="P35" s="16"/>
      <c r="Q35" s="16"/>
      <c r="R35" s="16"/>
      <c r="S35" s="20"/>
      <c r="T35" s="16"/>
      <c r="U35" s="16"/>
      <c r="V35" s="16"/>
      <c r="W35" s="20"/>
    </row>
    <row r="36">
      <c r="B36" s="16"/>
      <c r="C36" s="16"/>
      <c r="D36" s="16"/>
      <c r="E36" s="16"/>
      <c r="F36" s="20"/>
      <c r="H36" s="15"/>
      <c r="I36" s="15"/>
      <c r="K36" s="8"/>
      <c r="L36" s="9" t="s">
        <v>17</v>
      </c>
      <c r="M36" s="9" t="s">
        <v>18</v>
      </c>
      <c r="N36" s="9" t="s">
        <v>19</v>
      </c>
      <c r="O36" s="9" t="s">
        <v>20</v>
      </c>
      <c r="P36" s="16"/>
      <c r="Q36" s="16"/>
      <c r="R36" s="16"/>
      <c r="S36" s="20"/>
      <c r="T36" s="16"/>
      <c r="U36" s="16"/>
      <c r="V36" s="16"/>
      <c r="W36" s="20"/>
    </row>
    <row r="37">
      <c r="B37" s="16"/>
      <c r="C37" s="16"/>
      <c r="D37" s="16"/>
      <c r="E37" s="16"/>
      <c r="F37" s="20"/>
      <c r="H37" s="15"/>
      <c r="I37" s="15"/>
      <c r="K37" s="9" t="s">
        <v>10</v>
      </c>
      <c r="L37" s="9">
        <v>36.0</v>
      </c>
      <c r="M37" s="9">
        <v>26.0</v>
      </c>
      <c r="N37" s="9">
        <v>21.0</v>
      </c>
      <c r="O37" s="9">
        <v>18.0</v>
      </c>
      <c r="P37" s="16"/>
      <c r="Q37" s="16"/>
      <c r="R37" s="16"/>
      <c r="S37" s="20"/>
      <c r="T37" s="16"/>
      <c r="U37" s="16"/>
      <c r="V37" s="16"/>
      <c r="W37" s="20"/>
    </row>
    <row r="38">
      <c r="B38" s="16"/>
      <c r="C38" s="16"/>
      <c r="D38" s="16"/>
      <c r="E38" s="16"/>
      <c r="F38" s="20"/>
      <c r="H38" s="15"/>
      <c r="I38" s="15"/>
      <c r="K38" s="9" t="s">
        <v>11</v>
      </c>
      <c r="L38" s="9">
        <v>123.0</v>
      </c>
      <c r="M38" s="9">
        <v>83.0</v>
      </c>
      <c r="N38" s="9">
        <v>74.0</v>
      </c>
      <c r="O38" s="9">
        <v>71.0</v>
      </c>
      <c r="P38" s="16"/>
      <c r="Q38" s="16"/>
      <c r="R38" s="16"/>
      <c r="S38" s="20"/>
      <c r="T38" s="16"/>
      <c r="U38" s="16"/>
      <c r="V38" s="16"/>
      <c r="W38" s="20"/>
    </row>
    <row r="39">
      <c r="B39" s="16"/>
      <c r="C39" s="16"/>
      <c r="D39" s="16"/>
      <c r="E39" s="16"/>
      <c r="F39" s="20"/>
      <c r="H39" s="15"/>
      <c r="I39" s="15"/>
      <c r="K39" s="9" t="s">
        <v>12</v>
      </c>
      <c r="L39" s="9">
        <v>287.0</v>
      </c>
      <c r="M39" s="9">
        <v>194.0</v>
      </c>
      <c r="N39" s="9">
        <v>166.0</v>
      </c>
      <c r="O39" s="9">
        <v>163.0</v>
      </c>
      <c r="P39" s="16"/>
      <c r="Q39" s="16"/>
      <c r="R39" s="16"/>
      <c r="S39" s="20"/>
      <c r="T39" s="16"/>
      <c r="U39" s="16"/>
      <c r="V39" s="16"/>
      <c r="W39" s="20"/>
    </row>
    <row r="40">
      <c r="B40" s="16"/>
      <c r="C40" s="16"/>
      <c r="D40" s="16"/>
      <c r="E40" s="16"/>
      <c r="F40" s="20"/>
      <c r="H40" s="15"/>
      <c r="I40" s="15"/>
      <c r="K40" s="9" t="s">
        <v>13</v>
      </c>
      <c r="L40" s="9">
        <v>781.0</v>
      </c>
      <c r="M40" s="9">
        <v>499.0</v>
      </c>
      <c r="N40" s="9">
        <v>407.0</v>
      </c>
      <c r="O40" s="9">
        <v>404.0</v>
      </c>
      <c r="P40" s="16"/>
      <c r="Q40" s="16"/>
      <c r="R40" s="16"/>
      <c r="S40" s="20"/>
      <c r="T40" s="16"/>
      <c r="U40" s="16"/>
      <c r="V40" s="16"/>
      <c r="W40" s="20"/>
    </row>
    <row r="41">
      <c r="B41" s="16"/>
      <c r="C41" s="16"/>
      <c r="D41" s="16"/>
      <c r="E41" s="16"/>
      <c r="F41" s="20"/>
      <c r="K41" s="9" t="s">
        <v>14</v>
      </c>
      <c r="L41" s="9">
        <v>3277.0</v>
      </c>
      <c r="M41" s="9">
        <v>2178.0</v>
      </c>
      <c r="N41" s="9">
        <v>1564.0</v>
      </c>
      <c r="O41" s="9">
        <v>1455.0</v>
      </c>
      <c r="P41" s="16"/>
      <c r="Q41" s="16"/>
      <c r="R41" s="16"/>
      <c r="S41" s="20"/>
      <c r="T41" s="16"/>
      <c r="U41" s="16"/>
      <c r="V41" s="16"/>
      <c r="W41" s="20"/>
    </row>
    <row r="42">
      <c r="B42" s="15"/>
      <c r="C42" s="15"/>
      <c r="E42" s="15"/>
      <c r="F42" s="15"/>
      <c r="H42" s="15"/>
      <c r="I42" s="15"/>
      <c r="K42" s="9" t="s">
        <v>15</v>
      </c>
      <c r="L42" s="9">
        <v>7098.0</v>
      </c>
      <c r="M42" s="9">
        <v>4611.0</v>
      </c>
      <c r="N42" s="9">
        <v>3566.0</v>
      </c>
      <c r="O42" s="9">
        <v>3363.0</v>
      </c>
    </row>
    <row r="43">
      <c r="B43" s="15"/>
      <c r="C43" s="15"/>
      <c r="E43" s="15"/>
      <c r="F43" s="15"/>
      <c r="H43" s="15"/>
      <c r="I43" s="15"/>
      <c r="K43" s="9" t="s">
        <v>16</v>
      </c>
      <c r="L43" s="10">
        <v>12677.0</v>
      </c>
      <c r="M43" s="10">
        <v>7936.0</v>
      </c>
      <c r="N43" s="10">
        <v>7411.0</v>
      </c>
      <c r="O43" s="10">
        <v>5816.0</v>
      </c>
    </row>
    <row r="44">
      <c r="B44" s="18"/>
      <c r="C44" s="18"/>
      <c r="E44" s="18"/>
      <c r="F44" s="18"/>
      <c r="H44" s="18"/>
      <c r="I44" s="18"/>
      <c r="K44" s="11"/>
      <c r="L44" s="11"/>
      <c r="M44" s="11"/>
      <c r="N44" s="11"/>
      <c r="O44" s="11"/>
    </row>
    <row r="45">
      <c r="B45" s="15"/>
      <c r="C45" s="15"/>
      <c r="E45" s="15"/>
      <c r="F45" s="15"/>
      <c r="H45" s="15"/>
      <c r="I45" s="15"/>
      <c r="K45" s="4" t="s">
        <v>3</v>
      </c>
      <c r="L45" s="5" t="s">
        <v>21</v>
      </c>
      <c r="M45" s="6"/>
      <c r="N45" s="6"/>
      <c r="O45" s="3"/>
    </row>
    <row r="46">
      <c r="B46" s="15"/>
      <c r="C46" s="15"/>
      <c r="E46" s="15"/>
      <c r="F46" s="15"/>
      <c r="H46" s="15"/>
      <c r="I46" s="15"/>
      <c r="K46" s="12"/>
      <c r="L46" s="13" t="s">
        <v>7</v>
      </c>
      <c r="M46" s="6"/>
      <c r="N46" s="6"/>
      <c r="O46" s="3"/>
    </row>
    <row r="47">
      <c r="B47" s="15"/>
      <c r="C47" s="15"/>
      <c r="E47" s="15"/>
      <c r="F47" s="15"/>
      <c r="H47" s="15"/>
      <c r="I47" s="15"/>
      <c r="K47" s="8"/>
      <c r="L47" s="9" t="s">
        <v>17</v>
      </c>
      <c r="M47" s="9" t="s">
        <v>18</v>
      </c>
      <c r="N47" s="9" t="s">
        <v>19</v>
      </c>
      <c r="O47" s="9" t="s">
        <v>20</v>
      </c>
    </row>
    <row r="48">
      <c r="B48" s="15"/>
      <c r="C48" s="15"/>
      <c r="E48" s="15"/>
      <c r="F48" s="15"/>
      <c r="H48" s="15"/>
      <c r="I48" s="15"/>
      <c r="K48" s="9" t="s">
        <v>10</v>
      </c>
      <c r="L48" s="9">
        <f t="shared" ref="L48:L54" si="1"> ROUND( L4 / L15 , 2)</f>
        <v>5.18</v>
      </c>
      <c r="M48" s="9">
        <f t="shared" ref="M48:M54" si="2"> ROUND( L4 / M15 , 2)</f>
        <v>12.61</v>
      </c>
      <c r="N48" s="9">
        <f t="shared" ref="N48:N54" si="3"> ROUND( L4 / N15 , 2)</f>
        <v>14.5</v>
      </c>
      <c r="O48" s="9">
        <f t="shared" ref="O48:O54" si="4"> ROUND( L4 / O15 , 2)</f>
        <v>15.26</v>
      </c>
    </row>
    <row r="49">
      <c r="B49" s="15"/>
      <c r="C49" s="15"/>
      <c r="E49" s="15"/>
      <c r="F49" s="15"/>
      <c r="H49" s="15"/>
      <c r="I49" s="15"/>
      <c r="K49" s="9" t="s">
        <v>11</v>
      </c>
      <c r="L49" s="9">
        <f t="shared" si="1"/>
        <v>7.98</v>
      </c>
      <c r="M49" s="9">
        <f t="shared" si="2"/>
        <v>11.11</v>
      </c>
      <c r="N49" s="9">
        <f t="shared" si="3"/>
        <v>13.81</v>
      </c>
      <c r="O49" s="9">
        <f t="shared" si="4"/>
        <v>14.39</v>
      </c>
    </row>
    <row r="50">
      <c r="B50" s="15"/>
      <c r="C50" s="15"/>
      <c r="E50" s="15"/>
      <c r="F50" s="15"/>
      <c r="H50" s="15"/>
      <c r="I50" s="15"/>
      <c r="K50" s="9" t="s">
        <v>12</v>
      </c>
      <c r="L50" s="9">
        <f t="shared" si="1"/>
        <v>7.03</v>
      </c>
      <c r="M50" s="9">
        <f t="shared" si="2"/>
        <v>10.55</v>
      </c>
      <c r="N50" s="9">
        <f t="shared" si="3"/>
        <v>13.57</v>
      </c>
      <c r="O50" s="9">
        <f t="shared" si="4"/>
        <v>14.9</v>
      </c>
    </row>
    <row r="51">
      <c r="B51" s="15"/>
      <c r="C51" s="15"/>
      <c r="E51" s="15"/>
      <c r="F51" s="15"/>
      <c r="H51" s="15"/>
      <c r="I51" s="15"/>
      <c r="K51" s="9" t="s">
        <v>13</v>
      </c>
      <c r="L51" s="9">
        <f t="shared" si="1"/>
        <v>6.16</v>
      </c>
      <c r="M51" s="9">
        <f t="shared" si="2"/>
        <v>12.37</v>
      </c>
      <c r="N51" s="9">
        <f t="shared" si="3"/>
        <v>14.69</v>
      </c>
      <c r="O51" s="9">
        <f t="shared" si="4"/>
        <v>16.3</v>
      </c>
    </row>
    <row r="52">
      <c r="K52" s="9" t="s">
        <v>14</v>
      </c>
      <c r="L52" s="9">
        <f t="shared" si="1"/>
        <v>6.85</v>
      </c>
      <c r="M52" s="9">
        <f t="shared" si="2"/>
        <v>10.61</v>
      </c>
      <c r="N52" s="9">
        <f t="shared" si="3"/>
        <v>13.61</v>
      </c>
      <c r="O52" s="9">
        <f t="shared" si="4"/>
        <v>15.74</v>
      </c>
    </row>
    <row r="53">
      <c r="B53" s="15"/>
      <c r="C53" s="15"/>
      <c r="E53" s="15"/>
      <c r="F53" s="15"/>
      <c r="H53" s="15"/>
      <c r="I53" s="15"/>
      <c r="K53" s="9" t="s">
        <v>15</v>
      </c>
      <c r="L53" s="9">
        <f t="shared" si="1"/>
        <v>7.2</v>
      </c>
      <c r="M53" s="9">
        <f t="shared" si="2"/>
        <v>10.92</v>
      </c>
      <c r="N53" s="9">
        <f t="shared" si="3"/>
        <v>14</v>
      </c>
      <c r="O53" s="9">
        <f t="shared" si="4"/>
        <v>14.89</v>
      </c>
    </row>
    <row r="54">
      <c r="B54" s="15"/>
      <c r="C54" s="15"/>
      <c r="E54" s="15"/>
      <c r="F54" s="15"/>
      <c r="H54" s="15"/>
      <c r="I54" s="15"/>
      <c r="K54" s="9" t="s">
        <v>16</v>
      </c>
      <c r="L54" s="9">
        <f t="shared" si="1"/>
        <v>7.14</v>
      </c>
      <c r="M54" s="9">
        <f t="shared" si="2"/>
        <v>10.82</v>
      </c>
      <c r="N54" s="9">
        <f t="shared" si="3"/>
        <v>14.2</v>
      </c>
      <c r="O54" s="9">
        <f t="shared" si="4"/>
        <v>14.83</v>
      </c>
    </row>
    <row r="55">
      <c r="B55" s="18"/>
      <c r="C55" s="18"/>
      <c r="E55" s="18"/>
      <c r="F55" s="18"/>
      <c r="H55" s="18"/>
      <c r="I55" s="18"/>
      <c r="K55" s="21"/>
      <c r="L55" s="21"/>
      <c r="M55" s="21"/>
      <c r="N55" s="21"/>
      <c r="O55" s="21"/>
    </row>
    <row r="56">
      <c r="B56" s="15"/>
      <c r="C56" s="15"/>
      <c r="E56" s="15"/>
      <c r="F56" s="15"/>
      <c r="H56" s="15"/>
      <c r="I56" s="15"/>
      <c r="K56" s="4" t="s">
        <v>3</v>
      </c>
      <c r="L56" s="5" t="s">
        <v>21</v>
      </c>
      <c r="M56" s="6"/>
      <c r="N56" s="6"/>
      <c r="O56" s="3"/>
    </row>
    <row r="57">
      <c r="B57" s="15"/>
      <c r="C57" s="15"/>
      <c r="E57" s="15"/>
      <c r="F57" s="15"/>
      <c r="H57" s="15"/>
      <c r="I57" s="15"/>
      <c r="K57" s="12"/>
      <c r="L57" s="13" t="s">
        <v>8</v>
      </c>
      <c r="M57" s="6"/>
      <c r="N57" s="6"/>
      <c r="O57" s="3"/>
    </row>
    <row r="58">
      <c r="B58" s="15"/>
      <c r="C58" s="15"/>
      <c r="E58" s="15"/>
      <c r="F58" s="15"/>
      <c r="H58" s="15"/>
      <c r="I58" s="15"/>
      <c r="K58" s="8"/>
      <c r="L58" s="9" t="s">
        <v>17</v>
      </c>
      <c r="M58" s="9" t="s">
        <v>18</v>
      </c>
      <c r="N58" s="9" t="s">
        <v>19</v>
      </c>
      <c r="O58" s="9" t="s">
        <v>20</v>
      </c>
    </row>
    <row r="59">
      <c r="B59" s="15"/>
      <c r="C59" s="15"/>
      <c r="E59" s="15"/>
      <c r="F59" s="15"/>
      <c r="H59" s="15"/>
      <c r="I59" s="15"/>
      <c r="K59" s="9" t="s">
        <v>10</v>
      </c>
      <c r="L59" s="9">
        <f t="shared" ref="L59:L65" si="5"> ROUND( M4 / L26 , 2)</f>
        <v>4.93</v>
      </c>
      <c r="M59" s="9">
        <f t="shared" ref="M59:M65" si="6"> ROUND( M4 / M26 , 2)</f>
        <v>7.4</v>
      </c>
      <c r="N59" s="9">
        <f t="shared" ref="N59:N65" si="7"> ROUND( M4 / N26 , 2)</f>
        <v>9.65</v>
      </c>
      <c r="O59" s="9">
        <f t="shared" ref="O59:O65" si="8"> ROUND( M4 / O26 , 2)</f>
        <v>13.06</v>
      </c>
    </row>
    <row r="60">
      <c r="B60" s="15"/>
      <c r="C60" s="15"/>
      <c r="E60" s="15"/>
      <c r="F60" s="15"/>
      <c r="H60" s="15"/>
      <c r="I60" s="15"/>
      <c r="K60" s="9" t="s">
        <v>11</v>
      </c>
      <c r="L60" s="9">
        <f t="shared" si="5"/>
        <v>6.16</v>
      </c>
      <c r="M60" s="9">
        <f t="shared" si="6"/>
        <v>9.75</v>
      </c>
      <c r="N60" s="9">
        <f t="shared" si="7"/>
        <v>12.58</v>
      </c>
      <c r="O60" s="9">
        <f t="shared" si="8"/>
        <v>12.96</v>
      </c>
    </row>
    <row r="61">
      <c r="B61" s="15"/>
      <c r="C61" s="15"/>
      <c r="E61" s="15"/>
      <c r="F61" s="15"/>
      <c r="H61" s="15"/>
      <c r="I61" s="15"/>
      <c r="K61" s="9" t="s">
        <v>12</v>
      </c>
      <c r="L61" s="9">
        <f t="shared" si="5"/>
        <v>6.86</v>
      </c>
      <c r="M61" s="9">
        <f t="shared" si="6"/>
        <v>10.46</v>
      </c>
      <c r="N61" s="9">
        <f t="shared" si="7"/>
        <v>12.59</v>
      </c>
      <c r="O61" s="9">
        <f t="shared" si="8"/>
        <v>14.54</v>
      </c>
    </row>
    <row r="62">
      <c r="B62" s="15"/>
      <c r="C62" s="15"/>
      <c r="E62" s="15"/>
      <c r="F62" s="15"/>
      <c r="H62" s="15"/>
      <c r="I62" s="15"/>
      <c r="K62" s="9" t="s">
        <v>13</v>
      </c>
      <c r="L62" s="9">
        <f t="shared" si="5"/>
        <v>7.23</v>
      </c>
      <c r="M62" s="9">
        <f t="shared" si="6"/>
        <v>11.29</v>
      </c>
      <c r="N62" s="9">
        <f t="shared" si="7"/>
        <v>12.9</v>
      </c>
      <c r="O62" s="9">
        <f t="shared" si="8"/>
        <v>13.96</v>
      </c>
    </row>
    <row r="63">
      <c r="K63" s="9" t="s">
        <v>14</v>
      </c>
      <c r="L63" s="9">
        <f t="shared" si="5"/>
        <v>6.57</v>
      </c>
      <c r="M63" s="9">
        <f t="shared" si="6"/>
        <v>10.3</v>
      </c>
      <c r="N63" s="9">
        <f t="shared" si="7"/>
        <v>12.49</v>
      </c>
      <c r="O63" s="9">
        <f t="shared" si="8"/>
        <v>15.18</v>
      </c>
    </row>
    <row r="64">
      <c r="B64" s="15"/>
      <c r="C64" s="15"/>
      <c r="E64" s="15"/>
      <c r="F64" s="15"/>
      <c r="H64" s="15"/>
      <c r="I64" s="15"/>
      <c r="K64" s="9" t="s">
        <v>15</v>
      </c>
      <c r="L64" s="9">
        <f t="shared" si="5"/>
        <v>7.19</v>
      </c>
      <c r="M64" s="9">
        <f t="shared" si="6"/>
        <v>12.62</v>
      </c>
      <c r="N64" s="9">
        <f t="shared" si="7"/>
        <v>14.35</v>
      </c>
      <c r="O64" s="9">
        <f t="shared" si="8"/>
        <v>16.2</v>
      </c>
    </row>
    <row r="65">
      <c r="B65" s="15"/>
      <c r="C65" s="15"/>
      <c r="E65" s="15"/>
      <c r="F65" s="15"/>
      <c r="H65" s="15"/>
      <c r="I65" s="15"/>
      <c r="K65" s="9" t="s">
        <v>16</v>
      </c>
      <c r="L65" s="9">
        <f t="shared" si="5"/>
        <v>6.77</v>
      </c>
      <c r="M65" s="9">
        <f t="shared" si="6"/>
        <v>11.6</v>
      </c>
      <c r="N65" s="9">
        <f t="shared" si="7"/>
        <v>11.86</v>
      </c>
      <c r="O65" s="9">
        <f t="shared" si="8"/>
        <v>14.25</v>
      </c>
    </row>
    <row r="66">
      <c r="B66" s="18"/>
      <c r="C66" s="18"/>
      <c r="E66" s="18"/>
      <c r="F66" s="18"/>
      <c r="H66" s="18"/>
      <c r="I66" s="18"/>
      <c r="K66" s="21"/>
      <c r="L66" s="21"/>
      <c r="M66" s="21"/>
      <c r="N66" s="21"/>
      <c r="O66" s="21"/>
    </row>
    <row r="67">
      <c r="B67" s="15"/>
      <c r="C67" s="15"/>
      <c r="E67" s="15"/>
      <c r="F67" s="15"/>
      <c r="H67" s="15"/>
      <c r="I67" s="15"/>
      <c r="K67" s="4" t="s">
        <v>3</v>
      </c>
      <c r="L67" s="5" t="s">
        <v>21</v>
      </c>
      <c r="M67" s="6"/>
      <c r="N67" s="6"/>
      <c r="O67" s="3"/>
    </row>
    <row r="68">
      <c r="B68" s="15"/>
      <c r="C68" s="15"/>
      <c r="E68" s="15"/>
      <c r="F68" s="15"/>
      <c r="H68" s="15"/>
      <c r="I68" s="15"/>
      <c r="K68" s="12"/>
      <c r="L68" s="13" t="s">
        <v>9</v>
      </c>
      <c r="M68" s="6"/>
      <c r="N68" s="6"/>
      <c r="O68" s="3"/>
    </row>
    <row r="69">
      <c r="B69" s="15"/>
      <c r="C69" s="15"/>
      <c r="E69" s="15"/>
      <c r="F69" s="15"/>
      <c r="H69" s="15"/>
      <c r="I69" s="15"/>
      <c r="K69" s="8"/>
      <c r="L69" s="9" t="s">
        <v>17</v>
      </c>
      <c r="M69" s="9" t="s">
        <v>18</v>
      </c>
      <c r="N69" s="9" t="s">
        <v>19</v>
      </c>
      <c r="O69" s="9" t="s">
        <v>20</v>
      </c>
    </row>
    <row r="70">
      <c r="B70" s="15"/>
      <c r="C70" s="15"/>
      <c r="E70" s="15"/>
      <c r="F70" s="15"/>
      <c r="H70" s="15"/>
      <c r="I70" s="15"/>
      <c r="K70" s="9" t="s">
        <v>10</v>
      </c>
      <c r="L70" s="9">
        <f t="shared" ref="L70:L76" si="9"> ROUND( N4 / L37 , 2)</f>
        <v>6.08</v>
      </c>
      <c r="M70" s="9">
        <f t="shared" ref="M70:M76" si="10"> ROUND( N4 / M37 , 2)</f>
        <v>8.42</v>
      </c>
      <c r="N70" s="9">
        <f t="shared" ref="N70:N76" si="11"> ROUND( N4 / N37 , 2)</f>
        <v>10.43</v>
      </c>
      <c r="O70" s="9">
        <f t="shared" ref="O70:O76" si="12"> ROUND( N4 / O37 , 2)</f>
        <v>12.17</v>
      </c>
    </row>
    <row r="71">
      <c r="B71" s="15"/>
      <c r="C71" s="15"/>
      <c r="E71" s="15"/>
      <c r="F71" s="15"/>
      <c r="H71" s="15"/>
      <c r="I71" s="15"/>
      <c r="K71" s="9" t="s">
        <v>11</v>
      </c>
      <c r="L71" s="9">
        <f t="shared" si="9"/>
        <v>6.93</v>
      </c>
      <c r="M71" s="9">
        <f t="shared" si="10"/>
        <v>10.28</v>
      </c>
      <c r="N71" s="9">
        <f t="shared" si="11"/>
        <v>11.53</v>
      </c>
      <c r="O71" s="9">
        <f t="shared" si="12"/>
        <v>12.01</v>
      </c>
    </row>
    <row r="72">
      <c r="B72" s="15"/>
      <c r="C72" s="15"/>
      <c r="E72" s="15"/>
      <c r="F72" s="15"/>
      <c r="H72" s="15"/>
      <c r="I72" s="15"/>
      <c r="K72" s="9" t="s">
        <v>12</v>
      </c>
      <c r="L72" s="9">
        <f t="shared" si="9"/>
        <v>6.56</v>
      </c>
      <c r="M72" s="9">
        <f t="shared" si="10"/>
        <v>9.71</v>
      </c>
      <c r="N72" s="9">
        <f t="shared" si="11"/>
        <v>11.34</v>
      </c>
      <c r="O72" s="9">
        <f t="shared" si="12"/>
        <v>11.55</v>
      </c>
    </row>
    <row r="73">
      <c r="B73" s="15"/>
      <c r="C73" s="15"/>
      <c r="E73" s="15"/>
      <c r="F73" s="15"/>
      <c r="H73" s="15"/>
      <c r="I73" s="15"/>
      <c r="K73" s="9" t="s">
        <v>13</v>
      </c>
      <c r="L73" s="9">
        <f t="shared" si="9"/>
        <v>6.86</v>
      </c>
      <c r="M73" s="9">
        <f t="shared" si="10"/>
        <v>10.74</v>
      </c>
      <c r="N73" s="9">
        <f t="shared" si="11"/>
        <v>13.17</v>
      </c>
      <c r="O73" s="9">
        <f t="shared" si="12"/>
        <v>13.26</v>
      </c>
    </row>
    <row r="74">
      <c r="K74" s="9" t="s">
        <v>14</v>
      </c>
      <c r="L74" s="9">
        <f t="shared" si="9"/>
        <v>6.33</v>
      </c>
      <c r="M74" s="9">
        <f t="shared" si="10"/>
        <v>9.53</v>
      </c>
      <c r="N74" s="9">
        <f t="shared" si="11"/>
        <v>13.27</v>
      </c>
      <c r="O74" s="9">
        <f t="shared" si="12"/>
        <v>14.26</v>
      </c>
    </row>
    <row r="75">
      <c r="K75" s="9" t="s">
        <v>15</v>
      </c>
      <c r="L75" s="9">
        <f t="shared" si="9"/>
        <v>7.02</v>
      </c>
      <c r="M75" s="9">
        <f t="shared" si="10"/>
        <v>10.8</v>
      </c>
      <c r="N75" s="9">
        <f t="shared" si="11"/>
        <v>13.97</v>
      </c>
      <c r="O75" s="9">
        <f t="shared" si="12"/>
        <v>14.81</v>
      </c>
    </row>
    <row r="76">
      <c r="K76" s="9" t="s">
        <v>16</v>
      </c>
      <c r="L76" s="9">
        <f t="shared" si="9"/>
        <v>6.7</v>
      </c>
      <c r="M76" s="9">
        <f t="shared" si="10"/>
        <v>10.7</v>
      </c>
      <c r="N76" s="9">
        <f t="shared" si="11"/>
        <v>11.46</v>
      </c>
      <c r="O76" s="9">
        <f t="shared" si="12"/>
        <v>14.61</v>
      </c>
    </row>
    <row r="77">
      <c r="K77" s="11"/>
      <c r="L77" s="11"/>
      <c r="M77" s="11"/>
      <c r="N77" s="11"/>
      <c r="O77" s="11"/>
    </row>
    <row r="78">
      <c r="K78" s="4" t="s">
        <v>3</v>
      </c>
      <c r="L78" s="5" t="s">
        <v>4</v>
      </c>
      <c r="M78" s="6"/>
      <c r="N78" s="6"/>
      <c r="O78" s="6"/>
      <c r="P78" s="3"/>
    </row>
    <row r="79">
      <c r="K79" s="12"/>
      <c r="L79" s="13" t="s">
        <v>7</v>
      </c>
      <c r="M79" s="6"/>
      <c r="N79" s="6"/>
      <c r="O79" s="6"/>
      <c r="P79" s="3"/>
    </row>
    <row r="80">
      <c r="K80" s="8"/>
      <c r="L80" s="9" t="s">
        <v>22</v>
      </c>
      <c r="M80" s="9" t="s">
        <v>17</v>
      </c>
      <c r="N80" s="9" t="s">
        <v>18</v>
      </c>
      <c r="O80" s="9" t="s">
        <v>19</v>
      </c>
      <c r="P80" s="9" t="s">
        <v>20</v>
      </c>
    </row>
    <row r="81">
      <c r="K81" s="9" t="s">
        <v>10</v>
      </c>
      <c r="L81" s="9">
        <v>290.0</v>
      </c>
      <c r="M81" s="9">
        <v>56.0</v>
      </c>
      <c r="N81" s="9">
        <v>23.0</v>
      </c>
      <c r="O81" s="9">
        <v>20.0</v>
      </c>
      <c r="P81" s="9">
        <v>19.0</v>
      </c>
    </row>
    <row r="82">
      <c r="K82" s="9" t="s">
        <v>11</v>
      </c>
      <c r="L82" s="9">
        <v>1022.0</v>
      </c>
      <c r="M82" s="9">
        <v>128.0</v>
      </c>
      <c r="N82" s="9">
        <v>92.0</v>
      </c>
      <c r="O82" s="9">
        <v>74.0</v>
      </c>
      <c r="P82" s="9">
        <v>71.0</v>
      </c>
    </row>
    <row r="83">
      <c r="K83" s="9" t="s">
        <v>12</v>
      </c>
      <c r="L83" s="9">
        <v>2131.0</v>
      </c>
      <c r="M83" s="9">
        <v>303.0</v>
      </c>
      <c r="N83" s="9">
        <v>202.0</v>
      </c>
      <c r="O83" s="9">
        <v>157.0</v>
      </c>
      <c r="P83" s="9">
        <v>143.0</v>
      </c>
    </row>
    <row r="84">
      <c r="K84" s="9" t="s">
        <v>13</v>
      </c>
      <c r="L84" s="9">
        <v>6112.0</v>
      </c>
      <c r="M84" s="9">
        <v>993.0</v>
      </c>
      <c r="N84" s="9">
        <v>494.0</v>
      </c>
      <c r="O84" s="9">
        <v>416.0</v>
      </c>
      <c r="P84" s="9">
        <v>375.0</v>
      </c>
    </row>
    <row r="85">
      <c r="K85" s="9" t="s">
        <v>14</v>
      </c>
      <c r="L85" s="9">
        <v>23416.0</v>
      </c>
      <c r="M85" s="9">
        <v>3417.0</v>
      </c>
      <c r="N85" s="9">
        <v>2206.0</v>
      </c>
      <c r="O85" s="9">
        <v>1720.0</v>
      </c>
      <c r="P85" s="9">
        <v>1488.0</v>
      </c>
    </row>
    <row r="86">
      <c r="K86" s="9" t="s">
        <v>15</v>
      </c>
      <c r="L86" s="9">
        <v>54763.0</v>
      </c>
      <c r="M86" s="9">
        <v>7610.0</v>
      </c>
      <c r="N86" s="9">
        <v>5017.0</v>
      </c>
      <c r="O86" s="9">
        <v>3913.0</v>
      </c>
      <c r="P86" s="9">
        <v>3677.0</v>
      </c>
    </row>
    <row r="87">
      <c r="K87" s="9" t="s">
        <v>16</v>
      </c>
      <c r="L87" s="10">
        <v>94514.0</v>
      </c>
      <c r="M87" s="10">
        <v>13234.0</v>
      </c>
      <c r="N87" s="10">
        <v>8739.0</v>
      </c>
      <c r="O87" s="10">
        <v>6654.0</v>
      </c>
      <c r="P87" s="10">
        <v>6374.0</v>
      </c>
    </row>
    <row r="88">
      <c r="K88" s="22"/>
      <c r="L88" s="22"/>
      <c r="M88" s="22"/>
      <c r="N88" s="22"/>
      <c r="O88" s="22"/>
      <c r="P88" s="22"/>
    </row>
    <row r="89">
      <c r="K89" s="4" t="s">
        <v>3</v>
      </c>
      <c r="L89" s="5" t="s">
        <v>4</v>
      </c>
      <c r="M89" s="6"/>
      <c r="N89" s="6"/>
      <c r="O89" s="6"/>
      <c r="P89" s="3"/>
    </row>
    <row r="90">
      <c r="K90" s="12"/>
      <c r="L90" s="13" t="s">
        <v>8</v>
      </c>
      <c r="M90" s="6"/>
      <c r="N90" s="6"/>
      <c r="O90" s="6"/>
      <c r="P90" s="3"/>
    </row>
    <row r="91">
      <c r="K91" s="8"/>
      <c r="L91" s="9" t="s">
        <v>22</v>
      </c>
      <c r="M91" s="9" t="s">
        <v>17</v>
      </c>
      <c r="N91" s="9" t="s">
        <v>18</v>
      </c>
      <c r="O91" s="9" t="s">
        <v>19</v>
      </c>
      <c r="P91" s="9" t="s">
        <v>20</v>
      </c>
    </row>
    <row r="92">
      <c r="K92" s="9" t="s">
        <v>10</v>
      </c>
      <c r="L92" s="9">
        <v>222.0</v>
      </c>
      <c r="M92" s="9">
        <v>45.0</v>
      </c>
      <c r="N92" s="9">
        <v>30.0</v>
      </c>
      <c r="O92" s="9">
        <v>23.0</v>
      </c>
      <c r="P92" s="9">
        <v>17.0</v>
      </c>
    </row>
    <row r="93">
      <c r="K93" s="9" t="s">
        <v>11</v>
      </c>
      <c r="L93" s="9">
        <v>868.0</v>
      </c>
      <c r="M93" s="9">
        <v>141.0</v>
      </c>
      <c r="N93" s="9">
        <v>89.0</v>
      </c>
      <c r="O93" s="9">
        <v>69.0</v>
      </c>
      <c r="P93" s="9">
        <v>67.0</v>
      </c>
    </row>
    <row r="94">
      <c r="K94" s="9" t="s">
        <v>12</v>
      </c>
      <c r="L94" s="9">
        <v>1977.0</v>
      </c>
      <c r="M94" s="9">
        <v>288.0</v>
      </c>
      <c r="N94" s="9">
        <v>189.0</v>
      </c>
      <c r="O94" s="9">
        <v>157.0</v>
      </c>
      <c r="P94" s="9">
        <v>136.0</v>
      </c>
    </row>
    <row r="95">
      <c r="K95" s="9" t="s">
        <v>13</v>
      </c>
      <c r="L95" s="9">
        <v>5612.0</v>
      </c>
      <c r="M95" s="9">
        <v>776.0</v>
      </c>
      <c r="N95" s="9">
        <v>497.0</v>
      </c>
      <c r="O95" s="9">
        <v>435.0</v>
      </c>
      <c r="P95" s="9">
        <v>402.0</v>
      </c>
    </row>
    <row r="96">
      <c r="K96" s="9" t="s">
        <v>14</v>
      </c>
      <c r="L96" s="9">
        <v>21374.0</v>
      </c>
      <c r="M96" s="9">
        <v>3252.0</v>
      </c>
      <c r="N96" s="9">
        <v>2076.0</v>
      </c>
      <c r="O96" s="9">
        <v>1711.0</v>
      </c>
      <c r="P96" s="9">
        <v>1408.0</v>
      </c>
    </row>
    <row r="97">
      <c r="K97" s="9" t="s">
        <v>15</v>
      </c>
      <c r="L97" s="9">
        <v>52781.0</v>
      </c>
      <c r="M97" s="9">
        <v>7342.0</v>
      </c>
      <c r="N97" s="9">
        <v>4181.0</v>
      </c>
      <c r="O97" s="9">
        <v>3677.0</v>
      </c>
      <c r="P97" s="9">
        <v>3259.0</v>
      </c>
    </row>
    <row r="98">
      <c r="K98" s="9" t="s">
        <v>16</v>
      </c>
      <c r="L98" s="10">
        <v>87925.0</v>
      </c>
      <c r="M98" s="10">
        <v>12978.0</v>
      </c>
      <c r="N98" s="10">
        <v>7579.0</v>
      </c>
      <c r="O98" s="10">
        <v>7411.0</v>
      </c>
      <c r="P98" s="10">
        <v>6171.0</v>
      </c>
    </row>
    <row r="99">
      <c r="K99" s="22"/>
      <c r="L99" s="22"/>
      <c r="M99" s="22"/>
      <c r="N99" s="22"/>
      <c r="O99" s="22"/>
      <c r="P99" s="22"/>
    </row>
    <row r="100">
      <c r="K100" s="4" t="s">
        <v>3</v>
      </c>
      <c r="L100" s="5" t="s">
        <v>4</v>
      </c>
      <c r="M100" s="6"/>
      <c r="N100" s="6"/>
      <c r="O100" s="6"/>
      <c r="P100" s="3"/>
    </row>
    <row r="101">
      <c r="K101" s="12"/>
      <c r="L101" s="13" t="s">
        <v>9</v>
      </c>
      <c r="M101" s="6"/>
      <c r="N101" s="6"/>
      <c r="O101" s="6"/>
      <c r="P101" s="3"/>
    </row>
    <row r="102">
      <c r="K102" s="8"/>
      <c r="L102" s="9" t="s">
        <v>22</v>
      </c>
      <c r="M102" s="9" t="s">
        <v>17</v>
      </c>
      <c r="N102" s="9" t="s">
        <v>18</v>
      </c>
      <c r="O102" s="9" t="s">
        <v>19</v>
      </c>
      <c r="P102" s="9" t="s">
        <v>20</v>
      </c>
    </row>
    <row r="103">
      <c r="K103" s="9" t="s">
        <v>10</v>
      </c>
      <c r="L103" s="9">
        <v>219.0</v>
      </c>
      <c r="M103" s="9">
        <v>36.0</v>
      </c>
      <c r="N103" s="9">
        <v>26.0</v>
      </c>
      <c r="O103" s="9">
        <v>21.0</v>
      </c>
      <c r="P103" s="9">
        <v>18.0</v>
      </c>
    </row>
    <row r="104">
      <c r="K104" s="9" t="s">
        <v>11</v>
      </c>
      <c r="L104" s="9">
        <v>853.0</v>
      </c>
      <c r="M104" s="9">
        <v>123.0</v>
      </c>
      <c r="N104" s="9">
        <v>83.0</v>
      </c>
      <c r="O104" s="9">
        <v>74.0</v>
      </c>
      <c r="P104" s="9">
        <v>71.0</v>
      </c>
    </row>
    <row r="105">
      <c r="K105" s="9" t="s">
        <v>12</v>
      </c>
      <c r="L105" s="9">
        <v>1883.0</v>
      </c>
      <c r="M105" s="9">
        <v>287.0</v>
      </c>
      <c r="N105" s="9">
        <v>194.0</v>
      </c>
      <c r="O105" s="9">
        <v>166.0</v>
      </c>
      <c r="P105" s="9">
        <v>163.0</v>
      </c>
    </row>
    <row r="106">
      <c r="K106" s="9" t="s">
        <v>13</v>
      </c>
      <c r="L106" s="9">
        <v>5359.0</v>
      </c>
      <c r="M106" s="9">
        <v>781.0</v>
      </c>
      <c r="N106" s="9">
        <v>499.0</v>
      </c>
      <c r="O106" s="9">
        <v>407.0</v>
      </c>
      <c r="P106" s="9">
        <v>404.0</v>
      </c>
    </row>
    <row r="107">
      <c r="K107" s="9" t="s">
        <v>14</v>
      </c>
      <c r="L107" s="9">
        <v>20755.0</v>
      </c>
      <c r="M107" s="9">
        <v>3277.0</v>
      </c>
      <c r="N107" s="9">
        <v>2178.0</v>
      </c>
      <c r="O107" s="9">
        <v>1564.0</v>
      </c>
      <c r="P107" s="9">
        <v>1455.0</v>
      </c>
    </row>
    <row r="108">
      <c r="K108" s="9" t="s">
        <v>15</v>
      </c>
      <c r="L108" s="9">
        <v>49821.0</v>
      </c>
      <c r="M108" s="9">
        <v>7098.0</v>
      </c>
      <c r="N108" s="9">
        <v>4611.0</v>
      </c>
      <c r="O108" s="9">
        <v>3566.0</v>
      </c>
      <c r="P108" s="9">
        <v>3363.0</v>
      </c>
    </row>
    <row r="109">
      <c r="K109" s="9" t="s">
        <v>16</v>
      </c>
      <c r="L109" s="10">
        <v>84950.0</v>
      </c>
      <c r="M109" s="10">
        <v>12677.0</v>
      </c>
      <c r="N109" s="10">
        <v>7936.0</v>
      </c>
      <c r="O109" s="10">
        <v>7411.0</v>
      </c>
      <c r="P109" s="10">
        <v>5816.0</v>
      </c>
    </row>
    <row r="110">
      <c r="K110" s="11"/>
      <c r="L110" s="11"/>
      <c r="M110" s="11"/>
      <c r="N110" s="11"/>
      <c r="O110" s="11"/>
      <c r="P110" s="11"/>
    </row>
  </sheetData>
  <mergeCells count="35">
    <mergeCell ref="B2:C2"/>
    <mergeCell ref="E2:F2"/>
    <mergeCell ref="H2:I2"/>
    <mergeCell ref="K2:K3"/>
    <mergeCell ref="L2:N2"/>
    <mergeCell ref="L12:O12"/>
    <mergeCell ref="L13:O13"/>
    <mergeCell ref="K12:K14"/>
    <mergeCell ref="K23:K25"/>
    <mergeCell ref="L23:O23"/>
    <mergeCell ref="L24:O24"/>
    <mergeCell ref="P33:S33"/>
    <mergeCell ref="T33:W33"/>
    <mergeCell ref="K34:K36"/>
    <mergeCell ref="L35:O35"/>
    <mergeCell ref="K56:K58"/>
    <mergeCell ref="K67:K69"/>
    <mergeCell ref="K78:K80"/>
    <mergeCell ref="K89:K91"/>
    <mergeCell ref="K100:K102"/>
    <mergeCell ref="L67:O67"/>
    <mergeCell ref="L68:O68"/>
    <mergeCell ref="L78:P78"/>
    <mergeCell ref="L79:P79"/>
    <mergeCell ref="L89:P89"/>
    <mergeCell ref="L90:P90"/>
    <mergeCell ref="L100:P100"/>
    <mergeCell ref="L101:P101"/>
    <mergeCell ref="L33:O33"/>
    <mergeCell ref="L34:O34"/>
    <mergeCell ref="K45:K47"/>
    <mergeCell ref="L45:O45"/>
    <mergeCell ref="L46:O46"/>
    <mergeCell ref="L56:O56"/>
    <mergeCell ref="L57:O57"/>
  </mergeCells>
  <drawing r:id="rId1"/>
</worksheet>
</file>